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O:\Institutional Research\Profile of Pharmacy Students\2020\Publication\"/>
    </mc:Choice>
  </mc:AlternateContent>
  <xr:revisionPtr revIDLastSave="0" documentId="13_ncr:1_{75D3EB9B-688E-4D30-A55B-D075E20023F8}" xr6:coauthVersionLast="47" xr6:coauthVersionMax="47" xr10:uidLastSave="{00000000-0000-0000-0000-000000000000}"/>
  <bookViews>
    <workbookView xWindow="-120" yWindow="-120" windowWidth="29040" windowHeight="15840" tabRatio="774" xr2:uid="{00000000-000D-0000-FFFF-FFFF00000000}"/>
  </bookViews>
  <sheets>
    <sheet name="Introduction" sheetId="43" r:id="rId1"/>
    <sheet name="Table of Contents" sheetId="42" r:id="rId2"/>
    <sheet name="5" sheetId="35" r:id="rId3"/>
    <sheet name="Figure A" sheetId="41" r:id="rId4"/>
    <sheet name="6" sheetId="34" r:id="rId5"/>
    <sheet name="7" sheetId="33" r:id="rId6"/>
    <sheet name="8" sheetId="32" r:id="rId7"/>
    <sheet name="9" sheetId="36" r:id="rId8"/>
    <sheet name="10" sheetId="31" r:id="rId9"/>
    <sheet name="11" sheetId="30" r:id="rId10"/>
    <sheet name="12" sheetId="29" r:id="rId11"/>
    <sheet name="13" sheetId="28" r:id="rId12"/>
    <sheet name="14" sheetId="27" r:id="rId13"/>
    <sheet name="15" sheetId="26" r:id="rId14"/>
    <sheet name="16" sheetId="25" r:id="rId15"/>
    <sheet name="17" sheetId="24" r:id="rId16"/>
    <sheet name="18" sheetId="23" r:id="rId17"/>
    <sheet name="19" sheetId="22" r:id="rId18"/>
    <sheet name="20" sheetId="20" r:id="rId19"/>
    <sheet name="21" sheetId="21" r:id="rId20"/>
    <sheet name="22" sheetId="1" r:id="rId21"/>
    <sheet name="23" sheetId="2" r:id="rId22"/>
    <sheet name="24" sheetId="3" r:id="rId23"/>
    <sheet name="25" sheetId="4" r:id="rId24"/>
    <sheet name="26" sheetId="5" r:id="rId25"/>
    <sheet name="27" sheetId="6" r:id="rId26"/>
    <sheet name="28" sheetId="7" r:id="rId27"/>
    <sheet name="29" sheetId="8" r:id="rId28"/>
    <sheet name="30" sheetId="9" r:id="rId29"/>
    <sheet name="31" sheetId="10" r:id="rId30"/>
    <sheet name="32" sheetId="11" r:id="rId31"/>
    <sheet name="33" sheetId="37" r:id="rId32"/>
    <sheet name="34" sheetId="13" r:id="rId33"/>
    <sheet name="35" sheetId="14" r:id="rId34"/>
    <sheet name="36" sheetId="15" r:id="rId35"/>
    <sheet name="37" sheetId="16" r:id="rId36"/>
    <sheet name="38" sheetId="17" r:id="rId37"/>
    <sheet name="39" sheetId="12" r:id="rId38"/>
    <sheet name="40" sheetId="19" r:id="rId3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1" i="28" l="1"/>
  <c r="AE41" i="28"/>
  <c r="AF41" i="28"/>
  <c r="AD41" i="29"/>
  <c r="AE41" i="29"/>
  <c r="AF41" i="29"/>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7" i="1"/>
  <c r="I138" i="1"/>
  <c r="I139" i="1"/>
  <c r="I140" i="1"/>
  <c r="I141" i="1"/>
  <c r="I142" i="1"/>
  <c r="I143" i="1"/>
  <c r="I144" i="1"/>
  <c r="I145" i="1"/>
  <c r="I146" i="1"/>
  <c r="I147" i="1"/>
  <c r="I148" i="1"/>
  <c r="I149" i="1"/>
  <c r="AG41" i="28" l="1"/>
  <c r="AG41" i="29"/>
  <c r="M8" i="1"/>
  <c r="M149"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7" i="1"/>
  <c r="Q138" i="1"/>
  <c r="Q139" i="1"/>
  <c r="Q140" i="1"/>
  <c r="Q141" i="1"/>
  <c r="Q142" i="1"/>
  <c r="Q143" i="1"/>
  <c r="Q144" i="1"/>
  <c r="Q145" i="1"/>
  <c r="Q146" i="1"/>
  <c r="Q147" i="1"/>
  <c r="Q148" i="1"/>
  <c r="Q149" i="1"/>
  <c r="Q6" i="1"/>
  <c r="M7"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7" i="1"/>
  <c r="M138" i="1"/>
  <c r="M139" i="1"/>
  <c r="M140" i="1"/>
  <c r="M141" i="1"/>
  <c r="M142" i="1"/>
  <c r="M143" i="1"/>
  <c r="M144" i="1"/>
  <c r="M145" i="1"/>
  <c r="M146" i="1"/>
  <c r="M147" i="1"/>
  <c r="M148" i="1"/>
  <c r="M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7" i="1"/>
  <c r="E138" i="1"/>
  <c r="E139" i="1"/>
  <c r="E140" i="1"/>
  <c r="E141" i="1"/>
  <c r="E142" i="1"/>
  <c r="E143" i="1"/>
  <c r="E144" i="1"/>
  <c r="E145" i="1"/>
  <c r="E146" i="1"/>
  <c r="E147" i="1"/>
  <c r="E148" i="1"/>
  <c r="E149" i="1"/>
  <c r="E6" i="1"/>
  <c r="AD40" i="28" l="1"/>
  <c r="AE40" i="28"/>
  <c r="AF40" i="28"/>
  <c r="AD40" i="29"/>
  <c r="AG40" i="29" s="1"/>
  <c r="AE40" i="29"/>
  <c r="AF40" i="29"/>
  <c r="AD39" i="28"/>
  <c r="AE39" i="28"/>
  <c r="AF39" i="28"/>
  <c r="AD39" i="29"/>
  <c r="AG39" i="29" s="1"/>
  <c r="AE39" i="29"/>
  <c r="AF39" i="29"/>
  <c r="AE38" i="28"/>
  <c r="AD38" i="28"/>
  <c r="AF38" i="28"/>
  <c r="AF38" i="29"/>
  <c r="AE38" i="29"/>
  <c r="AD38" i="29"/>
  <c r="AG37" i="28"/>
  <c r="AE37" i="28"/>
  <c r="AD37" i="28"/>
  <c r="AG37" i="29"/>
  <c r="AE37" i="29"/>
  <c r="AD37" i="29"/>
  <c r="AG36" i="28"/>
  <c r="AE36" i="28"/>
  <c r="AD36" i="28"/>
  <c r="AG36" i="29"/>
  <c r="AE36" i="29"/>
  <c r="AD36" i="29"/>
  <c r="AG35" i="28"/>
  <c r="AE35" i="28"/>
  <c r="AD35" i="28"/>
  <c r="AG35" i="29"/>
  <c r="AE35" i="29"/>
  <c r="AD35" i="29"/>
  <c r="AG34" i="29"/>
  <c r="AE34" i="29"/>
  <c r="AD34" i="29"/>
  <c r="AG38" i="29" l="1"/>
  <c r="AG40" i="28"/>
  <c r="AG39" i="28"/>
  <c r="AG38" i="28"/>
</calcChain>
</file>

<file path=xl/sharedStrings.xml><?xml version="1.0" encoding="utf-8"?>
<sst xmlns="http://schemas.openxmlformats.org/spreadsheetml/2006/main" count="4584" uniqueCount="468">
  <si>
    <t>M.S.</t>
  </si>
  <si>
    <t>Ph.D.</t>
  </si>
  <si>
    <t>Year</t>
  </si>
  <si>
    <t>Male</t>
  </si>
  <si>
    <t>Female</t>
  </si>
  <si>
    <t>Total</t>
  </si>
  <si>
    <t>NA</t>
  </si>
  <si>
    <t>NA: Not available</t>
  </si>
  <si>
    <t>N</t>
  </si>
  <si>
    <t>Change</t>
  </si>
  <si>
    <t>Estimated Attrition Rate</t>
  </si>
  <si>
    <t>a: From 1984-2007, the size of the graduating class for first-professional degree programs is compared with enrollments in that class three years previous for B.S.Pharmacy degrees and four years previous for Pharm.D. degrees, i.e. the number of students awarded a first-professional degree in 2006-07 are compared to first professional degree enrollments for the class of 2007 in fall 2003. In 2008 new data were collected to capture attrition rates more accurately.</t>
  </si>
  <si>
    <t>Attrition Rate (range)</t>
  </si>
  <si>
    <t>Academic Dismissals (range)</t>
  </si>
  <si>
    <t>Delayed Graduations (range)</t>
  </si>
  <si>
    <t># of Schools Reporting</t>
  </si>
  <si>
    <t>2.4%                    (0.0% - 10.7%)</t>
  </si>
  <si>
    <t>89/92</t>
  </si>
  <si>
    <t>2.4%                    (0.0% - 11.5%)</t>
  </si>
  <si>
    <t>91/94</t>
  </si>
  <si>
    <t>97/99</t>
  </si>
  <si>
    <t>2.0%                     (0.0% - 14.4%)</t>
  </si>
  <si>
    <t>99/102</t>
  </si>
  <si>
    <t>105/110</t>
  </si>
  <si>
    <t>116/117</t>
  </si>
  <si>
    <t>2.4%                    (0.0% - 7.9%)</t>
  </si>
  <si>
    <t>2.3%                   (0.0% - 21.7%)</t>
  </si>
  <si>
    <t>115/120</t>
  </si>
  <si>
    <t>2.8%                    (0.0% - 63.5%)</t>
  </si>
  <si>
    <t>2.5%                    (0.0% - 10.0%)</t>
  </si>
  <si>
    <t>122/125</t>
  </si>
  <si>
    <t>126/128</t>
  </si>
  <si>
    <t>128/132</t>
  </si>
  <si>
    <t>12.1%
(0.0% - 29.6%)</t>
  </si>
  <si>
    <t>2.6%
(0.0% - 19.5%)</t>
  </si>
  <si>
    <t>3.0%
(0.0% - 10.2%)</t>
  </si>
  <si>
    <t>6.5%
(0.0% - 19.7%)</t>
  </si>
  <si>
    <t>134/135</t>
  </si>
  <si>
    <t>12.6% 
(0.9% - 38.9%)</t>
  </si>
  <si>
    <t>3.1% 
(0.0% - 14.5%)</t>
  </si>
  <si>
    <t>2.9% 
(0.0% - 8.3%)</t>
  </si>
  <si>
    <t>6.7% 
(0.0% - 23.3%)</t>
  </si>
  <si>
    <t>136/136</t>
  </si>
  <si>
    <t>12.5% 
(0.0% - 37.5%)</t>
  </si>
  <si>
    <t>2.9% 
(0.0% - 12.9%)</t>
  </si>
  <si>
    <t>3.2% 
(0.0% - 16.7%)</t>
  </si>
  <si>
    <t>6.4% 
(0.0% - 18.0%)</t>
  </si>
  <si>
    <t>a: “Withdrawal” includes any reason (other than academic dismissal or delayed graduation) for removal from the program, including disability or death</t>
  </si>
  <si>
    <t>%</t>
  </si>
  <si>
    <t>Unknown</t>
  </si>
  <si>
    <t>College/School</t>
  </si>
  <si>
    <t>Auburn</t>
  </si>
  <si>
    <t>Samford</t>
  </si>
  <si>
    <t>Midwestern/Glendale</t>
  </si>
  <si>
    <t>Arizona</t>
  </si>
  <si>
    <t>Harding</t>
  </si>
  <si>
    <t>Arkansas</t>
  </si>
  <si>
    <t>American</t>
  </si>
  <si>
    <t>California Health Sciences</t>
  </si>
  <si>
    <t>California Northstate</t>
  </si>
  <si>
    <t>Chapman</t>
  </si>
  <si>
    <t>Keck (KGI)</t>
  </si>
  <si>
    <t>Marshall B. Ketchum</t>
  </si>
  <si>
    <t>Touro-CA</t>
  </si>
  <si>
    <t>California-San Diego</t>
  </si>
  <si>
    <t>California-San Francisco</t>
  </si>
  <si>
    <t>Pacific-CA</t>
  </si>
  <si>
    <t>Southern California</t>
  </si>
  <si>
    <t>West Coast</t>
  </si>
  <si>
    <t>Western</t>
  </si>
  <si>
    <t>Regis</t>
  </si>
  <si>
    <t>Colorado</t>
  </si>
  <si>
    <t>Saint Joseph</t>
  </si>
  <si>
    <t>Connecticut</t>
  </si>
  <si>
    <t>Howard</t>
  </si>
  <si>
    <t>Florida A&amp;M</t>
  </si>
  <si>
    <t>Larkin</t>
  </si>
  <si>
    <t>Nova Southeastern</t>
  </si>
  <si>
    <t>Palm Beach Atlantic</t>
  </si>
  <si>
    <t>Florida</t>
  </si>
  <si>
    <t>South Florida</t>
  </si>
  <si>
    <t>Mercer</t>
  </si>
  <si>
    <t>PCOM-GA</t>
  </si>
  <si>
    <t>South-GA</t>
  </si>
  <si>
    <t>NR</t>
  </si>
  <si>
    <t>Georgia</t>
  </si>
  <si>
    <t>Hawaii-Hilo</t>
  </si>
  <si>
    <t>Idaho State</t>
  </si>
  <si>
    <t>Chicago State</t>
  </si>
  <si>
    <t>Midwestern/Downers Grove</t>
  </si>
  <si>
    <t>Roosevelt</t>
  </si>
  <si>
    <t>Rosalind Franklin</t>
  </si>
  <si>
    <t>Southern Illinois Edwardsville</t>
  </si>
  <si>
    <t>Illinois at Chicago</t>
  </si>
  <si>
    <t>Butler</t>
  </si>
  <si>
    <t>Manchester</t>
  </si>
  <si>
    <t>Purdue</t>
  </si>
  <si>
    <t>Drake</t>
  </si>
  <si>
    <t>Iowa</t>
  </si>
  <si>
    <t>Kansas</t>
  </si>
  <si>
    <t>Sullivan</t>
  </si>
  <si>
    <t>Kentucky</t>
  </si>
  <si>
    <t>Louisiana at Monroe</t>
  </si>
  <si>
    <t>Xavier</t>
  </si>
  <si>
    <t>Husson</t>
  </si>
  <si>
    <t>New England</t>
  </si>
  <si>
    <t>Notre Dame</t>
  </si>
  <si>
    <t>Maryland</t>
  </si>
  <si>
    <t>Maryland Eastern Shore</t>
  </si>
  <si>
    <t>MCPHS-Boston</t>
  </si>
  <si>
    <t>MCPHS-Worcester</t>
  </si>
  <si>
    <t>Northeastern</t>
  </si>
  <si>
    <t>Western New England</t>
  </si>
  <si>
    <t>Ferris State</t>
  </si>
  <si>
    <t>Michigan</t>
  </si>
  <si>
    <t>Wayne State</t>
  </si>
  <si>
    <t>Minnesota</t>
  </si>
  <si>
    <t>Mississippi</t>
  </si>
  <si>
    <t>William Carey</t>
  </si>
  <si>
    <t>St. Louis COP</t>
  </si>
  <si>
    <t>Missouri-Kansas City</t>
  </si>
  <si>
    <t>Montana</t>
  </si>
  <si>
    <t>Creighton</t>
  </si>
  <si>
    <t>Nebraska</t>
  </si>
  <si>
    <t>Roseman</t>
  </si>
  <si>
    <t>Fairleigh Dickinson</t>
  </si>
  <si>
    <t>Rutgers</t>
  </si>
  <si>
    <t>New Mexico</t>
  </si>
  <si>
    <t>Binghamton</t>
  </si>
  <si>
    <t>D'Youville</t>
  </si>
  <si>
    <t>A&amp;M Schwartz</t>
  </si>
  <si>
    <t>St. John Fisher</t>
  </si>
  <si>
    <t>St. John's</t>
  </si>
  <si>
    <t>Touro-NY</t>
  </si>
  <si>
    <t>New York at Buffalo</t>
  </si>
  <si>
    <t>Albany</t>
  </si>
  <si>
    <t>Campbell</t>
  </si>
  <si>
    <t>High Point</t>
  </si>
  <si>
    <t>North Carolina</t>
  </si>
  <si>
    <t>Wingate</t>
  </si>
  <si>
    <t>North Dakota State</t>
  </si>
  <si>
    <t>Cedarville</t>
  </si>
  <si>
    <t>Northeast Ohio</t>
  </si>
  <si>
    <t>Ohio Northern</t>
  </si>
  <si>
    <t>Ohio State</t>
  </si>
  <si>
    <t>Cincinnati</t>
  </si>
  <si>
    <t>Findlay</t>
  </si>
  <si>
    <t>Toledo</t>
  </si>
  <si>
    <t>Southwestern Oklahoma</t>
  </si>
  <si>
    <t>Oklahoma</t>
  </si>
  <si>
    <t>Oregon State</t>
  </si>
  <si>
    <t>Pacific-OR</t>
  </si>
  <si>
    <t>Duquesne</t>
  </si>
  <si>
    <t>LECOM</t>
  </si>
  <si>
    <t>Philadelphia</t>
  </si>
  <si>
    <t>Temple</t>
  </si>
  <si>
    <t>Thomas Jefferson</t>
  </si>
  <si>
    <t>Pittsburgh</t>
  </si>
  <si>
    <t>Wilkes</t>
  </si>
  <si>
    <t>Puerto Rico</t>
  </si>
  <si>
    <t>Rhode Island</t>
  </si>
  <si>
    <t>Medical Univ. of SC</t>
  </si>
  <si>
    <t>Presbyterian</t>
  </si>
  <si>
    <t>South Carolina</t>
  </si>
  <si>
    <t>South Dakota State</t>
  </si>
  <si>
    <t>Belmont</t>
  </si>
  <si>
    <t>East Tennessee State</t>
  </si>
  <si>
    <t>Lipscomb</t>
  </si>
  <si>
    <t>South-TN</t>
  </si>
  <si>
    <t>Union</t>
  </si>
  <si>
    <t>Tennessee</t>
  </si>
  <si>
    <t>Texas A&amp;M</t>
  </si>
  <si>
    <t>Texas Southern</t>
  </si>
  <si>
    <t>Texas Tech</t>
  </si>
  <si>
    <t>Houston</t>
  </si>
  <si>
    <t>Incarnate Word</t>
  </si>
  <si>
    <t>North Texas</t>
  </si>
  <si>
    <t>Texas at Austin</t>
  </si>
  <si>
    <t>Texas at El Paso</t>
  </si>
  <si>
    <t>Texas at Tyler</t>
  </si>
  <si>
    <t>Utah</t>
  </si>
  <si>
    <t>Hampton</t>
  </si>
  <si>
    <t>Shenandoah</t>
  </si>
  <si>
    <t>Appalachian</t>
  </si>
  <si>
    <t>Virginia Commonwealth</t>
  </si>
  <si>
    <t>Washington</t>
  </si>
  <si>
    <t>Washington State</t>
  </si>
  <si>
    <t>Marshall</t>
  </si>
  <si>
    <t>Charleston</t>
  </si>
  <si>
    <t>West Virginia</t>
  </si>
  <si>
    <t>Concordia</t>
  </si>
  <si>
    <t>Medical College of WI</t>
  </si>
  <si>
    <t>Wisconsin-Madison</t>
  </si>
  <si>
    <t>Wyoming</t>
  </si>
  <si>
    <t>Lebanese American</t>
  </si>
  <si>
    <t>State</t>
  </si>
  <si>
    <t>Alabama</t>
  </si>
  <si>
    <t>California</t>
  </si>
  <si>
    <t>District of Columbia</t>
  </si>
  <si>
    <t>Hawaii</t>
  </si>
  <si>
    <t>Idaho</t>
  </si>
  <si>
    <t>Illinois</t>
  </si>
  <si>
    <t>Indiana</t>
  </si>
  <si>
    <t>Louisiana</t>
  </si>
  <si>
    <t>Maine</t>
  </si>
  <si>
    <t>Massachusetts</t>
  </si>
  <si>
    <t>Missouri</t>
  </si>
  <si>
    <t>Nevada</t>
  </si>
  <si>
    <t>New Jersey</t>
  </si>
  <si>
    <t>New York</t>
  </si>
  <si>
    <t>North Dakota</t>
  </si>
  <si>
    <t>Ohio</t>
  </si>
  <si>
    <t>Oregon</t>
  </si>
  <si>
    <t>Pennsylvania</t>
  </si>
  <si>
    <t>South Dakota</t>
  </si>
  <si>
    <t>Texas</t>
  </si>
  <si>
    <t>Virginia</t>
  </si>
  <si>
    <t xml:space="preserve">West Virginia </t>
  </si>
  <si>
    <t>Wisconsin</t>
  </si>
  <si>
    <t>Lebanon</t>
  </si>
  <si>
    <t>Discipline</t>
  </si>
  <si>
    <t>Percent of Ph.D. Degrees Conferred</t>
  </si>
  <si>
    <t>Medicinal Chemistry</t>
  </si>
  <si>
    <t>Pharmacology</t>
  </si>
  <si>
    <t>Social and Administrative Sciences</t>
  </si>
  <si>
    <t>Pharmacy Practice</t>
  </si>
  <si>
    <t>Pharmaceutics</t>
  </si>
  <si>
    <r>
      <t>White</t>
    </r>
    <r>
      <rPr>
        <b/>
        <vertAlign val="superscript"/>
        <sz val="8"/>
        <rFont val="Arial"/>
        <family val="2"/>
      </rPr>
      <t>b</t>
    </r>
  </si>
  <si>
    <r>
      <t>Black or African American</t>
    </r>
    <r>
      <rPr>
        <b/>
        <vertAlign val="superscript"/>
        <sz val="8"/>
        <rFont val="Arial"/>
        <family val="2"/>
      </rPr>
      <t>c</t>
    </r>
  </si>
  <si>
    <r>
      <t>Hispanic or Latino</t>
    </r>
    <r>
      <rPr>
        <b/>
        <vertAlign val="superscript"/>
        <sz val="8"/>
        <rFont val="Arial"/>
        <family val="2"/>
      </rPr>
      <t>d</t>
    </r>
  </si>
  <si>
    <r>
      <t>Asian</t>
    </r>
    <r>
      <rPr>
        <b/>
        <vertAlign val="superscript"/>
        <sz val="8"/>
        <rFont val="Arial"/>
        <family val="2"/>
      </rPr>
      <t>e</t>
    </r>
  </si>
  <si>
    <r>
      <t>Native Hawaiian or Other Pacific Islander</t>
    </r>
    <r>
      <rPr>
        <b/>
        <vertAlign val="superscript"/>
        <sz val="8"/>
        <rFont val="Arial"/>
        <family val="2"/>
      </rPr>
      <t>f</t>
    </r>
  </si>
  <si>
    <r>
      <t>American Indian or Alaska Native</t>
    </r>
    <r>
      <rPr>
        <b/>
        <vertAlign val="superscript"/>
        <sz val="8"/>
        <rFont val="Arial"/>
        <family val="2"/>
      </rPr>
      <t>g</t>
    </r>
  </si>
  <si>
    <r>
      <rPr>
        <b/>
        <sz val="8"/>
        <rFont val="Arial"/>
        <family val="2"/>
      </rPr>
      <t>Two or More Races</t>
    </r>
    <r>
      <rPr>
        <b/>
        <vertAlign val="superscript"/>
        <sz val="8"/>
        <rFont val="Arial"/>
        <family val="2"/>
      </rPr>
      <t>h</t>
    </r>
  </si>
  <si>
    <r>
      <t>Unknown</t>
    </r>
    <r>
      <rPr>
        <b/>
        <vertAlign val="superscript"/>
        <sz val="8"/>
        <rFont val="Arial"/>
        <family val="2"/>
      </rPr>
      <t>i</t>
    </r>
  </si>
  <si>
    <r>
      <t>International/Foreign</t>
    </r>
    <r>
      <rPr>
        <b/>
        <vertAlign val="superscript"/>
        <sz val="8"/>
        <rFont val="Arial"/>
        <family val="2"/>
      </rPr>
      <t>j</t>
    </r>
  </si>
  <si>
    <t>Loma Linda</t>
  </si>
  <si>
    <r>
      <t>B.S. Pharmacy</t>
    </r>
    <r>
      <rPr>
        <b/>
        <vertAlign val="superscript"/>
        <sz val="10"/>
        <rFont val="Arial"/>
        <family val="2"/>
      </rPr>
      <t>a</t>
    </r>
  </si>
  <si>
    <r>
      <t>Pharm.D.1</t>
    </r>
    <r>
      <rPr>
        <b/>
        <vertAlign val="superscript"/>
        <sz val="10"/>
        <rFont val="Arial"/>
        <family val="2"/>
      </rPr>
      <t>b</t>
    </r>
  </si>
  <si>
    <r>
      <t>First Professional</t>
    </r>
    <r>
      <rPr>
        <b/>
        <vertAlign val="superscript"/>
        <sz val="10"/>
        <rFont val="Arial"/>
        <family val="2"/>
      </rPr>
      <t>c</t>
    </r>
  </si>
  <si>
    <r>
      <t>Pharm.D.2</t>
    </r>
    <r>
      <rPr>
        <b/>
        <vertAlign val="superscript"/>
        <sz val="10"/>
        <rFont val="Arial"/>
        <family val="2"/>
      </rPr>
      <t>d</t>
    </r>
  </si>
  <si>
    <r>
      <t>White</t>
    </r>
    <r>
      <rPr>
        <b/>
        <vertAlign val="superscript"/>
        <sz val="10"/>
        <rFont val="Arial"/>
        <family val="2"/>
      </rPr>
      <t>a</t>
    </r>
  </si>
  <si>
    <r>
      <t>Black or African American</t>
    </r>
    <r>
      <rPr>
        <b/>
        <vertAlign val="superscript"/>
        <sz val="10"/>
        <rFont val="Arial"/>
        <family val="2"/>
      </rPr>
      <t>b</t>
    </r>
  </si>
  <si>
    <r>
      <t>Hispanic or Latino</t>
    </r>
    <r>
      <rPr>
        <b/>
        <vertAlign val="superscript"/>
        <sz val="10"/>
        <rFont val="Arial"/>
        <family val="2"/>
      </rPr>
      <t>c</t>
    </r>
  </si>
  <si>
    <r>
      <t>Asian</t>
    </r>
    <r>
      <rPr>
        <b/>
        <vertAlign val="superscript"/>
        <sz val="10"/>
        <rFont val="Arial"/>
        <family val="2"/>
      </rPr>
      <t>d</t>
    </r>
  </si>
  <si>
    <r>
      <t>Native Hawaiian or Other Pacific Islander</t>
    </r>
    <r>
      <rPr>
        <b/>
        <vertAlign val="superscript"/>
        <sz val="10"/>
        <rFont val="Arial"/>
        <family val="2"/>
      </rPr>
      <t>e</t>
    </r>
  </si>
  <si>
    <r>
      <t>American Indian or Alaska Native</t>
    </r>
    <r>
      <rPr>
        <b/>
        <vertAlign val="superscript"/>
        <sz val="10"/>
        <rFont val="Arial"/>
        <family val="2"/>
      </rPr>
      <t>f</t>
    </r>
  </si>
  <si>
    <r>
      <t>Unknown</t>
    </r>
    <r>
      <rPr>
        <b/>
        <vertAlign val="superscript"/>
        <sz val="10"/>
        <rFont val="Arial"/>
        <family val="2"/>
      </rPr>
      <t>h</t>
    </r>
  </si>
  <si>
    <r>
      <t>International/Foreign</t>
    </r>
    <r>
      <rPr>
        <b/>
        <vertAlign val="superscript"/>
        <sz val="10"/>
        <rFont val="Arial"/>
        <family val="2"/>
      </rPr>
      <t>i</t>
    </r>
  </si>
  <si>
    <r>
      <t>Unknown/Other Gender</t>
    </r>
    <r>
      <rPr>
        <b/>
        <vertAlign val="superscript"/>
        <sz val="10"/>
        <rFont val="Arial"/>
        <family val="2"/>
      </rPr>
      <t>j</t>
    </r>
  </si>
  <si>
    <r>
      <t>Two or More Races</t>
    </r>
    <r>
      <rPr>
        <b/>
        <vertAlign val="superscript"/>
        <sz val="10"/>
        <rFont val="Arial"/>
        <family val="2"/>
      </rPr>
      <t>g</t>
    </r>
  </si>
  <si>
    <r>
      <t>Unknown/
Other Gender</t>
    </r>
    <r>
      <rPr>
        <b/>
        <vertAlign val="superscript"/>
        <sz val="10"/>
        <rFont val="Arial"/>
        <family val="2"/>
      </rPr>
      <t>j</t>
    </r>
  </si>
  <si>
    <t>Unknown/
Other Gender</t>
  </si>
  <si>
    <r>
      <t>International/
Foreign</t>
    </r>
    <r>
      <rPr>
        <b/>
        <vertAlign val="superscript"/>
        <sz val="10"/>
        <rFont val="Arial"/>
        <family val="2"/>
      </rPr>
      <t>i</t>
    </r>
  </si>
  <si>
    <t>U.S. Citizen/
Permanent Resident</t>
  </si>
  <si>
    <t>Foreign/
Nonpermanent Resident</t>
  </si>
  <si>
    <r>
      <t>First Professional</t>
    </r>
    <r>
      <rPr>
        <b/>
        <vertAlign val="superscript"/>
        <sz val="10"/>
        <rFont val="Arial"/>
        <family val="2"/>
      </rPr>
      <t>a</t>
    </r>
  </si>
  <si>
    <r>
      <t>Pharm.D.2</t>
    </r>
    <r>
      <rPr>
        <b/>
        <vertAlign val="superscript"/>
        <sz val="10"/>
        <rFont val="Arial"/>
        <family val="2"/>
      </rPr>
      <t>b</t>
    </r>
  </si>
  <si>
    <r>
      <t>Pharm.D.1</t>
    </r>
    <r>
      <rPr>
        <b/>
        <vertAlign val="superscript"/>
        <sz val="10"/>
        <rFont val="Arial"/>
        <family val="2"/>
      </rPr>
      <t>a</t>
    </r>
  </si>
  <si>
    <t>11.2%           
 (0.0% - 28.3%)</t>
  </si>
  <si>
    <t>10.3%        
(1.1% - 37.5%)</t>
  </si>
  <si>
    <r>
      <t>Pharm.D.2</t>
    </r>
    <r>
      <rPr>
        <b/>
        <vertAlign val="superscript"/>
        <sz val="10"/>
        <rFont val="Arial"/>
        <family val="2"/>
      </rPr>
      <t>c</t>
    </r>
  </si>
  <si>
    <t>a: Includes B.S. Pharmacy, B.Pharm., and Pharm.D.1 from 1984-2005; includes only Pharm.D.1 since 2006
b: Pharm.D.2 refers to the Doctor of Pharmacy degree awarded as a postbaccalaureate degree</t>
  </si>
  <si>
    <t xml:space="preserve">NA   </t>
  </si>
  <si>
    <t xml:space="preserve">a: Pharm.D.1 refers to the Doctor of Pharmacy degree awarded as the first professional degree																
b: Pharm.D.2 refers to the Doctor of Pharmacy degree awarded as a postbaccalaureate degree																
NA: Not available																</t>
  </si>
  <si>
    <t>11.3%         
(0.8% - 37.9%)</t>
  </si>
  <si>
    <t>10.6%              
(0.0% - 37.3%)</t>
  </si>
  <si>
    <t>10.2%             
(0.0% - 35.3%)</t>
  </si>
  <si>
    <t>11.1%         
(0.0% - 36.9%)</t>
  </si>
  <si>
    <t>10.3%              
(0.0% - 29.4%)</t>
  </si>
  <si>
    <t>11.6%                  
(0.0% - 63.5%)</t>
  </si>
  <si>
    <t>12.0%                        
(0.0% - 27.2%)</t>
  </si>
  <si>
    <t>12.1%             
(0.0% - 36.1%)</t>
  </si>
  <si>
    <t>1.9%          
(0.0% - 11.8%)</t>
  </si>
  <si>
    <t>2.6%                 
(0.0% - 10.6%)</t>
  </si>
  <si>
    <t>2.4%           
(0.0% - 8.1%)</t>
  </si>
  <si>
    <t>2.6%            
(0.0%-11.4%)</t>
  </si>
  <si>
    <t>2.2%             
(0.0% - 9.1%)</t>
  </si>
  <si>
    <t>2.2%            
(0.0% - 8.9%)</t>
  </si>
  <si>
    <t>2.2%           
(0.0% - 13.8%)</t>
  </si>
  <si>
    <t xml:space="preserve">1.9%           
(0.0% - 9.2%) </t>
  </si>
  <si>
    <t>2.4%           
(0.0% - 12.3%)</t>
  </si>
  <si>
    <t>2.6%               
(0.0% - 13.6%)</t>
  </si>
  <si>
    <t>2.7%                
(0.0% - 9.3%)</t>
  </si>
  <si>
    <t>6.1%            
(0.0% - 22.2%)</t>
  </si>
  <si>
    <t>6.2%           
(0.0% - 33.3%)</t>
  </si>
  <si>
    <t>6.0%            
(0.0% - 30.0%)</t>
  </si>
  <si>
    <t>6.0%                
(0.0% - 32.0%)</t>
  </si>
  <si>
    <t>5.9%          
(0.0% - 26.3%)</t>
  </si>
  <si>
    <t>6.0%           
(0.0% - 30.8%)</t>
  </si>
  <si>
    <t>5.7%                
(0.0% - 19.1%)</t>
  </si>
  <si>
    <t>6.3%              
(0.0% - 24.5%)</t>
  </si>
  <si>
    <t>6.7%            
(0.0% - 17.9%)</t>
  </si>
  <si>
    <t>6.7%               
 (0.0% - 19.6%)</t>
  </si>
  <si>
    <r>
      <t>Student Withdrawals</t>
    </r>
    <r>
      <rPr>
        <b/>
        <vertAlign val="superscript"/>
        <sz val="10"/>
        <color theme="0"/>
        <rFont val="Arial"/>
        <family val="2"/>
      </rPr>
      <t>a</t>
    </r>
    <r>
      <rPr>
        <b/>
        <sz val="10"/>
        <color theme="0"/>
        <rFont val="Arial"/>
        <family val="2"/>
      </rPr>
      <t xml:space="preserve"> (range)</t>
    </r>
  </si>
  <si>
    <t xml:space="preserve"> NA</t>
  </si>
  <si>
    <t xml:space="preserve">a: Pharm.D.1 refers to the Doctor of Pharmacy degree awarded as the first professional degree																							
b: Pharm.D.2 refers to the Doctor of Pharmacy degree awarded as a postbaccalaureate degree																							</t>
  </si>
  <si>
    <t xml:space="preserve">a: Degrees conferred are reported by the state in which the school's main campus is located.																								
b: Pharm.D.1 refers to the Doctor of Pharmacy degree awarded as the first professional degree																								
c: Pharm.D.2 refers to the Doctor of Pharmacy degree awarded as a postbaccalaureate degree																								</t>
  </si>
  <si>
    <t>Percent of 
M.S. Degrees Conferred</t>
  </si>
  <si>
    <r>
      <t>Other</t>
    </r>
    <r>
      <rPr>
        <vertAlign val="superscript"/>
        <sz val="10"/>
        <color theme="1"/>
        <rFont val="Arial"/>
        <family val="2"/>
      </rPr>
      <t>a</t>
    </r>
  </si>
  <si>
    <t>Unknown/
Other 
Gender</t>
  </si>
  <si>
    <r>
      <t>White</t>
    </r>
    <r>
      <rPr>
        <b/>
        <vertAlign val="superscript"/>
        <sz val="10"/>
        <rFont val="Arial"/>
        <family val="2"/>
      </rPr>
      <t>b</t>
    </r>
  </si>
  <si>
    <r>
      <t>Black or African American</t>
    </r>
    <r>
      <rPr>
        <b/>
        <vertAlign val="superscript"/>
        <sz val="10"/>
        <rFont val="Arial"/>
        <family val="2"/>
      </rPr>
      <t>c</t>
    </r>
  </si>
  <si>
    <r>
      <t>Hispanic or Latino</t>
    </r>
    <r>
      <rPr>
        <b/>
        <vertAlign val="superscript"/>
        <sz val="10"/>
        <rFont val="Arial"/>
        <family val="2"/>
      </rPr>
      <t>d</t>
    </r>
  </si>
  <si>
    <r>
      <t>Asian</t>
    </r>
    <r>
      <rPr>
        <b/>
        <vertAlign val="superscript"/>
        <sz val="10"/>
        <rFont val="Arial"/>
        <family val="2"/>
      </rPr>
      <t>e</t>
    </r>
  </si>
  <si>
    <r>
      <t>Native Hawaiian or Other Pacific Islander</t>
    </r>
    <r>
      <rPr>
        <b/>
        <vertAlign val="superscript"/>
        <sz val="10"/>
        <rFont val="Arial"/>
        <family val="2"/>
      </rPr>
      <t>f</t>
    </r>
  </si>
  <si>
    <r>
      <t>American Indian or Alaska Native</t>
    </r>
    <r>
      <rPr>
        <b/>
        <vertAlign val="superscript"/>
        <sz val="10"/>
        <rFont val="Arial"/>
        <family val="2"/>
      </rPr>
      <t>g</t>
    </r>
  </si>
  <si>
    <r>
      <t>Two or More Races</t>
    </r>
    <r>
      <rPr>
        <b/>
        <vertAlign val="superscript"/>
        <sz val="10"/>
        <rFont val="Arial"/>
        <family val="2"/>
      </rPr>
      <t>h</t>
    </r>
  </si>
  <si>
    <r>
      <t>Unknown</t>
    </r>
    <r>
      <rPr>
        <b/>
        <vertAlign val="superscript"/>
        <sz val="10"/>
        <rFont val="Arial"/>
        <family val="2"/>
      </rPr>
      <t>i</t>
    </r>
  </si>
  <si>
    <r>
      <t>International/Foreign</t>
    </r>
    <r>
      <rPr>
        <b/>
        <vertAlign val="superscript"/>
        <sz val="10"/>
        <rFont val="Arial"/>
        <family val="2"/>
      </rPr>
      <t>j</t>
    </r>
  </si>
  <si>
    <t>Table 35:
Number of Doctor of Philosophy Degrees (Ph.D.) in Medicinal Chemistry Conferred 2019–20 by School, Gender, and Race/Ethnicity</t>
  </si>
  <si>
    <t>Table 33:
Number of Master of Science Degrees (M.S.) in Pharmaceutics Conferred 2019–20 by School, Gender, and Race/Ethnicity</t>
  </si>
  <si>
    <t>Table 32:
Number of Master of Science Degrees (M.S.) in Pharmacy Practice Conferred 2019–20 by School, Gender, and Race/Ethnicity</t>
  </si>
  <si>
    <t>Table 31:
Number of Master of Science Degrees (M.S.) in Social and Administrative Sciences Conferred 2019–20 by School, Gender, and Race/Ethnicity</t>
  </si>
  <si>
    <t>Table 30:
Number of Master of Science Degrees (M.S.) in Pharmacology Conferred 2019–20 by School, Gender, and Race/Ethnicity</t>
  </si>
  <si>
    <t>Table 22:
Number of Degrees Conferred 2019–20 by School, Degree, and Gender</t>
  </si>
  <si>
    <t>Table 21:
Doctor of Philosophy Degree (Ph.D.) Recipients 1985–2020 by Residency/Citizenship</t>
  </si>
  <si>
    <t>Table 20:
Master of Science Degree (M.S.) Recipients 1985–2020 by Residency/Citizenship</t>
  </si>
  <si>
    <t>Table 19:
Postbaccalaureate Doctor of Pharmacy Degree (Pharm.D.2) Recipients 1985–2020 by Residency/Citizenship</t>
  </si>
  <si>
    <t>Table 18:
Recipients of the Doctor of Pharmacy Degree Conferred as the First Professional Degree (Pharm.D.1) 1985–2020 by Residency/Citizenship</t>
  </si>
  <si>
    <t>Table 17:
Percent of Doctor of Philosophy Degree (Ph.D.) Recipients 1985–2020 by Race/Ethnicity</t>
  </si>
  <si>
    <t>Table 16:
Percent of Master of Science Degree (M.S.) Recipients 1985–2020 by Race/Ethnicity</t>
  </si>
  <si>
    <t>Table 15:
Percent of Postbaccalaureate Doctor of Pharmacy Degree (Pharm.D.2) Recipients 1985–2020 by Race/Ethnicity</t>
  </si>
  <si>
    <t>Table 14:
Percent of Recipients of Doctor of Pharmacy Degrees Conferred as the First Professional Degree (Pharm.D.1) 1985–2020 by Race/Ethnicity</t>
  </si>
  <si>
    <t>Table 13:
Number of Doctor of Philosophy Degrees (Ph.D.) Conferred 1985–2020 by Gender and Race/Ethnicity</t>
  </si>
  <si>
    <t>Table 12:
Number of Master of Science Degrees (M.S.) Conferred 1985–2020 by Gender and Race/Ethnicity</t>
  </si>
  <si>
    <t>Table 11:
Number of Postbaccalaureate Doctor of Pharmacy Degrees (Pharm.D.2) Conferred 1985–2020 by Gender and Race/Ethnicity</t>
  </si>
  <si>
    <t>Table 10:
Number of Doctor of Pharmacy Degrees Conferred as First Professional Degrees (Pharm.D.1) 1985–2020 by Gender and Race/Ethnicity</t>
  </si>
  <si>
    <t>Table 7:
Percent of Pharmacy Degrees Conferred 1984–2020 by Gender</t>
  </si>
  <si>
    <t>Table 6:
Annual Percent Change in Number of Pharmacy Degrees Conferred 1984–2020 Over Previous Year</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</si>
  <si>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Prior to 2011, data reported also included degree recipients that were Native Hawaiians or Other Pacific Islanders.
e: U.S. citizens or permanent residents having origins in any of the original peoples of Hawaii, Guam, Samoa, or other Pacific Islands. Prior to 2011, these degree recipients were included in the "Asian" category.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Prior to 2011, these degree recipients were included in the "Unknown" category.
h: U.S. citizens or permanent residents whose race and ethnicity are not known. Prior to 2011, data reported also included degree recipients that were of two or more races.
i: Citizens of a foreign country/permanent residents of a country other than the U.S.
j: Individuals with unknown or other gender, regardless of race/ethnicity or citizenship
NA: Not available</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</si>
  <si>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</si>
  <si>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Table 28:
Summary of Master of Science (M.S.) and Doctor of Philosophy (Ph.D.) Degrees Conferred 2019–20 by Gender and Discipline</t>
  </si>
  <si>
    <t>Table 27:
Number of Doctor of Philosophy Degrees (Ph.D.) Conferred 2019–20 by School, Gender, and Race/Ethnicity</t>
  </si>
  <si>
    <t>Table 29:
Number of Master of Science Degrees (M.S.) in Medicinal Chemistry Conferred 2019–20 by School, Gender, and Race/Ethnicity</t>
  </si>
  <si>
    <t>Table 24:
Number of Doctor of Pharmacy Degrees Conferred as First Professional Degrees (Pharm.D.1) 2019–20 by School, Gender, and Race/Ethnicity</t>
  </si>
  <si>
    <t>Table 25:
Number of Postbaccalaureate Doctor of Pharmacy Degrees (Pharm.D.2) Conferred 2019–20 by School, Gender, and Race/Ethnicity</t>
  </si>
  <si>
    <t>Table 26:
Number of Master of Science (M.S.) Degrees Conferred 2019–20 by School, Gender, and Race/Ethnicity</t>
  </si>
  <si>
    <t>Table 36:
Number of Doctor of Philosophy Degrees (Ph.D.) in Pharmacology Conferred 2019–20 by School, Gender, and Race/Ethnicity</t>
  </si>
  <si>
    <t>Table 37:
Number of Doctor of Philosophy Degrees (Ph.D.) in Social and Administrative Sciences Conferred 2019–20 by School, Gender, and Race/Ethnicity</t>
  </si>
  <si>
    <t>Table 38:
Number of Doctor of Philosophy Degrees (Ph.D.) in Pharmacy Practice Conferred 2019–20 by School, Gender, and Race/Ethnicity</t>
  </si>
  <si>
    <t>Table 39:
Number of Doctor of Philosophy Degrees (Ph.D.) in Pharmaceutics Conferred 2019–20 by School, Gender, and Race/Ethnicity</t>
  </si>
  <si>
    <r>
      <t>Table 5:
Number of Pharmacy Degrees Conferred 1965–2020 by Degree and Gender</t>
    </r>
    <r>
      <rPr>
        <b/>
        <vertAlign val="superscript"/>
        <sz val="10"/>
        <rFont val="Arial"/>
        <family val="2"/>
      </rPr>
      <t>e</t>
    </r>
  </si>
  <si>
    <t>Doctor of Philosophy Degrees (Ph.D.) Conferred 2019–20 by School, Gender, and Race/Ethnicity</t>
  </si>
  <si>
    <t>PROFILE OF PHARMACY STUDENTS</t>
  </si>
  <si>
    <t>FALL 2020</t>
  </si>
  <si>
    <t>INTRODUCTION   </t>
  </si>
  <si>
    <t xml:space="preserve">As of fall 2020 there were 141 U.S. colleges and schools of pharmacy with accredited (full, candidate and precandidate status) professional degree programs. Due to some accreditation changes for three schools in 2020 (California Health Sciences, Hampton, and Midwestern), this year’s report lists a total of 144 colleges and schools. See the Methods section for the total number of schools reporting data for each category. </t>
  </si>
  <si>
    <t>In this report:</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</si>
  <si>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</si>
  <si>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</si>
  <si>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</si>
  <si>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Jamie N. Taylor, M.P.P.</t>
  </si>
  <si>
    <t>Director of Institutional Research</t>
  </si>
  <si>
    <t>Nancy T. Nguyen, M.P.P.</t>
  </si>
  <si>
    <t>Associate Director of Institutional Research</t>
  </si>
  <si>
    <t>Estela J. Lopez, M.P.A.</t>
  </si>
  <si>
    <t>Institutional Research Coordinator</t>
  </si>
  <si>
    <t>HIGHLIGHTS</t>
  </si>
  <si>
    <t>A total of 57,375 students were enrolled in the Doctor of Pharmacy (Pharm.D.1) as the first professional degree programs.</t>
  </si>
  <si>
    <t>The number of Pharm.D. as a first professional degrees awarded decreased to 14,320 in 2020 compared to 14,800 in 2019.</t>
  </si>
  <si>
    <t>The attrition rate for the class of 2020 decreased slightly to 12.5 percent compared to 12.6 percent in 2019. The attrition rate includes academic dismissals, student withdrawals, and delayed graduations.</t>
  </si>
  <si>
    <t>SUMMARY</t>
  </si>
  <si>
    <t>The total number of first professional degrees conferred (N=14,320) decreased 3.2 percent from 2018-19.</t>
  </si>
  <si>
    <t>Table 9:
Progression Rates for First Professional Degree Classes 2008–2020</t>
  </si>
  <si>
    <r>
      <t>Table 8:
Estimated Attrition Rates</t>
    </r>
    <r>
      <rPr>
        <b/>
        <vertAlign val="superscript"/>
        <sz val="10"/>
        <rFont val="Arial"/>
        <family val="2"/>
      </rPr>
      <t>a</t>
    </r>
    <r>
      <rPr>
        <b/>
        <sz val="10"/>
        <rFont val="Arial"/>
        <family val="2"/>
      </rPr>
      <t xml:space="preserve"> for First Professional Degree Classes 1984–2020</t>
    </r>
  </si>
  <si>
    <r>
      <t>Table 23:
Number of Degrees Conferred 2019–20 by State</t>
    </r>
    <r>
      <rPr>
        <b/>
        <vertAlign val="superscript"/>
        <sz val="10"/>
        <rFont val="Arial"/>
        <family val="2"/>
      </rPr>
      <t>a</t>
    </r>
    <r>
      <rPr>
        <b/>
        <sz val="10"/>
        <rFont val="Arial"/>
        <family val="2"/>
      </rPr>
      <t>, Degree, and Gender</t>
    </r>
  </si>
  <si>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</si>
  <si>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t>• the pharmacy application pool for 2019–20 (i.e., applications for admission in fall 2020);</t>
  </si>
  <si>
    <t>• degrees conferred for 2019–20 and related long-term trends; and</t>
  </si>
  <si>
    <t>• student enrollments for fall 2020 and related long-term trends.</t>
  </si>
  <si>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</si>
  <si>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</si>
  <si>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</si>
  <si>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</si>
  <si>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</si>
  <si>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</si>
  <si>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</si>
  <si>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</si>
  <si>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</si>
  <si>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</si>
  <si>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</si>
  <si>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</si>
  <si>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Unknown/Other Gender</t>
    </r>
    <r>
      <rPr>
        <sz val="10"/>
        <rFont val="Arial"/>
        <family val="2"/>
      </rPr>
      <t xml:space="preserve"> refers to individuals with unknown or other gender, regardless of race/ethnicity or citizenship</t>
    </r>
  </si>
  <si>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</si>
  <si>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r>
      <t xml:space="preserve">The data in this </t>
    </r>
    <r>
      <rPr>
        <i/>
        <sz val="10"/>
        <rFont val="Arial"/>
        <family val="2"/>
      </rPr>
      <t>Profile</t>
    </r>
    <r>
      <rPr>
        <sz val="10"/>
        <rFont val="Arial"/>
        <family val="2"/>
      </rPr>
      <t xml:space="preserve"> were gathered using five separate online survey instruments in October 2020.  Submission of data was requested by December 11, 2020.</t>
    </r>
  </si>
  <si>
    <r>
      <t xml:space="preserve">The </t>
    </r>
    <r>
      <rPr>
        <i/>
        <sz val="10"/>
        <rFont val="Arial"/>
        <family val="2"/>
      </rPr>
      <t>2019–20 Application Pool Survey</t>
    </r>
    <r>
      <rPr>
        <sz val="10"/>
        <rFont val="Arial"/>
        <family val="2"/>
      </rPr>
      <t xml:space="preserve"> requested information on applicants who applied for admission and submitted all required application materials during the academic year September 2019 to August 2020 for the class entering fall 2020. One hundred and forty-one institutions (97.9 percent response) submitted data. Numbers reported represent the number of applications, not applicants, and may represent multiple applications submitted by individual applicants.  </t>
    </r>
  </si>
  <si>
    <r>
      <t xml:space="preserve">The </t>
    </r>
    <r>
      <rPr>
        <i/>
        <sz val="10"/>
        <rFont val="Arial"/>
        <family val="2"/>
      </rPr>
      <t>Undergraduate and Professional Pharmacy Degrees Conferred Survey 2019–20</t>
    </r>
    <r>
      <rPr>
        <sz val="10"/>
        <rFont val="Arial"/>
        <family val="2"/>
      </rPr>
      <t xml:space="preserve"> and the </t>
    </r>
    <r>
      <rPr>
        <i/>
        <sz val="10"/>
        <rFont val="Arial"/>
        <family val="2"/>
      </rPr>
      <t>Graduate Pharmacy Degrees Conferred Survey 2019–20</t>
    </r>
    <r>
      <rPr>
        <sz val="10"/>
        <rFont val="Arial"/>
        <family val="2"/>
      </rPr>
      <t xml:space="preserve"> were completed by one hundred and forty-two institutions (98.6 percent response).</t>
    </r>
  </si>
  <si>
    <r>
      <t xml:space="preserve">The </t>
    </r>
    <r>
      <rPr>
        <i/>
        <sz val="10"/>
        <rFont val="Arial"/>
        <family val="2"/>
      </rPr>
      <t>Enrollment Survey — Fall 2020 Professional Pharmacy Degree Programs</t>
    </r>
    <r>
      <rPr>
        <sz val="10"/>
        <rFont val="Arial"/>
        <family val="2"/>
      </rPr>
      <t xml:space="preserve"> and the </t>
    </r>
    <r>
      <rPr>
        <i/>
        <sz val="10"/>
        <rFont val="Arial"/>
        <family val="2"/>
      </rPr>
      <t>Enrollment Survey — Fall 2020 Graduate Degree Programs in the Pharmaceutical Sciences</t>
    </r>
    <r>
      <rPr>
        <sz val="10"/>
        <rFont val="Arial"/>
        <family val="2"/>
      </rPr>
      <t xml:space="preserve"> were completed by one hundred and forty-one institutions (97.9 percent response).</t>
    </r>
  </si>
  <si>
    <t xml:space="preserve">In 2019–20, there were 40,392 applications submitted to first professional degree programs at schools and colleges of pharmacy.  </t>
  </si>
  <si>
    <r>
      <t xml:space="preserve">• </t>
    </r>
    <r>
      <rPr>
        <sz val="10"/>
        <rFont val="Arial"/>
        <family val="2"/>
      </rPr>
      <t>White Americans received the majority of Pharm.D.1 degrees (49.8 percent) followed by Asian Americans who received 25.1 percent of the Pharm.D.1 degrees. Underrepresented minorities accounted for 15.7 percent (Black or African American, 8.8 percent; Hispanic or Latino, 6.4 percent; Native Hawaiian or Other Pacific Islander, 0.2 percent; American Indian or Alaska Native, 0.3 percent) of all Pharm.D.1 degrees conferred in 2019-20. Degree recipients that identified as two or more races received 3.1 percent of all Pharm.D.1 degrees and foreign, nonpermanent residents of the U.S. made up 2.2 percent. Four percent (4,0) of degree recipients were reported with unknown race/ethnicity (Unknown race/ethnicity, 3.9%; Unknown/Other Gender regardless of race/ethnicity or citizenship, 0.1%)</t>
    </r>
  </si>
  <si>
    <t>Figure A: Total Number of Degrees Conferred Over Time by Program</t>
  </si>
  <si>
    <t>Table 6: Annual Percent Change in Number of Pharmacy Degrees Conferred 1984–2020 Over Previous Year</t>
  </si>
  <si>
    <t>Table 7: Percent of Pharmacy Degrees Conferred 1984–2020 by Gender</t>
  </si>
  <si>
    <t>Table 9: Progression Rates for First-Professional Degree Classes 2008–2020</t>
  </si>
  <si>
    <t>Table 35: Medicinal Chemistry</t>
  </si>
  <si>
    <t>Degrees Conferred</t>
  </si>
  <si>
    <t>Longitudinal</t>
  </si>
  <si>
    <t>Longitudinal by Gender and Race/Ethnicity, 1985–2020</t>
  </si>
  <si>
    <t>Longitudinal by Race/Ethnicity, 1985–2020</t>
  </si>
  <si>
    <t>Longitudinal by Residency/Citizenship, 1985–2020</t>
  </si>
  <si>
    <t>Summary of Degrees Conferred, 2019–20</t>
  </si>
  <si>
    <t>Degrees Conferred 2019–20 by School, Gender, and Race/Ethnicity</t>
  </si>
  <si>
    <t>Summary of Graduate Degrees Conferred, 2019–20</t>
  </si>
  <si>
    <t>Master of Science Degrees (M.S.) Conferred 2019–20 by School, Gender, and Race/Ethnicity</t>
  </si>
  <si>
    <t>Table 5: By Degree and Gender, 1965–2020</t>
  </si>
  <si>
    <t>Table 10: Doctor of Pharmacy Degrees Conferred as First Professional Degrees (Pharm.D.1)</t>
  </si>
  <si>
    <t>Table 11:Postbaccalaureate Doctor of Pharmacy Degrees (Pharm.D.2)</t>
  </si>
  <si>
    <t>Table 12:  Master of Science Degrees (M.S.)</t>
  </si>
  <si>
    <t>Table 13: Doctor of Philosophy Degrees (Ph.D.)</t>
  </si>
  <si>
    <t>Table 14:  Doctor of Pharmacy Degrees Conferred as the First Professional Degree (Pharm.D.1)</t>
  </si>
  <si>
    <t>Table 15: Postbaccalaureate Doctor of Pharmacy Degree (Pharm.D.2)</t>
  </si>
  <si>
    <t>Table 16: Master of Science Degree (M.S.)</t>
  </si>
  <si>
    <t>Table 17: Doctor of Philosophy Degree (Ph.D.)</t>
  </si>
  <si>
    <t>Table 18: Doctor of Pharmacy Degree Conferred as the First Professional Degree (Pharm.D.1)</t>
  </si>
  <si>
    <t>Table 19: Postbaccalaureate Doctor of Pharmacy Degree (Pharm.D.2)</t>
  </si>
  <si>
    <t>Table 20: Master of Science Degree (M.S.)</t>
  </si>
  <si>
    <t>Table 21: Doctor of Philosophy Degree (Ph.D.)</t>
  </si>
  <si>
    <t>Table 22: By School, Degree, and Gender</t>
  </si>
  <si>
    <t>Table 23: By State, Degree, and Gender</t>
  </si>
  <si>
    <t>Table 24: Doctor of Pharmacy Degrees Conferred as First Professional Degrees (Pharm.D.1)</t>
  </si>
  <si>
    <t>Table 25: Postbaccalaureate Doctor of Pharmacy Degrees (Pharm.D.2)</t>
  </si>
  <si>
    <t>Table 26: Master of Science (M.S.)</t>
  </si>
  <si>
    <t>Table 27: Doctor of Philosophy Degrees (Ph.D.)</t>
  </si>
  <si>
    <t>Table 28: By Degrees, Gender, and Discipline</t>
  </si>
  <si>
    <t>Table 29: Medicinal Chemistry</t>
  </si>
  <si>
    <t>Table 30: Pharmacology</t>
  </si>
  <si>
    <t>Table 31: Social and Administrative Sciences</t>
  </si>
  <si>
    <t>Table 32: Pharmacy Practice</t>
  </si>
  <si>
    <t>Table 33: Pharmaceutics</t>
  </si>
  <si>
    <t>Table 34: Other Disciplines</t>
  </si>
  <si>
    <t>Table 36: Pharmacology</t>
  </si>
  <si>
    <t>Table 37: Social and Administrative Sciences</t>
  </si>
  <si>
    <t>Table 38: Pharmacy Practice</t>
  </si>
  <si>
    <t>Table 39:Pharmaceutics</t>
  </si>
  <si>
    <t>Table 40: Other Disciplines</t>
  </si>
  <si>
    <t>• More women than men received Pharm.D.2 degrees: women, 65.1 percent; men, 34.9 percent.</t>
  </si>
  <si>
    <t>• The percentage of Pharm.D.2 degree recipients who were foreign, nonpermanent residents of the U.S. was 18.3, up from 14.1 percent in 2018-19.</t>
  </si>
  <si>
    <t>• Women received 63.0 percent of the first professional degrees conferred, men received 36.9 percent, and unknown/other gender received 0.1 percent of first professional degrees conferred.</t>
  </si>
  <si>
    <r>
      <t>•</t>
    </r>
    <r>
      <rPr>
        <sz val="7"/>
        <rFont val="Times New Roman"/>
        <family val="1"/>
      </rPr>
      <t xml:space="preserve"> </t>
    </r>
    <r>
      <rPr>
        <sz val="10"/>
        <rFont val="Arial"/>
        <family val="2"/>
      </rPr>
      <t>By discipline, the most M.S. degrees conferred were in social and administrative sciences (29.2 percent). The next highest percentage was in pharmaceutics (22.2 percent), followed by other disciplines (18.4 percent), medicinal chemistry (14.1 percent), pharmacy practice (8.7 percent), and, pharmacology (7.4 percent).</t>
    </r>
  </si>
  <si>
    <t>• By discipline, the most Ph.D. degrees conferred were in pharmaceutics (46.9 percent). The next highest percentage was in medicinal chemistry (18.5 percent), followed by pharmacology (11.9 percent), social and administrative sciences (11.7 percent), other disciplines (7.4 percent), and pharmacy practice (3.6 percent).</t>
  </si>
  <si>
    <r>
      <t xml:space="preserve">• </t>
    </r>
    <r>
      <rPr>
        <sz val="10"/>
        <rFont val="Arial"/>
        <family val="2"/>
      </rPr>
      <t>Underrepresented minorities received 12.9 percent of the M.S. degrees (Black or African American, 7.2 percent; Hispanic or Latino, 4.8 percent; Native Hawaiian or Other Pacific Islander, 0.2 percent; American Indian or Alaska Native, 0.6 percent), an increase from 11.3 percent in 2018–19. Degree recipients that identified as two or more races received 1.3 percent of all M.S. degrees. Most M.S. degrees were received by White Americans (35.1 percent) and individuals who are foreign, nonpermanent residents of the U.S. (31.0 percent). Asian Americans received 10.9 percent of the M.S. degrees. Students of unknown race/ethnicity represent 8.9 percent of M.S. degrees conferred (Unknown race/ethnicity, 8.7 percent; Unknown/Other Gender regardless of race/ethnicity or citizenship, 0.2 percent).</t>
    </r>
  </si>
  <si>
    <r>
      <t xml:space="preserve">• </t>
    </r>
    <r>
      <rPr>
        <sz val="10"/>
        <rFont val="Arial"/>
        <family val="2"/>
      </rPr>
      <t>More women than men earned M.S. degrees (women, 65.1 percent; men, 34.7 percent; unknown/other gender, 0.3 percent) in 2019-20; however, more men than women earned Ph.D. degrees (women, 45.9 percent; men, 54.1 percent; unknown/other gender, 0.0 percent). There have only been two years since AACP began collecting data (2008–09 and 2012–13) in which women earned more Ph.D. degrees than men.</t>
    </r>
  </si>
  <si>
    <r>
      <t>•</t>
    </r>
    <r>
      <rPr>
        <sz val="7"/>
        <rFont val="Times New Roman"/>
        <family val="1"/>
      </rPr>
      <t xml:space="preserve"> </t>
    </r>
    <r>
      <rPr>
        <sz val="10"/>
        <rFont val="Arial"/>
        <family val="2"/>
      </rPr>
      <t>Underrepresented minorities received 7.0 percent of the Ph.D. degrees (Black or African American, 3.8 percent; Hispanic or Latino, 3.2 percent; Native Hawaiian or Other Pacific islander; 0.0 percent; American Indian or Alaska Native, 0.0 percent), up from 6.0 percent in 2018–19. Degree recipients that identified as two or more races received 1.5 percent of all Ph.D. degrees conferred and Asian Americans received 7.9 percent. The percentage of Ph.D. degree recipients who were foreign, nonpermanent residents of the U.S. remains a majority at 50.5 percent.</t>
    </r>
  </si>
  <si>
    <t xml:space="preserve"> </t>
  </si>
  <si>
    <t>The number of M.S. degrees (n=1,128) remained flat from 2018–19. The number of Ph.D. degrees (n= 529) decreased 11.8 percent from 2018–19.</t>
  </si>
  <si>
    <t>GRADUATE DEGREES (M.S. and Ph.D.) CONFERRED 2019–20</t>
  </si>
  <si>
    <t>PROFESSIONAL (Pharm.D.) DEGREES CONFERRED 2019–20</t>
  </si>
  <si>
    <t xml:space="preserve"> The number of Pharm.D.2 degrees conferred (n=175) decreased by 43.9 percent from 2018–19.</t>
  </si>
  <si>
    <t>The number of M.S. degrees increased to 1,130 from 1,128 in 2018-19 and the number of Ph.D. degrees conferred (n = 529) decreased 11.8 percent from 2018-19.</t>
  </si>
  <si>
    <t>2019–20 Application Pool</t>
  </si>
  <si>
    <t>Degrees Conferred 2019–20</t>
  </si>
  <si>
    <r>
      <t xml:space="preserve">• </t>
    </r>
    <r>
      <rPr>
        <sz val="10"/>
        <rFont val="Arial"/>
        <family val="2"/>
      </rPr>
      <t>Professional degrees</t>
    </r>
  </si>
  <si>
    <r>
      <t xml:space="preserve">• </t>
    </r>
    <r>
      <rPr>
        <sz val="10"/>
        <rFont val="Arial"/>
        <family val="2"/>
      </rPr>
      <t>Graduate degrees</t>
    </r>
  </si>
  <si>
    <t>Fall 2020 Enrollments</t>
  </si>
  <si>
    <r>
      <t>•</t>
    </r>
    <r>
      <rPr>
        <sz val="10"/>
        <rFont val="Arial"/>
        <family val="2"/>
      </rPr>
      <t xml:space="preserve"> Graduate degrees</t>
    </r>
  </si>
  <si>
    <t>a: Includes B.Pharm. degree
b: Pharm.D.1 refers to the Doctor of Pharmacy degree awarded as the first professional degree
c: Includes B.S. Pharmacy, B.Pharm., and Pharm.D.1
d: Pharm.D.2 refers to the Doctor of Pharmacy degree awarded as a postbaccalaureate degree
e: Totals for all schools and colleges of pharmacy in the U.S. and Puerto Rico
NA: Not available</t>
  </si>
  <si>
    <r>
      <t>Table 34:
Number of Master of Science Degrees (M.S.) in Other Disciplines</t>
    </r>
    <r>
      <rPr>
        <b/>
        <vertAlign val="superscript"/>
        <sz val="10"/>
        <rFont val="Arial"/>
        <family val="2"/>
      </rPr>
      <t>a</t>
    </r>
    <r>
      <rPr>
        <b/>
        <sz val="10"/>
        <rFont val="Arial"/>
        <family val="2"/>
      </rPr>
      <t xml:space="preserve"> Conferred 2019–20 by School, Gender, and Race/Ethnicity</t>
    </r>
  </si>
  <si>
    <r>
      <t>Table 40:
Number of Doctor of Philosophy Degrees (Ph.D.) in Other Disciplines</t>
    </r>
    <r>
      <rPr>
        <b/>
        <vertAlign val="superscript"/>
        <sz val="10"/>
        <rFont val="Arial"/>
        <family val="2"/>
      </rPr>
      <t>a</t>
    </r>
    <r>
      <rPr>
        <b/>
        <sz val="10"/>
        <rFont val="Arial"/>
        <family val="2"/>
      </rPr>
      <t xml:space="preserve"> Conferred 2019–20 by School, Gender, and Race/Ethnicity</t>
    </r>
  </si>
  <si>
    <t>The number of Pharm.D. degrees conferred to individuals already holding a professional baccalaureate in pharmacy decreased to 175 from 312 in 2019. The number of individuals enrolled in postbaccalaureate Pharm.D. programs increased to 640 from 622 in fall 2019.</t>
  </si>
  <si>
    <r>
      <rPr>
        <sz val="8"/>
        <rFont val="Arial"/>
        <family val="2"/>
      </rPr>
      <t>a:</t>
    </r>
    <r>
      <rPr>
        <vertAlign val="superscript"/>
        <sz val="8"/>
        <rFont val="Arial"/>
        <family val="2"/>
      </rPr>
      <t xml:space="preserve"> </t>
    </r>
    <r>
      <rPr>
        <sz val="8"/>
        <rFont val="Arial"/>
        <family val="2"/>
      </rPr>
      <t>Includes genetic counseling/genomic data analytics, biological &amp; medical informatics, chemistry, HCDA &amp; regulatory science, pharmacogenomics, interdisciplinary, biomolecular sciences, public health, health systems pharmacy administration, pharmacometrics and systems pharmacology, and pharmaceutical development and management in M.S. programs and biophysics, biological &amp; medical informatics, chemistry, regulatory science, biomolecular sciences, translational science, and no concentration  in Ph.D. programs.</t>
    </r>
  </si>
  <si>
    <t>a: includes biophysics, biological &amp; medical informatics at California-San Francisco, chemistry at Pacific-CA, regulatory science at Southern California, pharmacometrics at Mercer, biomolecular sciences at Mississippi, translational science at Ohio State, and no concentration at Tennessee.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</si>
  <si>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a: Includes genetic counseling/genomic data analysis at Keck (KGI), biological &amp; medical informatics at California-San Francisco, chemistry at Pacific-CA, HCDA &amp; regulatory science at Southern California, pharmacogenomics at Manchester, interdisciplinary at Northeastern, biomolecular sciences at Mississippi, public health at St. John's, healthy systems pharmacy administration at Ohio State, pharmacometrics and systems pharmacology at Pittsburgh, and pharmaceutical development and management at Lebanese American.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</si>
  <si>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136/139</t>
  </si>
  <si>
    <t>2.7%
(0.0% - 15.8%)</t>
  </si>
  <si>
    <t>2.7%
(0.0% - 9.7%)</t>
  </si>
  <si>
    <t>Table 8: Estimated Attrition Rates for First-Professional Degree Classes 1984–2020</t>
  </si>
  <si>
    <t>The AACP institutional research data-gathering and analysis system is designed to collect, and report information related to the U.S. pharmacy colleges and schools including more than 6,500 faculty, 57,300 students enrolled in professional programs, and 4,500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</si>
</sst>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numFmt numFmtId="165" formatCode="0.0%"/>
    <numFmt numFmtId="166" formatCode="0.0000"/>
    <numFmt numFmtId="167" formatCode="0.0"/>
  </numFmts>
  <fonts count="33" x14ac:knownFonts="1">
    <font>
      <sz val="10"/>
      <name val="Arial"/>
    </font>
    <font>
      <sz val="10"/>
      <name val="Arial"/>
      <family val="2"/>
    </font>
    <font>
      <b/>
      <sz val="8"/>
      <name val="Arial"/>
      <family val="2"/>
    </font>
    <font>
      <sz val="8"/>
      <name val="Arial"/>
      <family val="2"/>
    </font>
    <font>
      <sz val="8"/>
      <name val="Arial"/>
      <family val="2"/>
    </font>
    <font>
      <sz val="10"/>
      <name val="Times New Roman"/>
      <family val="1"/>
    </font>
    <font>
      <vertAlign val="superscript"/>
      <sz val="8"/>
      <name val="Arial"/>
      <family val="2"/>
    </font>
    <font>
      <b/>
      <vertAlign val="superscript"/>
      <sz val="8"/>
      <name val="Arial"/>
      <family val="2"/>
    </font>
    <font>
      <b/>
      <sz val="10"/>
      <name val="Arial"/>
      <family val="2"/>
    </font>
    <font>
      <sz val="10"/>
      <name val="Arial"/>
      <family val="2"/>
    </font>
    <font>
      <sz val="8"/>
      <color indexed="8"/>
      <name val="Arial"/>
      <family val="2"/>
    </font>
    <font>
      <sz val="10"/>
      <name val="Arial"/>
      <family val="2"/>
    </font>
    <font>
      <sz val="9"/>
      <name val="Arial"/>
      <family val="2"/>
    </font>
    <font>
      <sz val="10"/>
      <color theme="1"/>
      <name val="Arial"/>
      <family val="2"/>
    </font>
    <font>
      <b/>
      <vertAlign val="superscript"/>
      <sz val="10"/>
      <name val="Arial"/>
      <family val="2"/>
    </font>
    <font>
      <b/>
      <sz val="10"/>
      <color theme="0"/>
      <name val="Arial"/>
      <family val="2"/>
    </font>
    <font>
      <sz val="8"/>
      <color theme="1"/>
      <name val="Arial"/>
      <family val="2"/>
    </font>
    <font>
      <b/>
      <sz val="10"/>
      <color indexed="8"/>
      <name val="Arial"/>
      <family val="2"/>
    </font>
    <font>
      <sz val="10"/>
      <color indexed="8"/>
      <name val="Arial"/>
      <family val="2"/>
    </font>
    <font>
      <b/>
      <vertAlign val="superscript"/>
      <sz val="10"/>
      <color theme="0"/>
      <name val="Arial"/>
      <family val="2"/>
    </font>
    <font>
      <vertAlign val="superscript"/>
      <sz val="10"/>
      <color theme="1"/>
      <name val="Arial"/>
      <family val="2"/>
    </font>
    <font>
      <u/>
      <sz val="10"/>
      <color theme="10"/>
      <name val="Arial"/>
      <family val="2"/>
    </font>
    <font>
      <b/>
      <sz val="12"/>
      <color theme="0"/>
      <name val="Arial"/>
      <family val="2"/>
    </font>
    <font>
      <sz val="11"/>
      <name val="Arial"/>
      <family val="2"/>
    </font>
    <font>
      <sz val="10"/>
      <color rgb="FFFF0000"/>
      <name val="Arial"/>
      <family val="2"/>
    </font>
    <font>
      <sz val="8"/>
      <color rgb="FF000000"/>
      <name val="Arial"/>
      <family val="2"/>
    </font>
    <font>
      <i/>
      <sz val="10"/>
      <name val="Arial"/>
      <family val="2"/>
    </font>
    <font>
      <sz val="10"/>
      <name val="Courier New"/>
      <family val="3"/>
    </font>
    <font>
      <b/>
      <sz val="12"/>
      <name val="Arial"/>
      <family val="2"/>
    </font>
    <font>
      <u/>
      <sz val="10"/>
      <color theme="10"/>
      <name val="Arial"/>
      <family val="2"/>
    </font>
    <font>
      <sz val="12"/>
      <name val="Arial"/>
      <family val="2"/>
    </font>
    <font>
      <sz val="7"/>
      <name val="Times New Roman"/>
      <family val="1"/>
    </font>
    <font>
      <sz val="11"/>
      <name val="Courier New"/>
      <family val="3"/>
    </font>
  </fonts>
  <fills count="8">
    <fill>
      <patternFill patternType="none"/>
    </fill>
    <fill>
      <patternFill patternType="gray125"/>
    </fill>
    <fill>
      <patternFill patternType="solid">
        <fgColor theme="0"/>
        <bgColor indexed="64"/>
      </patternFill>
    </fill>
    <fill>
      <patternFill patternType="solid">
        <fgColor rgb="FF00539E"/>
        <bgColor indexed="64"/>
      </patternFill>
    </fill>
    <fill>
      <patternFill patternType="solid">
        <fgColor rgb="FFD1E9FF"/>
        <bgColor indexed="64"/>
      </patternFill>
    </fill>
    <fill>
      <patternFill patternType="solid">
        <fgColor rgb="FFEBF5FF"/>
        <bgColor indexed="64"/>
      </patternFill>
    </fill>
    <fill>
      <patternFill patternType="solid">
        <fgColor rgb="FF9FD1FF"/>
        <bgColor indexed="64"/>
      </patternFill>
    </fill>
    <fill>
      <patternFill patternType="solid">
        <fgColor rgb="FFEBF5FF"/>
        <bgColor rgb="FF000000"/>
      </patternFill>
    </fill>
  </fills>
  <borders count="7">
    <border>
      <left/>
      <right/>
      <top/>
      <bottom/>
      <diagonal/>
    </border>
    <border>
      <left/>
      <right/>
      <top style="thin">
        <color indexed="64"/>
      </top>
      <bottom/>
      <diagonal/>
    </border>
    <border>
      <left style="thick">
        <color theme="0"/>
      </left>
      <right/>
      <top/>
      <bottom/>
      <diagonal/>
    </border>
    <border>
      <left/>
      <right style="thick">
        <color theme="0"/>
      </right>
      <top/>
      <bottom/>
      <diagonal/>
    </border>
    <border>
      <left/>
      <right/>
      <top/>
      <bottom style="thin">
        <color indexed="64"/>
      </bottom>
      <diagonal/>
    </border>
    <border>
      <left style="thick">
        <color theme="0"/>
      </left>
      <right/>
      <top/>
      <bottom style="thin">
        <color indexed="64"/>
      </bottom>
      <diagonal/>
    </border>
    <border>
      <left style="thick">
        <color rgb="FFFFFFFF"/>
      </left>
      <right/>
      <top/>
      <bottom/>
      <diagonal/>
    </border>
  </borders>
  <cellStyleXfs count="53">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6" fillId="0" borderId="0" applyNumberFormat="0" applyFill="0" applyBorder="0" applyProtection="0">
      <alignment horizontal="right" vertical="center" indent="1"/>
    </xf>
    <xf numFmtId="3" fontId="2" fillId="2" borderId="1">
      <alignment horizontal="right" vertical="center"/>
    </xf>
    <xf numFmtId="3" fontId="8" fillId="6" borderId="2">
      <alignment horizontal="center" wrapText="1"/>
    </xf>
    <xf numFmtId="0" fontId="15" fillId="3" borderId="2" applyNumberFormat="0" applyProtection="0">
      <alignment horizontal="center"/>
    </xf>
    <xf numFmtId="0" fontId="21" fillId="0" borderId="0" applyNumberFormat="0" applyFill="0" applyBorder="0" applyAlignment="0" applyProtection="0"/>
  </cellStyleXfs>
  <cellXfs count="215">
    <xf numFmtId="0" fontId="0" fillId="0" borderId="0" xfId="0"/>
    <xf numFmtId="0" fontId="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wrapText="1"/>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3" fillId="0" borderId="1" xfId="0" applyFont="1" applyBorder="1"/>
    <xf numFmtId="165" fontId="3" fillId="0" borderId="0" xfId="47" applyNumberFormat="1" applyFont="1" applyAlignment="1">
      <alignment horizontal="center"/>
    </xf>
    <xf numFmtId="0" fontId="0" fillId="0" borderId="0" xfId="0" applyAlignment="1">
      <alignment vertical="center"/>
    </xf>
    <xf numFmtId="0" fontId="12" fillId="0" borderId="0" xfId="0" applyFont="1"/>
    <xf numFmtId="0" fontId="0" fillId="0" borderId="0" xfId="0" applyAlignment="1">
      <alignment horizontal="center" vertical="center"/>
    </xf>
    <xf numFmtId="164" fontId="0" fillId="0" borderId="0" xfId="0" applyNumberFormat="1" applyAlignment="1">
      <alignment horizontal="center"/>
    </xf>
    <xf numFmtId="164" fontId="0" fillId="0" borderId="0" xfId="0" applyNumberFormat="1"/>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1" fillId="0" borderId="0" xfId="0" applyFont="1" applyAlignment="1">
      <alignment wrapText="1"/>
    </xf>
    <xf numFmtId="165" fontId="0" fillId="0" borderId="0" xfId="0" applyNumberFormat="1" applyAlignment="1">
      <alignment horizontal="center" vertical="center"/>
    </xf>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1" xfId="0" applyFont="1" applyBorder="1" applyAlignment="1">
      <alignment vertical="center"/>
    </xf>
    <xf numFmtId="0" fontId="12"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2" fillId="0" borderId="0" xfId="0" applyFont="1" applyAlignment="1">
      <alignment horizontal="left" vertical="center"/>
    </xf>
    <xf numFmtId="3" fontId="0" fillId="0" borderId="0" xfId="0" applyNumberFormat="1" applyAlignment="1">
      <alignment horizontal="center" vertical="center"/>
    </xf>
    <xf numFmtId="0" fontId="9"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wrapText="1"/>
    </xf>
    <xf numFmtId="167" fontId="0" fillId="0" borderId="0" xfId="0" applyNumberFormat="1" applyAlignment="1">
      <alignment horizontal="center" vertical="center"/>
    </xf>
    <xf numFmtId="167" fontId="3" fillId="0" borderId="0" xfId="0" applyNumberFormat="1" applyFont="1" applyAlignment="1">
      <alignment vertical="center"/>
    </xf>
    <xf numFmtId="164" fontId="3" fillId="0" borderId="0" xfId="0" applyNumberFormat="1" applyFont="1" applyAlignment="1">
      <alignment horizontal="center" vertical="center"/>
    </xf>
    <xf numFmtId="3" fontId="3" fillId="0" borderId="0" xfId="0" applyNumberFormat="1" applyFont="1" applyAlignment="1">
      <alignment vertical="center"/>
    </xf>
    <xf numFmtId="167" fontId="0" fillId="0" borderId="0" xfId="0" applyNumberFormat="1" applyAlignment="1">
      <alignment vertical="center"/>
    </xf>
    <xf numFmtId="3" fontId="0" fillId="0" borderId="0" xfId="0" applyNumberFormat="1" applyAlignment="1">
      <alignment vertical="center"/>
    </xf>
    <xf numFmtId="1" fontId="0" fillId="0" borderId="0" xfId="0" applyNumberFormat="1" applyAlignment="1">
      <alignment horizontal="center" vertical="center"/>
    </xf>
    <xf numFmtId="1" fontId="0" fillId="0" borderId="0" xfId="0" applyNumberForma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165" fontId="3" fillId="0" borderId="0" xfId="0" applyNumberFormat="1" applyFont="1" applyAlignment="1">
      <alignment vertical="center" wrapText="1"/>
    </xf>
    <xf numFmtId="166" fontId="0" fillId="0" borderId="0" xfId="0" applyNumberFormat="1" applyAlignment="1">
      <alignment vertical="center"/>
    </xf>
    <xf numFmtId="165" fontId="0" fillId="0" borderId="0" xfId="47" applyNumberFormat="1" applyFont="1" applyAlignment="1">
      <alignment vertical="center"/>
    </xf>
    <xf numFmtId="165" fontId="3" fillId="0" borderId="0" xfId="47" applyNumberFormat="1" applyFont="1" applyBorder="1" applyAlignment="1">
      <alignment horizontal="center" vertical="center"/>
    </xf>
    <xf numFmtId="9" fontId="3" fillId="0" borderId="0" xfId="47" applyFont="1" applyBorder="1" applyAlignment="1">
      <alignment horizontal="center" vertical="center"/>
    </xf>
    <xf numFmtId="3" fontId="4" fillId="0" borderId="0" xfId="0" applyNumberFormat="1"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0" fontId="8" fillId="0" borderId="0" xfId="0" applyFont="1" applyAlignment="1">
      <alignment vertical="center" wrapText="1"/>
    </xf>
    <xf numFmtId="3" fontId="16" fillId="4" borderId="2" xfId="48" applyNumberFormat="1" applyFill="1" applyBorder="1" applyAlignment="1">
      <alignment horizontal="right" vertical="center" indent="2"/>
    </xf>
    <xf numFmtId="3" fontId="16" fillId="5" borderId="2" xfId="48" applyNumberFormat="1" applyFill="1" applyBorder="1" applyAlignment="1">
      <alignment horizontal="right" vertical="center" indent="2"/>
    </xf>
    <xf numFmtId="3" fontId="16" fillId="4" borderId="2" xfId="48" applyNumberFormat="1" applyFill="1" applyBorder="1">
      <alignment horizontal="right" vertical="center" indent="1"/>
    </xf>
    <xf numFmtId="3" fontId="16" fillId="5" borderId="2" xfId="48" applyNumberFormat="1" applyFill="1" applyBorder="1">
      <alignment horizontal="right" vertical="center" indent="1"/>
    </xf>
    <xf numFmtId="3" fontId="15" fillId="3" borderId="2" xfId="51" applyNumberFormat="1">
      <alignment horizontal="center"/>
    </xf>
    <xf numFmtId="3" fontId="15" fillId="3" borderId="2" xfId="51" applyNumberFormat="1" applyAlignment="1">
      <alignment horizontal="center" wrapText="1"/>
    </xf>
    <xf numFmtId="0" fontId="15" fillId="3" borderId="2" xfId="51">
      <alignment horizontal="center"/>
    </xf>
    <xf numFmtId="0" fontId="8" fillId="2" borderId="2" xfId="51" applyFont="1" applyFill="1">
      <alignment horizontal="center"/>
    </xf>
    <xf numFmtId="0" fontId="13" fillId="4" borderId="0" xfId="48" applyFont="1" applyFill="1" applyBorder="1">
      <alignment horizontal="right" vertical="center" indent="1"/>
    </xf>
    <xf numFmtId="0" fontId="13" fillId="5" borderId="0" xfId="48" applyFont="1" applyFill="1" applyBorder="1">
      <alignment horizontal="right" vertical="center" indent="1"/>
    </xf>
    <xf numFmtId="0" fontId="1"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3" fontId="8" fillId="6" borderId="2" xfId="50">
      <alignment horizontal="center" wrapText="1"/>
    </xf>
    <xf numFmtId="0" fontId="8" fillId="2" borderId="2" xfId="51" applyFont="1" applyFill="1" applyAlignment="1">
      <alignment horizontal="center" wrapText="1"/>
    </xf>
    <xf numFmtId="0" fontId="15" fillId="3" borderId="2" xfId="51" applyAlignment="1">
      <alignment horizontal="center" wrapText="1"/>
    </xf>
    <xf numFmtId="167" fontId="15" fillId="3" borderId="2" xfId="51" applyNumberFormat="1">
      <alignment horizontal="center"/>
    </xf>
    <xf numFmtId="3" fontId="8" fillId="2" borderId="2" xfId="50" applyFill="1">
      <alignment horizontal="center" wrapText="1"/>
    </xf>
    <xf numFmtId="167" fontId="16" fillId="4" borderId="2" xfId="48" applyNumberFormat="1" applyFill="1" applyBorder="1">
      <alignment horizontal="right" vertical="center" indent="1"/>
    </xf>
    <xf numFmtId="0" fontId="16" fillId="4" borderId="2" xfId="48" applyFill="1" applyBorder="1">
      <alignment horizontal="right" vertical="center" indent="1"/>
    </xf>
    <xf numFmtId="167" fontId="16" fillId="5" borderId="2" xfId="48" applyNumberFormat="1" applyFill="1" applyBorder="1">
      <alignment horizontal="right" vertical="center" indent="1"/>
    </xf>
    <xf numFmtId="0" fontId="16" fillId="5" borderId="2" xfId="48" applyFill="1" applyBorder="1">
      <alignment horizontal="right" vertical="center" indent="1"/>
    </xf>
    <xf numFmtId="1" fontId="16" fillId="4" borderId="2" xfId="48" applyNumberFormat="1" applyFill="1" applyBorder="1">
      <alignment horizontal="right" vertical="center" indent="1"/>
    </xf>
    <xf numFmtId="1" fontId="16" fillId="5" borderId="2" xfId="48" applyNumberFormat="1" applyFill="1" applyBorder="1">
      <alignment horizontal="right" vertical="center" indent="1"/>
    </xf>
    <xf numFmtId="3" fontId="10" fillId="0" borderId="0" xfId="0" applyNumberFormat="1" applyFont="1" applyAlignment="1">
      <alignment horizontal="center" vertical="center" wrapText="1"/>
    </xf>
    <xf numFmtId="3" fontId="2" fillId="2" borderId="1" xfId="49">
      <alignment horizontal="right" vertical="center"/>
    </xf>
    <xf numFmtId="3" fontId="8" fillId="2" borderId="1" xfId="49" applyFont="1" applyAlignment="1">
      <alignment horizontal="left" vertical="center"/>
    </xf>
    <xf numFmtId="0" fontId="1" fillId="4" borderId="0" xfId="0" applyFont="1" applyFill="1" applyAlignment="1">
      <alignment vertical="center"/>
    </xf>
    <xf numFmtId="0" fontId="13" fillId="5" borderId="0" xfId="0" applyFont="1" applyFill="1" applyAlignment="1">
      <alignment vertical="center"/>
    </xf>
    <xf numFmtId="0" fontId="13" fillId="5" borderId="4" xfId="0" applyFont="1" applyFill="1" applyBorder="1" applyAlignment="1">
      <alignment vertical="center"/>
    </xf>
    <xf numFmtId="0" fontId="8" fillId="2" borderId="2" xfId="51" applyFont="1" applyFill="1" applyAlignment="1">
      <alignment horizontal="left"/>
    </xf>
    <xf numFmtId="0" fontId="8" fillId="0" borderId="0" xfId="0" applyFont="1" applyAlignment="1">
      <alignment horizontal="right" vertical="center"/>
    </xf>
    <xf numFmtId="164" fontId="16" fillId="5" borderId="2" xfId="48" applyNumberFormat="1" applyFill="1" applyBorder="1">
      <alignment horizontal="right" vertical="center" indent="1"/>
    </xf>
    <xf numFmtId="165" fontId="16" fillId="4" borderId="2" xfId="48" applyNumberFormat="1" applyFill="1" applyBorder="1">
      <alignment horizontal="right" vertical="center" indent="1"/>
    </xf>
    <xf numFmtId="165" fontId="16" fillId="5" borderId="2" xfId="48" applyNumberFormat="1" applyFill="1" applyBorder="1">
      <alignment horizontal="right" vertical="center" indent="1"/>
    </xf>
    <xf numFmtId="0" fontId="8" fillId="0" borderId="0" xfId="0" applyFont="1" applyAlignment="1">
      <alignment horizontal="center" wrapText="1"/>
    </xf>
    <xf numFmtId="165" fontId="15" fillId="3" borderId="2" xfId="0" applyNumberFormat="1" applyFont="1" applyFill="1" applyBorder="1" applyAlignment="1">
      <alignment horizontal="center" vertical="center" wrapText="1"/>
    </xf>
    <xf numFmtId="165" fontId="16" fillId="4" borderId="2" xfId="48" applyNumberFormat="1" applyFill="1" applyBorder="1" applyAlignment="1">
      <alignment horizontal="center" vertical="center"/>
    </xf>
    <xf numFmtId="165" fontId="16" fillId="5" borderId="2" xfId="48" applyNumberFormat="1" applyFill="1" applyBorder="1" applyAlignment="1">
      <alignment horizontal="center" vertical="center"/>
    </xf>
    <xf numFmtId="0" fontId="17" fillId="0" borderId="0" xfId="0" applyFont="1" applyAlignment="1">
      <alignment horizontal="left"/>
    </xf>
    <xf numFmtId="3" fontId="16" fillId="4" borderId="2" xfId="48" applyNumberFormat="1" applyFill="1" applyBorder="1" applyAlignment="1">
      <alignment horizontal="right" vertical="center" indent="3"/>
    </xf>
    <xf numFmtId="3" fontId="16" fillId="5" borderId="2" xfId="48" applyNumberFormat="1" applyFill="1" applyBorder="1" applyAlignment="1">
      <alignment horizontal="right" vertical="center" indent="3"/>
    </xf>
    <xf numFmtId="3" fontId="16" fillId="4" borderId="2" xfId="48" applyNumberFormat="1" applyFill="1" applyBorder="1" applyAlignment="1">
      <alignment horizontal="left" vertical="center" indent="3"/>
    </xf>
    <xf numFmtId="3" fontId="16" fillId="5" borderId="2" xfId="48" applyNumberFormat="1" applyFill="1" applyBorder="1" applyAlignment="1">
      <alignment horizontal="left" vertical="center" indent="3"/>
    </xf>
    <xf numFmtId="165" fontId="16" fillId="4" borderId="2" xfId="48" applyNumberFormat="1" applyFill="1" applyBorder="1" applyAlignment="1">
      <alignment horizontal="right" vertical="center" indent="2"/>
    </xf>
    <xf numFmtId="0" fontId="16" fillId="4" borderId="2" xfId="48" applyFill="1" applyBorder="1" applyAlignment="1">
      <alignment horizontal="right" vertical="center" indent="2"/>
    </xf>
    <xf numFmtId="165" fontId="16" fillId="5" borderId="2" xfId="48" applyNumberFormat="1" applyFill="1" applyBorder="1" applyAlignment="1">
      <alignment horizontal="right" vertical="center" indent="2"/>
    </xf>
    <xf numFmtId="0" fontId="16" fillId="5" borderId="2" xfId="48" applyFill="1" applyBorder="1" applyAlignment="1">
      <alignment horizontal="right" vertical="center" indent="2"/>
    </xf>
    <xf numFmtId="0" fontId="8" fillId="0" borderId="0" xfId="0" applyFont="1" applyAlignment="1">
      <alignment horizontal="right" vertical="center" wrapText="1" indent="1"/>
    </xf>
    <xf numFmtId="0" fontId="13" fillId="4" borderId="0" xfId="48" applyFont="1" applyFill="1" applyBorder="1" applyAlignment="1">
      <alignment horizontal="center" vertical="center"/>
    </xf>
    <xf numFmtId="0" fontId="13" fillId="5" borderId="0" xfId="48" applyFont="1" applyFill="1" applyBorder="1" applyAlignment="1">
      <alignment horizontal="center" vertical="center"/>
    </xf>
    <xf numFmtId="0" fontId="8" fillId="2" borderId="0" xfId="0" applyFont="1" applyFill="1" applyAlignment="1">
      <alignment horizontal="center" wrapText="1"/>
    </xf>
    <xf numFmtId="0" fontId="15" fillId="3" borderId="2" xfId="0" applyFont="1" applyFill="1" applyBorder="1" applyAlignment="1">
      <alignment horizontal="center" vertical="center" wrapText="1"/>
    </xf>
    <xf numFmtId="0" fontId="13" fillId="4" borderId="0" xfId="48" applyFont="1" applyFill="1" applyBorder="1" applyAlignment="1">
      <alignment horizontal="left" vertical="center" indent="1"/>
    </xf>
    <xf numFmtId="0" fontId="3" fillId="4" borderId="2" xfId="0" applyFont="1" applyFill="1" applyBorder="1" applyAlignment="1">
      <alignment horizontal="center" vertical="center" wrapText="1"/>
    </xf>
    <xf numFmtId="0" fontId="13" fillId="5" borderId="0" xfId="48" applyFont="1" applyFill="1" applyBorder="1" applyAlignment="1">
      <alignment horizontal="left" vertical="center" indent="1"/>
    </xf>
    <xf numFmtId="0" fontId="16" fillId="5" borderId="2" xfId="0"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165" fontId="16" fillId="5" borderId="2" xfId="0" applyNumberFormat="1" applyFont="1" applyFill="1" applyBorder="1" applyAlignment="1">
      <alignment horizontal="center" vertical="center" wrapText="1"/>
    </xf>
    <xf numFmtId="0" fontId="8" fillId="2" borderId="0" xfId="0" applyFont="1" applyFill="1" applyAlignment="1">
      <alignment horizontal="left" indent="1"/>
    </xf>
    <xf numFmtId="167" fontId="1" fillId="0" borderId="0" xfId="0" applyNumberFormat="1" applyFont="1" applyAlignment="1">
      <alignment vertical="center" wrapText="1"/>
    </xf>
    <xf numFmtId="167" fontId="3" fillId="0" borderId="0" xfId="0" applyNumberFormat="1" applyFont="1" applyAlignment="1">
      <alignment vertical="center" wrapText="1"/>
    </xf>
    <xf numFmtId="0" fontId="8" fillId="0" borderId="0" xfId="0" applyFont="1" applyAlignment="1">
      <alignment horizontal="right" vertical="center" indent="1"/>
    </xf>
    <xf numFmtId="0" fontId="16" fillId="5" borderId="5" xfId="48" applyFill="1" applyBorder="1" applyAlignment="1">
      <alignment horizontal="right" vertical="center" indent="2"/>
    </xf>
    <xf numFmtId="3" fontId="16" fillId="5" borderId="5" xfId="48" applyNumberFormat="1" applyFill="1" applyBorder="1" applyAlignment="1">
      <alignment horizontal="right" vertical="center" indent="2"/>
    </xf>
    <xf numFmtId="0" fontId="8" fillId="2" borderId="2" xfId="51" applyNumberFormat="1" applyFont="1" applyFill="1" applyAlignment="1">
      <alignment horizontal="left" wrapText="1"/>
    </xf>
    <xf numFmtId="3" fontId="2" fillId="2" borderId="1" xfId="49" applyAlignment="1">
      <alignment horizontal="right" vertical="center" indent="1"/>
    </xf>
    <xf numFmtId="0" fontId="1" fillId="4" borderId="4" xfId="0" applyFont="1" applyFill="1" applyBorder="1" applyAlignment="1">
      <alignment vertical="center"/>
    </xf>
    <xf numFmtId="0" fontId="16" fillId="4" borderId="2" xfId="48" applyFill="1" applyBorder="1" applyAlignment="1">
      <alignment horizontal="right" vertical="center" indent="3"/>
    </xf>
    <xf numFmtId="0" fontId="16" fillId="5" borderId="2" xfId="48" applyFill="1" applyBorder="1" applyAlignment="1">
      <alignment horizontal="right" vertical="center" indent="3"/>
    </xf>
    <xf numFmtId="0" fontId="16" fillId="4" borderId="5" xfId="48" applyFill="1" applyBorder="1" applyAlignment="1">
      <alignment horizontal="right" vertical="center" indent="3"/>
    </xf>
    <xf numFmtId="0" fontId="16" fillId="5" borderId="5" xfId="48" applyFill="1" applyBorder="1" applyAlignment="1">
      <alignment horizontal="right" vertical="center" indent="3"/>
    </xf>
    <xf numFmtId="3" fontId="8" fillId="2" borderId="1" xfId="49" applyFont="1" applyAlignment="1">
      <alignment vertical="center"/>
    </xf>
    <xf numFmtId="0" fontId="1" fillId="4" borderId="0" xfId="0" applyFont="1" applyFill="1"/>
    <xf numFmtId="0" fontId="13" fillId="5" borderId="0" xfId="0" applyFont="1" applyFill="1"/>
    <xf numFmtId="0" fontId="13" fillId="5" borderId="4" xfId="0" applyFont="1" applyFill="1" applyBorder="1"/>
    <xf numFmtId="0" fontId="1" fillId="4" borderId="3" xfId="0" applyFont="1" applyFill="1" applyBorder="1" applyAlignment="1">
      <alignment horizontal="left"/>
    </xf>
    <xf numFmtId="0" fontId="1" fillId="0" borderId="0" xfId="0" applyFont="1" applyAlignment="1">
      <alignment horizontal="center" wrapText="1"/>
    </xf>
    <xf numFmtId="0" fontId="1" fillId="4" borderId="4" xfId="0" applyFont="1" applyFill="1" applyBorder="1"/>
    <xf numFmtId="0" fontId="18" fillId="4" borderId="0" xfId="0" applyFont="1" applyFill="1" applyAlignment="1">
      <alignment horizontal="left"/>
    </xf>
    <xf numFmtId="0" fontId="18" fillId="5" borderId="0" xfId="0" applyFont="1" applyFill="1" applyAlignment="1">
      <alignment horizontal="left"/>
    </xf>
    <xf numFmtId="0" fontId="18" fillId="5" borderId="4" xfId="0" applyFont="1" applyFill="1" applyBorder="1" applyAlignment="1">
      <alignment horizontal="left"/>
    </xf>
    <xf numFmtId="0" fontId="18" fillId="4" borderId="4" xfId="0" applyFont="1" applyFill="1" applyBorder="1" applyAlignment="1">
      <alignment horizontal="left"/>
    </xf>
    <xf numFmtId="167" fontId="16" fillId="4" borderId="2" xfId="48" applyNumberFormat="1" applyFill="1" applyBorder="1" applyAlignment="1">
      <alignment horizontal="right" vertical="center" indent="2"/>
    </xf>
    <xf numFmtId="167" fontId="16" fillId="5" borderId="2" xfId="48" applyNumberFormat="1" applyFill="1" applyBorder="1" applyAlignment="1">
      <alignment horizontal="right" vertical="center" indent="2"/>
    </xf>
    <xf numFmtId="164" fontId="16" fillId="5" borderId="2" xfId="48" applyNumberFormat="1" applyFill="1" applyBorder="1" applyAlignment="1">
      <alignment horizontal="right" vertical="center" indent="2"/>
    </xf>
    <xf numFmtId="3" fontId="2" fillId="2" borderId="1" xfId="49" applyAlignment="1">
      <alignment horizontal="right" vertical="center" indent="3"/>
    </xf>
    <xf numFmtId="3" fontId="16" fillId="2" borderId="0" xfId="48" applyNumberFormat="1" applyFill="1" applyBorder="1">
      <alignment horizontal="right" vertical="center" indent="1"/>
    </xf>
    <xf numFmtId="0" fontId="3" fillId="2" borderId="0" xfId="0" applyFont="1" applyFill="1" applyAlignment="1">
      <alignment vertical="center"/>
    </xf>
    <xf numFmtId="0" fontId="4" fillId="2" borderId="0" xfId="0" applyFont="1" applyFill="1" applyAlignment="1">
      <alignment vertical="center"/>
    </xf>
    <xf numFmtId="164" fontId="16" fillId="4" borderId="2" xfId="48" applyNumberFormat="1" applyFill="1" applyBorder="1" applyAlignment="1">
      <alignment horizontal="right" vertical="center" indent="3"/>
    </xf>
    <xf numFmtId="165" fontId="16" fillId="4" borderId="2" xfId="48" applyNumberFormat="1" applyFill="1" applyBorder="1" applyAlignment="1">
      <alignment horizontal="right" vertical="center" indent="3"/>
    </xf>
    <xf numFmtId="165" fontId="16" fillId="5" borderId="2" xfId="48" applyNumberFormat="1" applyFill="1" applyBorder="1" applyAlignment="1">
      <alignment horizontal="right" vertical="center" indent="3"/>
    </xf>
    <xf numFmtId="164" fontId="16" fillId="5" borderId="2" xfId="48" applyNumberFormat="1" applyFill="1" applyBorder="1" applyAlignment="1">
      <alignment horizontal="right" vertical="center" indent="3"/>
    </xf>
    <xf numFmtId="165" fontId="16" fillId="5" borderId="5" xfId="48" applyNumberFormat="1" applyFill="1" applyBorder="1" applyAlignment="1">
      <alignment horizontal="right" vertical="center" indent="3"/>
    </xf>
    <xf numFmtId="164" fontId="16" fillId="5" borderId="5" xfId="48" applyNumberFormat="1" applyFill="1" applyBorder="1" applyAlignment="1">
      <alignment horizontal="right" vertical="center" indent="3"/>
    </xf>
    <xf numFmtId="3" fontId="2" fillId="2" borderId="1" xfId="49" applyAlignment="1">
      <alignment horizontal="right" vertical="center" indent="2"/>
    </xf>
    <xf numFmtId="0" fontId="8" fillId="0" borderId="0" xfId="0" applyFont="1" applyAlignment="1">
      <alignment vertical="center"/>
    </xf>
    <xf numFmtId="165" fontId="0" fillId="0" borderId="0" xfId="47" applyNumberFormat="1" applyFont="1" applyAlignment="1">
      <alignment horizontal="center" vertical="center"/>
    </xf>
    <xf numFmtId="0" fontId="2" fillId="0" borderId="0" xfId="0" applyFont="1" applyAlignment="1">
      <alignment horizontal="center" vertical="center"/>
    </xf>
    <xf numFmtId="0" fontId="21" fillId="0" borderId="0" xfId="52" applyAlignment="1">
      <alignment wrapText="1"/>
    </xf>
    <xf numFmtId="0" fontId="21" fillId="0" borderId="0" xfId="52"/>
    <xf numFmtId="165" fontId="16" fillId="2" borderId="0" xfId="47" applyNumberFormat="1" applyFont="1" applyFill="1" applyBorder="1" applyAlignment="1">
      <alignment horizontal="right" vertical="center" indent="1"/>
    </xf>
    <xf numFmtId="0" fontId="22" fillId="3" borderId="2" xfId="51" applyFont="1">
      <alignment horizontal="center"/>
    </xf>
    <xf numFmtId="3" fontId="8" fillId="6" borderId="2" xfId="50" applyAlignment="1">
      <alignment horizontal="center" vertical="center" wrapText="1"/>
    </xf>
    <xf numFmtId="3" fontId="25" fillId="7" borderId="6" xfId="0" applyNumberFormat="1" applyFont="1" applyFill="1" applyBorder="1" applyAlignment="1">
      <alignment horizontal="right" vertical="center" indent="1"/>
    </xf>
    <xf numFmtId="167" fontId="25" fillId="7" borderId="6" xfId="0" applyNumberFormat="1" applyFont="1" applyFill="1" applyBorder="1" applyAlignment="1">
      <alignment horizontal="right" vertical="center" indent="1"/>
    </xf>
    <xf numFmtId="0" fontId="1" fillId="0" borderId="0" xfId="0" applyFont="1" applyAlignment="1">
      <alignment vertical="top" wrapText="1"/>
    </xf>
    <xf numFmtId="0" fontId="0" fillId="0" borderId="0" xfId="0" applyAlignment="1">
      <alignment vertical="top"/>
    </xf>
    <xf numFmtId="0" fontId="0" fillId="0" borderId="0" xfId="0" applyAlignment="1">
      <alignment horizontal="left" vertical="top" indent="2"/>
    </xf>
    <xf numFmtId="0" fontId="0" fillId="2" borderId="0" xfId="0" applyFill="1"/>
    <xf numFmtId="0" fontId="1" fillId="2" borderId="0" xfId="0" applyFont="1" applyFill="1"/>
    <xf numFmtId="0" fontId="0" fillId="0" borderId="0" xfId="0" applyAlignment="1">
      <alignment horizontal="left" indent="2"/>
    </xf>
    <xf numFmtId="0" fontId="8" fillId="0" borderId="0" xfId="0" applyFont="1" applyAlignment="1">
      <alignment vertical="top" wrapText="1"/>
    </xf>
    <xf numFmtId="0" fontId="1" fillId="0" borderId="0" xfId="0" applyFont="1" applyAlignment="1">
      <alignment horizontal="justify" vertical="top"/>
    </xf>
    <xf numFmtId="3" fontId="8" fillId="2" borderId="2" xfId="50" applyFill="1" applyAlignment="1">
      <alignment horizontal="center"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3" fontId="1" fillId="2" borderId="2" xfId="50" applyFont="1" applyFill="1" applyAlignment="1">
      <alignment horizontal="center" vertical="top" wrapText="1"/>
    </xf>
    <xf numFmtId="0" fontId="0" fillId="0" borderId="0" xfId="0" applyAlignment="1">
      <alignment vertical="top" wrapText="1"/>
    </xf>
    <xf numFmtId="0" fontId="1" fillId="0" borderId="0" xfId="0" applyFont="1" applyAlignment="1">
      <alignment horizontal="left" vertical="top"/>
    </xf>
    <xf numFmtId="0" fontId="0" fillId="0" borderId="0" xfId="0" applyAlignment="1">
      <alignment horizontal="center" vertical="top"/>
    </xf>
    <xf numFmtId="0" fontId="12" fillId="0" borderId="0" xfId="0" applyFont="1" applyAlignment="1">
      <alignment horizontal="left" vertical="top" wrapText="1"/>
    </xf>
    <xf numFmtId="0" fontId="1" fillId="0" borderId="0" xfId="0" applyFont="1" applyAlignment="1">
      <alignment horizontal="left" vertical="top" wrapText="1" indent="1"/>
    </xf>
    <xf numFmtId="0" fontId="27" fillId="0" borderId="0" xfId="0" applyFont="1" applyAlignment="1">
      <alignment horizontal="left" vertical="top" wrapText="1" indent="1"/>
    </xf>
    <xf numFmtId="0" fontId="28" fillId="0" borderId="0" xfId="0" applyFont="1"/>
    <xf numFmtId="0" fontId="29" fillId="0" borderId="0" xfId="52" applyFont="1"/>
    <xf numFmtId="0" fontId="30" fillId="0" borderId="0" xfId="0" applyFont="1"/>
    <xf numFmtId="0" fontId="29" fillId="0" borderId="0" xfId="52" applyFont="1" applyAlignment="1">
      <alignment wrapText="1"/>
    </xf>
    <xf numFmtId="0" fontId="8" fillId="0" borderId="0" xfId="0" applyFont="1" applyAlignment="1">
      <alignment horizontal="justify" vertical="top"/>
    </xf>
    <xf numFmtId="0" fontId="32" fillId="0" borderId="0" xfId="0" applyFont="1" applyAlignment="1">
      <alignment horizontal="left" vertical="top" wrapText="1" indent="1"/>
    </xf>
    <xf numFmtId="0" fontId="8" fillId="0" borderId="0" xfId="0" applyFont="1" applyAlignment="1">
      <alignment horizontal="left" indent="23"/>
    </xf>
    <xf numFmtId="0" fontId="1" fillId="0" borderId="0" xfId="0" applyFont="1" applyAlignment="1">
      <alignment horizontal="left" wrapText="1" indent="23"/>
    </xf>
    <xf numFmtId="0" fontId="8" fillId="0" borderId="0" xfId="0" applyFont="1" applyAlignment="1">
      <alignment horizontal="left" wrapText="1" indent="23"/>
    </xf>
    <xf numFmtId="0" fontId="16" fillId="4" borderId="2" xfId="48" applyNumberFormat="1" applyFill="1" applyBorder="1" applyAlignment="1">
      <alignment horizontal="right" vertical="center" indent="2"/>
    </xf>
    <xf numFmtId="0" fontId="16" fillId="2" borderId="0" xfId="48" applyFill="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3" fontId="8" fillId="6" borderId="2" xfId="50">
      <alignment horizontal="center" wrapText="1"/>
    </xf>
    <xf numFmtId="3" fontId="8" fillId="6" borderId="2" xfId="50" applyAlignment="1">
      <alignment horizontal="center" vertical="center"/>
    </xf>
    <xf numFmtId="3" fontId="8" fillId="6" borderId="0" xfId="50" applyBorder="1" applyAlignment="1">
      <alignment horizontal="center" vertical="center"/>
    </xf>
    <xf numFmtId="3" fontId="8" fillId="6" borderId="3" xfId="50"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vertical="center"/>
    </xf>
    <xf numFmtId="164" fontId="3" fillId="0" borderId="0" xfId="0" applyNumberFormat="1" applyFont="1" applyAlignment="1">
      <alignment vertical="center" wrapText="1"/>
    </xf>
    <xf numFmtId="3" fontId="8" fillId="6" borderId="0" xfId="50" applyBorder="1">
      <alignment horizontal="center" wrapText="1"/>
    </xf>
    <xf numFmtId="3" fontId="8" fillId="6" borderId="3" xfId="50" applyBorder="1">
      <alignment horizontal="center" wrapText="1"/>
    </xf>
    <xf numFmtId="0" fontId="8" fillId="0" borderId="0" xfId="0" applyFont="1" applyAlignment="1">
      <alignment wrapText="1"/>
    </xf>
    <xf numFmtId="0" fontId="6" fillId="0" borderId="0" xfId="0" applyFont="1" applyAlignment="1">
      <alignment horizontal="left" vertical="center" wrapText="1"/>
    </xf>
  </cellXfs>
  <cellStyles count="53">
    <cellStyle name="Header (1 of 2)" xfId="50" xr:uid="{650DB27F-B296-45D3-8DD0-B4DA19EA5303}"/>
    <cellStyle name="Header (2 of 2)" xfId="51" xr:uid="{F338C25E-62DF-4B94-9C10-B86541C145D0}"/>
    <cellStyle name="Hyperlink" xfId="52" builtinId="8"/>
    <cellStyle name="Normal" xfId="0" builtinId="0"/>
    <cellStyle name="Normal 2 10" xfId="1" xr:uid="{00000000-0005-0000-0000-000001000000}"/>
    <cellStyle name="Normal 2 11" xfId="2" xr:uid="{00000000-0005-0000-0000-000002000000}"/>
    <cellStyle name="Normal 2 12" xfId="3" xr:uid="{00000000-0005-0000-0000-000003000000}"/>
    <cellStyle name="Normal 2 13" xfId="4" xr:uid="{00000000-0005-0000-0000-000004000000}"/>
    <cellStyle name="Normal 2 14" xfId="5" xr:uid="{00000000-0005-0000-0000-000005000000}"/>
    <cellStyle name="Normal 2 15" xfId="6" xr:uid="{00000000-0005-0000-0000-000006000000}"/>
    <cellStyle name="Normal 2 16" xfId="7" xr:uid="{00000000-0005-0000-0000-000007000000}"/>
    <cellStyle name="Normal 2 17" xfId="8" xr:uid="{00000000-0005-0000-0000-000008000000}"/>
    <cellStyle name="Normal 2 18" xfId="9" xr:uid="{00000000-0005-0000-0000-000009000000}"/>
    <cellStyle name="Normal 2 19" xfId="10" xr:uid="{00000000-0005-0000-0000-00000A000000}"/>
    <cellStyle name="Normal 2 2" xfId="11" xr:uid="{00000000-0005-0000-0000-00000B000000}"/>
    <cellStyle name="Normal 2 20" xfId="12" xr:uid="{00000000-0005-0000-0000-00000C000000}"/>
    <cellStyle name="Normal 2 21" xfId="13" xr:uid="{00000000-0005-0000-0000-00000D000000}"/>
    <cellStyle name="Normal 2 22" xfId="14" xr:uid="{00000000-0005-0000-0000-00000E000000}"/>
    <cellStyle name="Normal 2 23" xfId="15" xr:uid="{00000000-0005-0000-0000-00000F000000}"/>
    <cellStyle name="Normal 2 24" xfId="16" xr:uid="{00000000-0005-0000-0000-000010000000}"/>
    <cellStyle name="Normal 2 25" xfId="17" xr:uid="{00000000-0005-0000-0000-000011000000}"/>
    <cellStyle name="Normal 2 26" xfId="18" xr:uid="{00000000-0005-0000-0000-000012000000}"/>
    <cellStyle name="Normal 2 27" xfId="19" xr:uid="{00000000-0005-0000-0000-000013000000}"/>
    <cellStyle name="Normal 2 28" xfId="20" xr:uid="{00000000-0005-0000-0000-000014000000}"/>
    <cellStyle name="Normal 2 29" xfId="21" xr:uid="{00000000-0005-0000-0000-000015000000}"/>
    <cellStyle name="Normal 2 3" xfId="22" xr:uid="{00000000-0005-0000-0000-000016000000}"/>
    <cellStyle name="Normal 2 30" xfId="23" xr:uid="{00000000-0005-0000-0000-000017000000}"/>
    <cellStyle name="Normal 2 31" xfId="24" xr:uid="{00000000-0005-0000-0000-000018000000}"/>
    <cellStyle name="Normal 2 32" xfId="25" xr:uid="{00000000-0005-0000-0000-000019000000}"/>
    <cellStyle name="Normal 2 33" xfId="26" xr:uid="{00000000-0005-0000-0000-00001A000000}"/>
    <cellStyle name="Normal 2 34" xfId="27" xr:uid="{00000000-0005-0000-0000-00001B000000}"/>
    <cellStyle name="Normal 2 35" xfId="28" xr:uid="{00000000-0005-0000-0000-00001C000000}"/>
    <cellStyle name="Normal 2 36" xfId="29" xr:uid="{00000000-0005-0000-0000-00001D000000}"/>
    <cellStyle name="Normal 2 37" xfId="30" xr:uid="{00000000-0005-0000-0000-00001E000000}"/>
    <cellStyle name="Normal 2 38" xfId="31" xr:uid="{00000000-0005-0000-0000-00001F000000}"/>
    <cellStyle name="Normal 2 39" xfId="32" xr:uid="{00000000-0005-0000-0000-000020000000}"/>
    <cellStyle name="Normal 2 4" xfId="33" xr:uid="{00000000-0005-0000-0000-000021000000}"/>
    <cellStyle name="Normal 2 40" xfId="34" xr:uid="{00000000-0005-0000-0000-000022000000}"/>
    <cellStyle name="Normal 2 41" xfId="35" xr:uid="{00000000-0005-0000-0000-000023000000}"/>
    <cellStyle name="Normal 2 42" xfId="36" xr:uid="{00000000-0005-0000-0000-000024000000}"/>
    <cellStyle name="Normal 2 43" xfId="37" xr:uid="{00000000-0005-0000-0000-000025000000}"/>
    <cellStyle name="Normal 2 44" xfId="38" xr:uid="{00000000-0005-0000-0000-000026000000}"/>
    <cellStyle name="Normal 2 45" xfId="39" xr:uid="{00000000-0005-0000-0000-000027000000}"/>
    <cellStyle name="Normal 2 46" xfId="40" xr:uid="{00000000-0005-0000-0000-000028000000}"/>
    <cellStyle name="Normal 2 47" xfId="41" xr:uid="{00000000-0005-0000-0000-000029000000}"/>
    <cellStyle name="Normal 2 5" xfId="42" xr:uid="{00000000-0005-0000-0000-00002A000000}"/>
    <cellStyle name="Normal 2 6" xfId="43" xr:uid="{00000000-0005-0000-0000-00002B000000}"/>
    <cellStyle name="Normal 2 7" xfId="44" xr:uid="{00000000-0005-0000-0000-00002C000000}"/>
    <cellStyle name="Normal 2 8" xfId="45" xr:uid="{00000000-0005-0000-0000-00002D000000}"/>
    <cellStyle name="Normal 2 9" xfId="46" xr:uid="{00000000-0005-0000-0000-00002E000000}"/>
    <cellStyle name="Numeric Values" xfId="48" xr:uid="{5E8D0981-25D7-4EAA-A6A4-AAFBDA66D6D7}"/>
    <cellStyle name="Percent" xfId="47" builtinId="5"/>
    <cellStyle name="Totals" xfId="49" xr:uid="{0F94E197-8041-4C9E-9C4D-B9BA644B8178}"/>
  </cellStyles>
  <dxfs count="3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5C48B369-439D-4B01-A6AC-52A0EE65A225}">
      <tableStyleElement type="headerRow" dxfId="30"/>
      <tableStyleElement type="totalRow" dxfId="29"/>
      <tableStyleElement type="firstRowStripe" dxfId="28"/>
      <tableStyleElement type="secondRowStripe" dxfId="27"/>
      <tableStyleElement type="firstHeaderCell" dxfId="2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186266</xdr:colOff>
      <xdr:row>33</xdr:row>
      <xdr:rowOff>150414</xdr:rowOff>
    </xdr:to>
    <xdr:pic>
      <xdr:nvPicPr>
        <xdr:cNvPr id="3" name="Picture 2">
          <a:extLst>
            <a:ext uri="{FF2B5EF4-FFF2-40B4-BE49-F238E27FC236}">
              <a16:creationId xmlns:a16="http://schemas.microsoft.com/office/drawing/2014/main" id="{E5624F15-A52F-4031-B637-28CA8E767A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39866" cy="57384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5F517-A289-4C87-A491-A1FE4AD335A9}">
  <sheetPr codeName="Sheet1"/>
  <dimension ref="A2:A94"/>
  <sheetViews>
    <sheetView showGridLines="0" tabSelected="1" zoomScaleNormal="100" workbookViewId="0">
      <selection activeCell="A13" sqref="A13"/>
    </sheetView>
  </sheetViews>
  <sheetFormatPr defaultRowHeight="12.75" x14ac:dyDescent="0.2"/>
  <cols>
    <col min="1" max="1" width="103.5703125" customWidth="1"/>
  </cols>
  <sheetData>
    <row r="2" spans="1:1" ht="15.75" x14ac:dyDescent="0.25">
      <c r="A2" s="161" t="s">
        <v>344</v>
      </c>
    </row>
    <row r="3" spans="1:1" ht="15.75" x14ac:dyDescent="0.25">
      <c r="A3" s="161" t="s">
        <v>345</v>
      </c>
    </row>
    <row r="4" spans="1:1" x14ac:dyDescent="0.2">
      <c r="A4" s="180"/>
    </row>
    <row r="5" spans="1:1" ht="20.100000000000001" customHeight="1" x14ac:dyDescent="0.2">
      <c r="A5" s="190" t="s">
        <v>450</v>
      </c>
    </row>
    <row r="6" spans="1:1" ht="20.100000000000001" customHeight="1" x14ac:dyDescent="0.2">
      <c r="A6" s="191" t="s">
        <v>451</v>
      </c>
    </row>
    <row r="7" spans="1:1" ht="20.100000000000001" customHeight="1" x14ac:dyDescent="0.2">
      <c r="A7" s="192" t="s">
        <v>452</v>
      </c>
    </row>
    <row r="8" spans="1:1" ht="20.100000000000001" customHeight="1" x14ac:dyDescent="0.2">
      <c r="A8" s="192" t="s">
        <v>453</v>
      </c>
    </row>
    <row r="9" spans="1:1" ht="20.100000000000001" customHeight="1" x14ac:dyDescent="0.2">
      <c r="A9" s="190" t="s">
        <v>454</v>
      </c>
    </row>
    <row r="10" spans="1:1" ht="20.100000000000001" customHeight="1" x14ac:dyDescent="0.2">
      <c r="A10" s="190" t="s">
        <v>452</v>
      </c>
    </row>
    <row r="11" spans="1:1" ht="20.100000000000001" customHeight="1" x14ac:dyDescent="0.2">
      <c r="A11" s="190" t="s">
        <v>455</v>
      </c>
    </row>
    <row r="12" spans="1:1" x14ac:dyDescent="0.2">
      <c r="A12" s="166"/>
    </row>
    <row r="13" spans="1:1" ht="72" x14ac:dyDescent="0.2">
      <c r="A13" s="181" t="s">
        <v>467</v>
      </c>
    </row>
    <row r="14" spans="1:1" ht="15.95" customHeight="1" x14ac:dyDescent="0.2">
      <c r="A14" s="166"/>
    </row>
    <row r="15" spans="1:1" x14ac:dyDescent="0.2">
      <c r="A15" s="162" t="s">
        <v>346</v>
      </c>
    </row>
    <row r="16" spans="1:1" x14ac:dyDescent="0.2">
      <c r="A16" s="166"/>
    </row>
    <row r="17" spans="1:1" s="166" customFormat="1" ht="44.1" customHeight="1" x14ac:dyDescent="0.2">
      <c r="A17" s="165" t="s">
        <v>367</v>
      </c>
    </row>
    <row r="18" spans="1:1" ht="15.95" customHeight="1" x14ac:dyDescent="0.2">
      <c r="A18" s="179" t="s">
        <v>368</v>
      </c>
    </row>
    <row r="19" spans="1:1" ht="15.95" customHeight="1" x14ac:dyDescent="0.2">
      <c r="A19" s="179" t="s">
        <v>369</v>
      </c>
    </row>
    <row r="20" spans="1:1" s="167" customFormat="1" ht="26.1" customHeight="1" x14ac:dyDescent="0.2">
      <c r="A20" s="179" t="s">
        <v>370</v>
      </c>
    </row>
    <row r="21" spans="1:1" ht="51" x14ac:dyDescent="0.2">
      <c r="A21" s="178" t="s">
        <v>347</v>
      </c>
    </row>
    <row r="22" spans="1:1" ht="15.95" customHeight="1" x14ac:dyDescent="0.2">
      <c r="A22" s="166"/>
    </row>
    <row r="23" spans="1:1" x14ac:dyDescent="0.2">
      <c r="A23" s="166" t="s">
        <v>348</v>
      </c>
    </row>
    <row r="24" spans="1:1" ht="15.95" customHeight="1" x14ac:dyDescent="0.2">
      <c r="A24" s="174" t="s">
        <v>371</v>
      </c>
    </row>
    <row r="25" spans="1:1" ht="15.95" customHeight="1" x14ac:dyDescent="0.2">
      <c r="A25" s="174" t="s">
        <v>372</v>
      </c>
    </row>
    <row r="26" spans="1:1" ht="15.95" customHeight="1" x14ac:dyDescent="0.2">
      <c r="A26" s="174" t="s">
        <v>373</v>
      </c>
    </row>
    <row r="27" spans="1:1" ht="32.1" customHeight="1" x14ac:dyDescent="0.2">
      <c r="A27" s="174" t="s">
        <v>374</v>
      </c>
    </row>
    <row r="28" spans="1:1" ht="32.1" customHeight="1" x14ac:dyDescent="0.2">
      <c r="A28" s="174" t="s">
        <v>375</v>
      </c>
    </row>
    <row r="29" spans="1:1" ht="32.1" customHeight="1" x14ac:dyDescent="0.2">
      <c r="A29" s="174" t="s">
        <v>376</v>
      </c>
    </row>
    <row r="30" spans="1:1" ht="48" customHeight="1" x14ac:dyDescent="0.2">
      <c r="A30" s="174" t="s">
        <v>377</v>
      </c>
    </row>
    <row r="31" spans="1:1" ht="32.1" customHeight="1" x14ac:dyDescent="0.2">
      <c r="A31" s="174" t="s">
        <v>378</v>
      </c>
    </row>
    <row r="32" spans="1:1" ht="48" customHeight="1" x14ac:dyDescent="0.2">
      <c r="A32" s="174" t="s">
        <v>379</v>
      </c>
    </row>
    <row r="33" spans="1:1" ht="32.1" customHeight="1" x14ac:dyDescent="0.2">
      <c r="A33" s="174" t="s">
        <v>380</v>
      </c>
    </row>
    <row r="34" spans="1:1" ht="15.95" customHeight="1" x14ac:dyDescent="0.2">
      <c r="A34" s="174" t="s">
        <v>381</v>
      </c>
    </row>
    <row r="35" spans="1:1" ht="15.95" customHeight="1" x14ac:dyDescent="0.2">
      <c r="A35" s="174" t="s">
        <v>382</v>
      </c>
    </row>
    <row r="36" spans="1:1" ht="15.95" customHeight="1" x14ac:dyDescent="0.2">
      <c r="A36" s="174" t="s">
        <v>383</v>
      </c>
    </row>
    <row r="37" spans="1:1" ht="15.95" customHeight="1" x14ac:dyDescent="0.2">
      <c r="A37" s="166"/>
    </row>
    <row r="38" spans="1:1" ht="63.75" x14ac:dyDescent="0.2">
      <c r="A38" s="165" t="s">
        <v>384</v>
      </c>
    </row>
    <row r="39" spans="1:1" x14ac:dyDescent="0.2">
      <c r="A39" s="166"/>
    </row>
    <row r="40" spans="1:1" x14ac:dyDescent="0.2">
      <c r="A40" s="71" t="s">
        <v>349</v>
      </c>
    </row>
    <row r="41" spans="1:1" s="168" customFormat="1" ht="15.95" customHeight="1" x14ac:dyDescent="0.2">
      <c r="A41" s="173"/>
    </row>
    <row r="42" spans="1:1" ht="25.5" x14ac:dyDescent="0.2">
      <c r="A42" s="165" t="s">
        <v>385</v>
      </c>
    </row>
    <row r="43" spans="1:1" ht="15.95" customHeight="1" x14ac:dyDescent="0.2">
      <c r="A43" s="178"/>
    </row>
    <row r="44" spans="1:1" ht="51.95" customHeight="1" x14ac:dyDescent="0.2">
      <c r="A44" s="174" t="s">
        <v>386</v>
      </c>
    </row>
    <row r="45" spans="1:1" ht="15.95" customHeight="1" x14ac:dyDescent="0.2">
      <c r="A45" s="174"/>
    </row>
    <row r="46" spans="1:1" ht="25.5" x14ac:dyDescent="0.2">
      <c r="A46" s="174" t="s">
        <v>387</v>
      </c>
    </row>
    <row r="47" spans="1:1" ht="15.95" customHeight="1" x14ac:dyDescent="0.2">
      <c r="A47" s="175"/>
    </row>
    <row r="48" spans="1:1" ht="38.25" x14ac:dyDescent="0.2">
      <c r="A48" s="174" t="s">
        <v>388</v>
      </c>
    </row>
    <row r="49" spans="1:1" ht="15.95" customHeight="1" x14ac:dyDescent="0.2">
      <c r="A49" s="178"/>
    </row>
    <row r="50" spans="1:1" x14ac:dyDescent="0.2">
      <c r="A50" s="71" t="s">
        <v>350</v>
      </c>
    </row>
    <row r="51" spans="1:1" s="169" customFormat="1" ht="15.95" customHeight="1" x14ac:dyDescent="0.2">
      <c r="A51" s="177"/>
    </row>
    <row r="52" spans="1:1" ht="38.25" x14ac:dyDescent="0.2">
      <c r="A52" s="174" t="s">
        <v>351</v>
      </c>
    </row>
    <row r="53" spans="1:1" ht="15.95" customHeight="1" x14ac:dyDescent="0.2">
      <c r="A53" s="172"/>
    </row>
    <row r="54" spans="1:1" x14ac:dyDescent="0.2">
      <c r="A54" s="172" t="s">
        <v>352</v>
      </c>
    </row>
    <row r="55" spans="1:1" x14ac:dyDescent="0.2">
      <c r="A55" s="172" t="s">
        <v>353</v>
      </c>
    </row>
    <row r="56" spans="1:1" ht="15.95" customHeight="1" x14ac:dyDescent="0.2">
      <c r="A56" s="172"/>
    </row>
    <row r="57" spans="1:1" x14ac:dyDescent="0.2">
      <c r="A57" s="172" t="s">
        <v>354</v>
      </c>
    </row>
    <row r="58" spans="1:1" x14ac:dyDescent="0.2">
      <c r="A58" s="172" t="s">
        <v>355</v>
      </c>
    </row>
    <row r="59" spans="1:1" ht="15.95" customHeight="1" x14ac:dyDescent="0.2">
      <c r="A59" s="172"/>
    </row>
    <row r="60" spans="1:1" x14ac:dyDescent="0.2">
      <c r="A60" s="172" t="s">
        <v>356</v>
      </c>
    </row>
    <row r="61" spans="1:1" x14ac:dyDescent="0.2">
      <c r="A61" s="172" t="s">
        <v>357</v>
      </c>
    </row>
    <row r="62" spans="1:1" ht="15.95" customHeight="1" x14ac:dyDescent="0.2">
      <c r="A62" s="166"/>
    </row>
    <row r="63" spans="1:1" x14ac:dyDescent="0.2">
      <c r="A63" s="71" t="s">
        <v>358</v>
      </c>
    </row>
    <row r="64" spans="1:1" s="168" customFormat="1" x14ac:dyDescent="0.2">
      <c r="A64" s="173"/>
    </row>
    <row r="65" spans="1:1" ht="25.5" x14ac:dyDescent="0.2">
      <c r="A65" s="174" t="s">
        <v>389</v>
      </c>
    </row>
    <row r="66" spans="1:1" ht="15.95" customHeight="1" x14ac:dyDescent="0.2">
      <c r="A66" s="174"/>
    </row>
    <row r="67" spans="1:1" ht="15.95" customHeight="1" x14ac:dyDescent="0.2">
      <c r="A67" s="174" t="s">
        <v>359</v>
      </c>
    </row>
    <row r="68" spans="1:1" ht="15.95" customHeight="1" x14ac:dyDescent="0.2">
      <c r="A68" s="175"/>
    </row>
    <row r="69" spans="1:1" ht="25.5" x14ac:dyDescent="0.2">
      <c r="A69" s="174" t="s">
        <v>360</v>
      </c>
    </row>
    <row r="70" spans="1:1" ht="15.95" customHeight="1" x14ac:dyDescent="0.2">
      <c r="A70" s="176"/>
    </row>
    <row r="71" spans="1:1" ht="25.5" x14ac:dyDescent="0.2">
      <c r="A71" s="174" t="s">
        <v>361</v>
      </c>
    </row>
    <row r="72" spans="1:1" ht="15.95" customHeight="1" x14ac:dyDescent="0.2">
      <c r="A72" s="175"/>
    </row>
    <row r="73" spans="1:1" ht="38.25" x14ac:dyDescent="0.2">
      <c r="A73" s="174" t="s">
        <v>459</v>
      </c>
    </row>
    <row r="74" spans="1:1" ht="15.75" customHeight="1" x14ac:dyDescent="0.2">
      <c r="A74" s="174"/>
    </row>
    <row r="75" spans="1:1" ht="25.5" x14ac:dyDescent="0.2">
      <c r="A75" s="174" t="s">
        <v>449</v>
      </c>
    </row>
    <row r="76" spans="1:1" ht="15.95" customHeight="1" x14ac:dyDescent="0.2">
      <c r="A76" s="166"/>
    </row>
    <row r="77" spans="1:1" x14ac:dyDescent="0.2">
      <c r="A77" s="71" t="s">
        <v>362</v>
      </c>
    </row>
    <row r="78" spans="1:1" s="168" customFormat="1" ht="15.95" customHeight="1" x14ac:dyDescent="0.2">
      <c r="A78" s="173"/>
    </row>
    <row r="79" spans="1:1" s="168" customFormat="1" x14ac:dyDescent="0.2">
      <c r="A79" s="171" t="s">
        <v>447</v>
      </c>
    </row>
    <row r="80" spans="1:1" s="170" customFormat="1" ht="15.95" customHeight="1" x14ac:dyDescent="0.2">
      <c r="A80" s="172" t="s">
        <v>363</v>
      </c>
    </row>
    <row r="81" spans="1:1" s="166" customFormat="1" ht="32.1" customHeight="1" x14ac:dyDescent="0.2">
      <c r="A81" s="182" t="s">
        <v>438</v>
      </c>
    </row>
    <row r="82" spans="1:1" ht="96" customHeight="1" x14ac:dyDescent="0.2">
      <c r="A82" s="183" t="s">
        <v>390</v>
      </c>
    </row>
    <row r="83" spans="1:1" ht="15.95" customHeight="1" x14ac:dyDescent="0.2">
      <c r="A83" s="165" t="s">
        <v>448</v>
      </c>
    </row>
    <row r="84" spans="1:1" ht="15.95" customHeight="1" x14ac:dyDescent="0.2">
      <c r="A84" s="182" t="s">
        <v>436</v>
      </c>
    </row>
    <row r="85" spans="1:1" ht="32.1" customHeight="1" x14ac:dyDescent="0.2">
      <c r="A85" s="182" t="s">
        <v>437</v>
      </c>
    </row>
    <row r="86" spans="1:1" ht="15.95" customHeight="1" x14ac:dyDescent="0.2">
      <c r="A86" s="174"/>
    </row>
    <row r="87" spans="1:1" x14ac:dyDescent="0.2">
      <c r="A87" s="188" t="s">
        <v>446</v>
      </c>
    </row>
    <row r="88" spans="1:1" ht="32.1" customHeight="1" x14ac:dyDescent="0.2">
      <c r="A88" s="172" t="s">
        <v>445</v>
      </c>
    </row>
    <row r="89" spans="1:1" ht="56.1" customHeight="1" x14ac:dyDescent="0.2">
      <c r="A89" s="183" t="s">
        <v>442</v>
      </c>
    </row>
    <row r="90" spans="1:1" ht="96" customHeight="1" x14ac:dyDescent="0.2">
      <c r="A90" s="189" t="s">
        <v>441</v>
      </c>
    </row>
    <row r="91" spans="1:1" ht="48" customHeight="1" x14ac:dyDescent="0.2">
      <c r="A91" s="189" t="s">
        <v>439</v>
      </c>
    </row>
    <row r="92" spans="1:1" ht="72" customHeight="1" x14ac:dyDescent="0.2">
      <c r="A92" s="183" t="s">
        <v>443</v>
      </c>
    </row>
    <row r="93" spans="1:1" ht="48" customHeight="1" x14ac:dyDescent="0.2">
      <c r="A93" s="182" t="s">
        <v>440</v>
      </c>
    </row>
    <row r="94" spans="1:1" x14ac:dyDescent="0.2">
      <c r="A94" s="68" t="s">
        <v>444</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9" tint="0.39997558519241921"/>
    <pageSetUpPr fitToPage="1"/>
  </sheetPr>
  <dimension ref="A2:AG45"/>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33" width="11.7109375" style="31" customWidth="1"/>
    <col min="34" max="16384" width="9.140625" style="10"/>
  </cols>
  <sheetData>
    <row r="2" spans="1:33" s="196" customFormat="1" ht="30" customHeight="1" x14ac:dyDescent="0.2">
      <c r="A2" s="195" t="s">
        <v>326</v>
      </c>
    </row>
    <row r="3" spans="1:33" ht="20.100000000000001" customHeight="1" x14ac:dyDescent="0.2">
      <c r="A3" s="24"/>
    </row>
    <row r="4" spans="1:33" s="54"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69" customFormat="1" ht="50.1" customHeight="1" x14ac:dyDescent="0.2">
      <c r="A5" s="72" t="s">
        <v>2</v>
      </c>
      <c r="B5" s="63" t="s">
        <v>3</v>
      </c>
      <c r="C5" s="63" t="s">
        <v>4</v>
      </c>
      <c r="D5" s="63" t="s">
        <v>5</v>
      </c>
      <c r="E5" s="63" t="s">
        <v>3</v>
      </c>
      <c r="F5" s="63" t="s">
        <v>4</v>
      </c>
      <c r="G5" s="63" t="s">
        <v>5</v>
      </c>
      <c r="H5" s="63" t="s">
        <v>3</v>
      </c>
      <c r="I5" s="63" t="s">
        <v>4</v>
      </c>
      <c r="J5" s="63" t="s">
        <v>5</v>
      </c>
      <c r="K5" s="63" t="s">
        <v>3</v>
      </c>
      <c r="L5" s="63" t="s">
        <v>4</v>
      </c>
      <c r="M5" s="63" t="s">
        <v>5</v>
      </c>
      <c r="N5" s="63" t="s">
        <v>3</v>
      </c>
      <c r="O5" s="63" t="s">
        <v>4</v>
      </c>
      <c r="P5" s="63" t="s">
        <v>5</v>
      </c>
      <c r="Q5" s="63" t="s">
        <v>3</v>
      </c>
      <c r="R5" s="63" t="s">
        <v>4</v>
      </c>
      <c r="S5" s="63" t="s">
        <v>5</v>
      </c>
      <c r="T5" s="63" t="s">
        <v>3</v>
      </c>
      <c r="U5" s="63" t="s">
        <v>4</v>
      </c>
      <c r="V5" s="63" t="s">
        <v>5</v>
      </c>
      <c r="W5" s="63" t="s">
        <v>3</v>
      </c>
      <c r="X5" s="63" t="s">
        <v>4</v>
      </c>
      <c r="Y5" s="63" t="s">
        <v>5</v>
      </c>
      <c r="Z5" s="63" t="s">
        <v>3</v>
      </c>
      <c r="AA5" s="63" t="s">
        <v>4</v>
      </c>
      <c r="AB5" s="63" t="s">
        <v>5</v>
      </c>
      <c r="AC5" s="63" t="s">
        <v>5</v>
      </c>
      <c r="AD5" s="63" t="s">
        <v>3</v>
      </c>
      <c r="AE5" s="63" t="s">
        <v>4</v>
      </c>
      <c r="AF5" s="63" t="s">
        <v>252</v>
      </c>
      <c r="AG5" s="63" t="s">
        <v>5</v>
      </c>
    </row>
    <row r="6" spans="1:33" s="22" customFormat="1" ht="20.100000000000001" customHeight="1" x14ac:dyDescent="0.2">
      <c r="A6" s="66">
        <v>1985</v>
      </c>
      <c r="B6" s="98">
        <v>98</v>
      </c>
      <c r="C6" s="98">
        <v>76</v>
      </c>
      <c r="D6" s="98">
        <v>174</v>
      </c>
      <c r="E6" s="98">
        <v>3</v>
      </c>
      <c r="F6" s="98">
        <v>10</v>
      </c>
      <c r="G6" s="98">
        <v>13</v>
      </c>
      <c r="H6" s="98">
        <v>1</v>
      </c>
      <c r="I6" s="98">
        <v>1</v>
      </c>
      <c r="J6" s="98">
        <v>2</v>
      </c>
      <c r="K6" s="98">
        <v>3</v>
      </c>
      <c r="L6" s="98">
        <v>4</v>
      </c>
      <c r="M6" s="98">
        <v>7</v>
      </c>
      <c r="N6" s="98" t="s">
        <v>6</v>
      </c>
      <c r="O6" s="98" t="s">
        <v>6</v>
      </c>
      <c r="P6" s="98" t="s">
        <v>6</v>
      </c>
      <c r="Q6" s="98">
        <v>1</v>
      </c>
      <c r="R6" s="98">
        <v>0</v>
      </c>
      <c r="S6" s="98">
        <v>1</v>
      </c>
      <c r="T6" s="98" t="s">
        <v>6</v>
      </c>
      <c r="U6" s="98" t="s">
        <v>6</v>
      </c>
      <c r="V6" s="98" t="s">
        <v>6</v>
      </c>
      <c r="W6" s="98">
        <v>2</v>
      </c>
      <c r="X6" s="98">
        <v>4</v>
      </c>
      <c r="Y6" s="98">
        <v>6</v>
      </c>
      <c r="Z6" s="98">
        <v>13</v>
      </c>
      <c r="AA6" s="98">
        <v>8</v>
      </c>
      <c r="AB6" s="98">
        <v>21</v>
      </c>
      <c r="AC6" s="98" t="s">
        <v>6</v>
      </c>
      <c r="AD6" s="98">
        <v>121</v>
      </c>
      <c r="AE6" s="98">
        <v>103</v>
      </c>
      <c r="AF6" s="98" t="s">
        <v>6</v>
      </c>
      <c r="AG6" s="98">
        <v>224</v>
      </c>
    </row>
    <row r="7" spans="1:33" s="22" customFormat="1" ht="20.100000000000001" customHeight="1" x14ac:dyDescent="0.2">
      <c r="A7" s="67">
        <v>1986</v>
      </c>
      <c r="B7" s="99">
        <v>75</v>
      </c>
      <c r="C7" s="99">
        <v>79</v>
      </c>
      <c r="D7" s="99">
        <v>154</v>
      </c>
      <c r="E7" s="99">
        <v>4</v>
      </c>
      <c r="F7" s="99">
        <v>11</v>
      </c>
      <c r="G7" s="99">
        <v>15</v>
      </c>
      <c r="H7" s="99">
        <v>0</v>
      </c>
      <c r="I7" s="99">
        <v>6</v>
      </c>
      <c r="J7" s="99">
        <v>6</v>
      </c>
      <c r="K7" s="99">
        <v>3</v>
      </c>
      <c r="L7" s="99">
        <v>3</v>
      </c>
      <c r="M7" s="99">
        <v>6</v>
      </c>
      <c r="N7" s="99" t="s">
        <v>6</v>
      </c>
      <c r="O7" s="99" t="s">
        <v>6</v>
      </c>
      <c r="P7" s="99" t="s">
        <v>6</v>
      </c>
      <c r="Q7" s="99">
        <v>0</v>
      </c>
      <c r="R7" s="99">
        <v>0</v>
      </c>
      <c r="S7" s="99">
        <v>0</v>
      </c>
      <c r="T7" s="99" t="s">
        <v>6</v>
      </c>
      <c r="U7" s="99" t="s">
        <v>6</v>
      </c>
      <c r="V7" s="99" t="s">
        <v>6</v>
      </c>
      <c r="W7" s="99">
        <v>0</v>
      </c>
      <c r="X7" s="99">
        <v>0</v>
      </c>
      <c r="Y7" s="99">
        <v>0</v>
      </c>
      <c r="Z7" s="99">
        <v>15</v>
      </c>
      <c r="AA7" s="99">
        <v>14</v>
      </c>
      <c r="AB7" s="99">
        <v>29</v>
      </c>
      <c r="AC7" s="99" t="s">
        <v>6</v>
      </c>
      <c r="AD7" s="99">
        <v>97</v>
      </c>
      <c r="AE7" s="99">
        <v>113</v>
      </c>
      <c r="AF7" s="99" t="s">
        <v>6</v>
      </c>
      <c r="AG7" s="99">
        <v>210</v>
      </c>
    </row>
    <row r="8" spans="1:33" s="22" customFormat="1" ht="20.100000000000001" customHeight="1" x14ac:dyDescent="0.2">
      <c r="A8" s="66">
        <v>1987</v>
      </c>
      <c r="B8" s="98">
        <v>72</v>
      </c>
      <c r="C8" s="98">
        <v>98</v>
      </c>
      <c r="D8" s="98">
        <v>170</v>
      </c>
      <c r="E8" s="98">
        <v>0</v>
      </c>
      <c r="F8" s="98">
        <v>5</v>
      </c>
      <c r="G8" s="98">
        <v>5</v>
      </c>
      <c r="H8" s="98">
        <v>3</v>
      </c>
      <c r="I8" s="98">
        <v>4</v>
      </c>
      <c r="J8" s="98">
        <v>7</v>
      </c>
      <c r="K8" s="98">
        <v>1</v>
      </c>
      <c r="L8" s="98">
        <v>5</v>
      </c>
      <c r="M8" s="98">
        <v>6</v>
      </c>
      <c r="N8" s="98" t="s">
        <v>6</v>
      </c>
      <c r="O8" s="98" t="s">
        <v>6</v>
      </c>
      <c r="P8" s="98" t="s">
        <v>6</v>
      </c>
      <c r="Q8" s="98">
        <v>0</v>
      </c>
      <c r="R8" s="98">
        <v>0</v>
      </c>
      <c r="S8" s="98">
        <v>0</v>
      </c>
      <c r="T8" s="98" t="s">
        <v>6</v>
      </c>
      <c r="U8" s="98" t="s">
        <v>6</v>
      </c>
      <c r="V8" s="98" t="s">
        <v>6</v>
      </c>
      <c r="W8" s="98">
        <v>1</v>
      </c>
      <c r="X8" s="98">
        <v>3</v>
      </c>
      <c r="Y8" s="98">
        <v>4</v>
      </c>
      <c r="Z8" s="98">
        <v>9</v>
      </c>
      <c r="AA8" s="98">
        <v>11</v>
      </c>
      <c r="AB8" s="98">
        <v>20</v>
      </c>
      <c r="AC8" s="98" t="s">
        <v>6</v>
      </c>
      <c r="AD8" s="98">
        <v>86</v>
      </c>
      <c r="AE8" s="98">
        <v>126</v>
      </c>
      <c r="AF8" s="98" t="s">
        <v>6</v>
      </c>
      <c r="AG8" s="98">
        <v>212</v>
      </c>
    </row>
    <row r="9" spans="1:33" s="22" customFormat="1" ht="20.100000000000001" customHeight="1" x14ac:dyDescent="0.2">
      <c r="A9" s="67">
        <v>1988</v>
      </c>
      <c r="B9" s="99">
        <v>60</v>
      </c>
      <c r="C9" s="99">
        <v>64</v>
      </c>
      <c r="D9" s="99">
        <v>124</v>
      </c>
      <c r="E9" s="99">
        <v>1</v>
      </c>
      <c r="F9" s="99">
        <v>4</v>
      </c>
      <c r="G9" s="99">
        <v>5</v>
      </c>
      <c r="H9" s="99">
        <v>0</v>
      </c>
      <c r="I9" s="99">
        <v>1</v>
      </c>
      <c r="J9" s="99">
        <v>1</v>
      </c>
      <c r="K9" s="99">
        <v>1</v>
      </c>
      <c r="L9" s="99">
        <v>2</v>
      </c>
      <c r="M9" s="99">
        <v>3</v>
      </c>
      <c r="N9" s="99" t="s">
        <v>6</v>
      </c>
      <c r="O9" s="99" t="s">
        <v>6</v>
      </c>
      <c r="P9" s="99" t="s">
        <v>6</v>
      </c>
      <c r="Q9" s="99">
        <v>0</v>
      </c>
      <c r="R9" s="99">
        <v>0</v>
      </c>
      <c r="S9" s="99">
        <v>0</v>
      </c>
      <c r="T9" s="99" t="s">
        <v>6</v>
      </c>
      <c r="U9" s="99" t="s">
        <v>6</v>
      </c>
      <c r="V9" s="99" t="s">
        <v>6</v>
      </c>
      <c r="W9" s="99">
        <v>0</v>
      </c>
      <c r="X9" s="99">
        <v>0</v>
      </c>
      <c r="Y9" s="99">
        <v>0</v>
      </c>
      <c r="Z9" s="99">
        <v>12</v>
      </c>
      <c r="AA9" s="99">
        <v>14</v>
      </c>
      <c r="AB9" s="99">
        <v>26</v>
      </c>
      <c r="AC9" s="99" t="s">
        <v>6</v>
      </c>
      <c r="AD9" s="99">
        <v>74</v>
      </c>
      <c r="AE9" s="99">
        <v>85</v>
      </c>
      <c r="AF9" s="99" t="s">
        <v>6</v>
      </c>
      <c r="AG9" s="99">
        <v>159</v>
      </c>
    </row>
    <row r="10" spans="1:33" s="22" customFormat="1" ht="20.100000000000001" customHeight="1" x14ac:dyDescent="0.2">
      <c r="A10" s="66">
        <v>1989</v>
      </c>
      <c r="B10" s="98">
        <v>77</v>
      </c>
      <c r="C10" s="98">
        <v>94</v>
      </c>
      <c r="D10" s="98">
        <v>171</v>
      </c>
      <c r="E10" s="98">
        <v>4</v>
      </c>
      <c r="F10" s="98">
        <v>5</v>
      </c>
      <c r="G10" s="98">
        <v>9</v>
      </c>
      <c r="H10" s="98">
        <v>1</v>
      </c>
      <c r="I10" s="98">
        <v>2</v>
      </c>
      <c r="J10" s="98">
        <v>3</v>
      </c>
      <c r="K10" s="98">
        <v>6</v>
      </c>
      <c r="L10" s="98">
        <v>8</v>
      </c>
      <c r="M10" s="98">
        <v>14</v>
      </c>
      <c r="N10" s="98" t="s">
        <v>6</v>
      </c>
      <c r="O10" s="98" t="s">
        <v>6</v>
      </c>
      <c r="P10" s="98" t="s">
        <v>6</v>
      </c>
      <c r="Q10" s="98">
        <v>0</v>
      </c>
      <c r="R10" s="98">
        <v>0</v>
      </c>
      <c r="S10" s="98">
        <v>0</v>
      </c>
      <c r="T10" s="98" t="s">
        <v>6</v>
      </c>
      <c r="U10" s="98" t="s">
        <v>6</v>
      </c>
      <c r="V10" s="98" t="s">
        <v>6</v>
      </c>
      <c r="W10" s="98">
        <v>0</v>
      </c>
      <c r="X10" s="98">
        <v>0</v>
      </c>
      <c r="Y10" s="98">
        <v>0</v>
      </c>
      <c r="Z10" s="98">
        <v>11</v>
      </c>
      <c r="AA10" s="98">
        <v>14</v>
      </c>
      <c r="AB10" s="98">
        <v>25</v>
      </c>
      <c r="AC10" s="98" t="s">
        <v>6</v>
      </c>
      <c r="AD10" s="98">
        <v>99</v>
      </c>
      <c r="AE10" s="98">
        <v>123</v>
      </c>
      <c r="AF10" s="98" t="s">
        <v>6</v>
      </c>
      <c r="AG10" s="98">
        <v>222</v>
      </c>
    </row>
    <row r="11" spans="1:33" s="22" customFormat="1" ht="20.100000000000001" customHeight="1" x14ac:dyDescent="0.2">
      <c r="A11" s="67">
        <v>1990</v>
      </c>
      <c r="B11" s="99">
        <v>100</v>
      </c>
      <c r="C11" s="99">
        <v>144</v>
      </c>
      <c r="D11" s="99">
        <v>244</v>
      </c>
      <c r="E11" s="99">
        <v>5</v>
      </c>
      <c r="F11" s="99">
        <v>8</v>
      </c>
      <c r="G11" s="99">
        <v>13</v>
      </c>
      <c r="H11" s="99">
        <v>2</v>
      </c>
      <c r="I11" s="99">
        <v>8</v>
      </c>
      <c r="J11" s="99">
        <v>10</v>
      </c>
      <c r="K11" s="99">
        <v>3</v>
      </c>
      <c r="L11" s="99">
        <v>7</v>
      </c>
      <c r="M11" s="99">
        <v>10</v>
      </c>
      <c r="N11" s="99" t="s">
        <v>6</v>
      </c>
      <c r="O11" s="99" t="s">
        <v>6</v>
      </c>
      <c r="P11" s="99" t="s">
        <v>6</v>
      </c>
      <c r="Q11" s="99">
        <v>0</v>
      </c>
      <c r="R11" s="99">
        <v>0</v>
      </c>
      <c r="S11" s="99">
        <v>0</v>
      </c>
      <c r="T11" s="99" t="s">
        <v>6</v>
      </c>
      <c r="U11" s="99" t="s">
        <v>6</v>
      </c>
      <c r="V11" s="99" t="s">
        <v>6</v>
      </c>
      <c r="W11" s="99">
        <v>2</v>
      </c>
      <c r="X11" s="99">
        <v>2</v>
      </c>
      <c r="Y11" s="99">
        <v>4</v>
      </c>
      <c r="Z11" s="99">
        <v>6</v>
      </c>
      <c r="AA11" s="99">
        <v>15</v>
      </c>
      <c r="AB11" s="99">
        <v>21</v>
      </c>
      <c r="AC11" s="99" t="s">
        <v>6</v>
      </c>
      <c r="AD11" s="99">
        <v>118</v>
      </c>
      <c r="AE11" s="99">
        <v>184</v>
      </c>
      <c r="AF11" s="99" t="s">
        <v>6</v>
      </c>
      <c r="AG11" s="99">
        <v>302</v>
      </c>
    </row>
    <row r="12" spans="1:33" s="22" customFormat="1" ht="20.100000000000001" customHeight="1" x14ac:dyDescent="0.2">
      <c r="A12" s="66">
        <v>1991</v>
      </c>
      <c r="B12" s="98">
        <v>92</v>
      </c>
      <c r="C12" s="98">
        <v>125</v>
      </c>
      <c r="D12" s="98">
        <v>217</v>
      </c>
      <c r="E12" s="98">
        <v>2</v>
      </c>
      <c r="F12" s="98">
        <v>9</v>
      </c>
      <c r="G12" s="98">
        <v>11</v>
      </c>
      <c r="H12" s="98">
        <v>1</v>
      </c>
      <c r="I12" s="98">
        <v>3</v>
      </c>
      <c r="J12" s="98">
        <v>4</v>
      </c>
      <c r="K12" s="98">
        <v>4</v>
      </c>
      <c r="L12" s="98">
        <v>7</v>
      </c>
      <c r="M12" s="98">
        <v>11</v>
      </c>
      <c r="N12" s="98" t="s">
        <v>6</v>
      </c>
      <c r="O12" s="98" t="s">
        <v>6</v>
      </c>
      <c r="P12" s="98" t="s">
        <v>6</v>
      </c>
      <c r="Q12" s="98">
        <v>0</v>
      </c>
      <c r="R12" s="98">
        <v>0</v>
      </c>
      <c r="S12" s="98">
        <v>0</v>
      </c>
      <c r="T12" s="98" t="s">
        <v>6</v>
      </c>
      <c r="U12" s="98" t="s">
        <v>6</v>
      </c>
      <c r="V12" s="98" t="s">
        <v>6</v>
      </c>
      <c r="W12" s="98">
        <v>1</v>
      </c>
      <c r="X12" s="98">
        <v>1</v>
      </c>
      <c r="Y12" s="98">
        <v>2</v>
      </c>
      <c r="Z12" s="98">
        <v>6</v>
      </c>
      <c r="AA12" s="98">
        <v>20</v>
      </c>
      <c r="AB12" s="98">
        <v>26</v>
      </c>
      <c r="AC12" s="98" t="s">
        <v>6</v>
      </c>
      <c r="AD12" s="98">
        <v>106</v>
      </c>
      <c r="AE12" s="98">
        <v>165</v>
      </c>
      <c r="AF12" s="98" t="s">
        <v>6</v>
      </c>
      <c r="AG12" s="98">
        <v>271</v>
      </c>
    </row>
    <row r="13" spans="1:33" s="22" customFormat="1" ht="20.100000000000001" customHeight="1" x14ac:dyDescent="0.2">
      <c r="A13" s="67">
        <v>1992</v>
      </c>
      <c r="B13" s="99">
        <v>97</v>
      </c>
      <c r="C13" s="99">
        <v>135</v>
      </c>
      <c r="D13" s="99">
        <v>232</v>
      </c>
      <c r="E13" s="99">
        <v>6</v>
      </c>
      <c r="F13" s="99">
        <v>9</v>
      </c>
      <c r="G13" s="99">
        <v>15</v>
      </c>
      <c r="H13" s="99">
        <v>0</v>
      </c>
      <c r="I13" s="99">
        <v>2</v>
      </c>
      <c r="J13" s="99">
        <v>2</v>
      </c>
      <c r="K13" s="99">
        <v>3</v>
      </c>
      <c r="L13" s="99">
        <v>3</v>
      </c>
      <c r="M13" s="99">
        <v>6</v>
      </c>
      <c r="N13" s="99" t="s">
        <v>6</v>
      </c>
      <c r="O13" s="99" t="s">
        <v>6</v>
      </c>
      <c r="P13" s="99" t="s">
        <v>6</v>
      </c>
      <c r="Q13" s="99">
        <v>0</v>
      </c>
      <c r="R13" s="99">
        <v>0</v>
      </c>
      <c r="S13" s="99">
        <v>0</v>
      </c>
      <c r="T13" s="99" t="s">
        <v>6</v>
      </c>
      <c r="U13" s="99" t="s">
        <v>6</v>
      </c>
      <c r="V13" s="99" t="s">
        <v>6</v>
      </c>
      <c r="W13" s="99">
        <v>1</v>
      </c>
      <c r="X13" s="99">
        <v>0</v>
      </c>
      <c r="Y13" s="99">
        <v>1</v>
      </c>
      <c r="Z13" s="99">
        <v>17</v>
      </c>
      <c r="AA13" s="99">
        <v>13</v>
      </c>
      <c r="AB13" s="99">
        <v>30</v>
      </c>
      <c r="AC13" s="99" t="s">
        <v>6</v>
      </c>
      <c r="AD13" s="99">
        <v>124</v>
      </c>
      <c r="AE13" s="99">
        <v>162</v>
      </c>
      <c r="AF13" s="99" t="s">
        <v>6</v>
      </c>
      <c r="AG13" s="99">
        <v>286</v>
      </c>
    </row>
    <row r="14" spans="1:33" s="22" customFormat="1" ht="20.100000000000001" customHeight="1" x14ac:dyDescent="0.2">
      <c r="A14" s="66">
        <v>1993</v>
      </c>
      <c r="B14" s="98">
        <v>114</v>
      </c>
      <c r="C14" s="98">
        <v>194</v>
      </c>
      <c r="D14" s="98">
        <v>308</v>
      </c>
      <c r="E14" s="98">
        <v>6</v>
      </c>
      <c r="F14" s="98">
        <v>11</v>
      </c>
      <c r="G14" s="98">
        <v>17</v>
      </c>
      <c r="H14" s="98">
        <v>1</v>
      </c>
      <c r="I14" s="98">
        <v>8</v>
      </c>
      <c r="J14" s="98">
        <v>9</v>
      </c>
      <c r="K14" s="98">
        <v>3</v>
      </c>
      <c r="L14" s="98">
        <v>13</v>
      </c>
      <c r="M14" s="98">
        <v>16</v>
      </c>
      <c r="N14" s="98" t="s">
        <v>6</v>
      </c>
      <c r="O14" s="98" t="s">
        <v>6</v>
      </c>
      <c r="P14" s="98" t="s">
        <v>6</v>
      </c>
      <c r="Q14" s="98">
        <v>1</v>
      </c>
      <c r="R14" s="98">
        <v>1</v>
      </c>
      <c r="S14" s="98">
        <v>2</v>
      </c>
      <c r="T14" s="98" t="s">
        <v>6</v>
      </c>
      <c r="U14" s="98" t="s">
        <v>6</v>
      </c>
      <c r="V14" s="98" t="s">
        <v>6</v>
      </c>
      <c r="W14" s="98">
        <v>3</v>
      </c>
      <c r="X14" s="98">
        <v>3</v>
      </c>
      <c r="Y14" s="98">
        <v>6</v>
      </c>
      <c r="Z14" s="98">
        <v>13</v>
      </c>
      <c r="AA14" s="98">
        <v>25</v>
      </c>
      <c r="AB14" s="98">
        <v>38</v>
      </c>
      <c r="AC14" s="98" t="s">
        <v>6</v>
      </c>
      <c r="AD14" s="98">
        <v>141</v>
      </c>
      <c r="AE14" s="98">
        <v>255</v>
      </c>
      <c r="AF14" s="98" t="s">
        <v>6</v>
      </c>
      <c r="AG14" s="98">
        <v>396</v>
      </c>
    </row>
    <row r="15" spans="1:33" s="22" customFormat="1" ht="20.100000000000001" customHeight="1" x14ac:dyDescent="0.2">
      <c r="A15" s="67">
        <v>1994</v>
      </c>
      <c r="B15" s="99">
        <v>164</v>
      </c>
      <c r="C15" s="99">
        <v>298</v>
      </c>
      <c r="D15" s="99">
        <v>462</v>
      </c>
      <c r="E15" s="99">
        <v>11</v>
      </c>
      <c r="F15" s="99">
        <v>15</v>
      </c>
      <c r="G15" s="99">
        <v>26</v>
      </c>
      <c r="H15" s="99">
        <v>5</v>
      </c>
      <c r="I15" s="99">
        <v>7</v>
      </c>
      <c r="J15" s="99">
        <v>12</v>
      </c>
      <c r="K15" s="99">
        <v>11</v>
      </c>
      <c r="L15" s="99">
        <v>22</v>
      </c>
      <c r="M15" s="99">
        <v>33</v>
      </c>
      <c r="N15" s="99" t="s">
        <v>6</v>
      </c>
      <c r="O15" s="99" t="s">
        <v>6</v>
      </c>
      <c r="P15" s="99" t="s">
        <v>6</v>
      </c>
      <c r="Q15" s="99">
        <v>0</v>
      </c>
      <c r="R15" s="99">
        <v>0</v>
      </c>
      <c r="S15" s="99">
        <v>0</v>
      </c>
      <c r="T15" s="99" t="s">
        <v>6</v>
      </c>
      <c r="U15" s="99" t="s">
        <v>6</v>
      </c>
      <c r="V15" s="99" t="s">
        <v>6</v>
      </c>
      <c r="W15" s="99">
        <v>0</v>
      </c>
      <c r="X15" s="99">
        <v>1</v>
      </c>
      <c r="Y15" s="99">
        <v>1</v>
      </c>
      <c r="Z15" s="99">
        <v>17</v>
      </c>
      <c r="AA15" s="99">
        <v>24</v>
      </c>
      <c r="AB15" s="99">
        <v>41</v>
      </c>
      <c r="AC15" s="99" t="s">
        <v>6</v>
      </c>
      <c r="AD15" s="99">
        <v>208</v>
      </c>
      <c r="AE15" s="99">
        <v>367</v>
      </c>
      <c r="AF15" s="99" t="s">
        <v>6</v>
      </c>
      <c r="AG15" s="99">
        <v>575</v>
      </c>
    </row>
    <row r="16" spans="1:33" s="22" customFormat="1" ht="20.100000000000001" customHeight="1" x14ac:dyDescent="0.2">
      <c r="A16" s="66">
        <v>1995</v>
      </c>
      <c r="B16" s="98">
        <v>212</v>
      </c>
      <c r="C16" s="98">
        <v>361</v>
      </c>
      <c r="D16" s="98">
        <v>573</v>
      </c>
      <c r="E16" s="98">
        <v>14</v>
      </c>
      <c r="F16" s="98">
        <v>24</v>
      </c>
      <c r="G16" s="98">
        <v>38</v>
      </c>
      <c r="H16" s="98">
        <v>4</v>
      </c>
      <c r="I16" s="98">
        <v>6</v>
      </c>
      <c r="J16" s="98">
        <v>10</v>
      </c>
      <c r="K16" s="98">
        <v>17</v>
      </c>
      <c r="L16" s="98">
        <v>30</v>
      </c>
      <c r="M16" s="98">
        <v>47</v>
      </c>
      <c r="N16" s="98" t="s">
        <v>6</v>
      </c>
      <c r="O16" s="98" t="s">
        <v>6</v>
      </c>
      <c r="P16" s="98" t="s">
        <v>6</v>
      </c>
      <c r="Q16" s="98">
        <v>2</v>
      </c>
      <c r="R16" s="98">
        <v>0</v>
      </c>
      <c r="S16" s="98">
        <v>2</v>
      </c>
      <c r="T16" s="98" t="s">
        <v>6</v>
      </c>
      <c r="U16" s="98" t="s">
        <v>6</v>
      </c>
      <c r="V16" s="98" t="s">
        <v>6</v>
      </c>
      <c r="W16" s="98">
        <v>0</v>
      </c>
      <c r="X16" s="98">
        <v>2</v>
      </c>
      <c r="Y16" s="98">
        <v>2</v>
      </c>
      <c r="Z16" s="98">
        <v>21</v>
      </c>
      <c r="AA16" s="98">
        <v>11</v>
      </c>
      <c r="AB16" s="98">
        <v>32</v>
      </c>
      <c r="AC16" s="98" t="s">
        <v>6</v>
      </c>
      <c r="AD16" s="98">
        <v>270</v>
      </c>
      <c r="AE16" s="98">
        <v>434</v>
      </c>
      <c r="AF16" s="98" t="s">
        <v>6</v>
      </c>
      <c r="AG16" s="98">
        <v>704</v>
      </c>
    </row>
    <row r="17" spans="1:33" s="22" customFormat="1" ht="20.100000000000001" customHeight="1" x14ac:dyDescent="0.2">
      <c r="A17" s="67">
        <v>1996</v>
      </c>
      <c r="B17" s="99">
        <v>221</v>
      </c>
      <c r="C17" s="99">
        <v>368</v>
      </c>
      <c r="D17" s="99">
        <v>589</v>
      </c>
      <c r="E17" s="99">
        <v>7</v>
      </c>
      <c r="F17" s="99">
        <v>27</v>
      </c>
      <c r="G17" s="99">
        <v>34</v>
      </c>
      <c r="H17" s="99">
        <v>2</v>
      </c>
      <c r="I17" s="99">
        <v>9</v>
      </c>
      <c r="J17" s="99">
        <v>11</v>
      </c>
      <c r="K17" s="99">
        <v>16</v>
      </c>
      <c r="L17" s="99">
        <v>39</v>
      </c>
      <c r="M17" s="99">
        <v>55</v>
      </c>
      <c r="N17" s="99" t="s">
        <v>6</v>
      </c>
      <c r="O17" s="99" t="s">
        <v>6</v>
      </c>
      <c r="P17" s="99" t="s">
        <v>6</v>
      </c>
      <c r="Q17" s="99">
        <v>1</v>
      </c>
      <c r="R17" s="99">
        <v>0</v>
      </c>
      <c r="S17" s="99">
        <v>1</v>
      </c>
      <c r="T17" s="99" t="s">
        <v>6</v>
      </c>
      <c r="U17" s="99" t="s">
        <v>6</v>
      </c>
      <c r="V17" s="99" t="s">
        <v>6</v>
      </c>
      <c r="W17" s="99">
        <v>1</v>
      </c>
      <c r="X17" s="99">
        <v>5</v>
      </c>
      <c r="Y17" s="99">
        <v>6</v>
      </c>
      <c r="Z17" s="99">
        <v>16</v>
      </c>
      <c r="AA17" s="99">
        <v>20</v>
      </c>
      <c r="AB17" s="99">
        <v>36</v>
      </c>
      <c r="AC17" s="99" t="s">
        <v>6</v>
      </c>
      <c r="AD17" s="99">
        <v>264</v>
      </c>
      <c r="AE17" s="99">
        <v>468</v>
      </c>
      <c r="AF17" s="99" t="s">
        <v>6</v>
      </c>
      <c r="AG17" s="99">
        <v>732</v>
      </c>
    </row>
    <row r="18" spans="1:33" s="22" customFormat="1" ht="20.100000000000001" customHeight="1" x14ac:dyDescent="0.2">
      <c r="A18" s="66">
        <v>1997</v>
      </c>
      <c r="B18" s="98">
        <v>257</v>
      </c>
      <c r="C18" s="98">
        <v>417</v>
      </c>
      <c r="D18" s="98">
        <v>674</v>
      </c>
      <c r="E18" s="98">
        <v>22</v>
      </c>
      <c r="F18" s="98">
        <v>37</v>
      </c>
      <c r="G18" s="98">
        <v>59</v>
      </c>
      <c r="H18" s="98">
        <v>1</v>
      </c>
      <c r="I18" s="98">
        <v>4</v>
      </c>
      <c r="J18" s="98">
        <v>5</v>
      </c>
      <c r="K18" s="98">
        <v>11</v>
      </c>
      <c r="L18" s="98">
        <v>53</v>
      </c>
      <c r="M18" s="98">
        <v>64</v>
      </c>
      <c r="N18" s="98" t="s">
        <v>6</v>
      </c>
      <c r="O18" s="98" t="s">
        <v>6</v>
      </c>
      <c r="P18" s="98" t="s">
        <v>6</v>
      </c>
      <c r="Q18" s="98">
        <v>2</v>
      </c>
      <c r="R18" s="98">
        <v>1</v>
      </c>
      <c r="S18" s="98">
        <v>3</v>
      </c>
      <c r="T18" s="98" t="s">
        <v>6</v>
      </c>
      <c r="U18" s="98" t="s">
        <v>6</v>
      </c>
      <c r="V18" s="98" t="s">
        <v>6</v>
      </c>
      <c r="W18" s="98">
        <v>4</v>
      </c>
      <c r="X18" s="98">
        <v>8</v>
      </c>
      <c r="Y18" s="98">
        <v>12</v>
      </c>
      <c r="Z18" s="98">
        <v>24</v>
      </c>
      <c r="AA18" s="98">
        <v>18</v>
      </c>
      <c r="AB18" s="98">
        <v>42</v>
      </c>
      <c r="AC18" s="98" t="s">
        <v>6</v>
      </c>
      <c r="AD18" s="98">
        <v>321</v>
      </c>
      <c r="AE18" s="98">
        <v>538</v>
      </c>
      <c r="AF18" s="98" t="s">
        <v>6</v>
      </c>
      <c r="AG18" s="98">
        <v>859</v>
      </c>
    </row>
    <row r="19" spans="1:33" s="22" customFormat="1" ht="20.100000000000001" customHeight="1" x14ac:dyDescent="0.2">
      <c r="A19" s="67">
        <v>1998</v>
      </c>
      <c r="B19" s="99">
        <v>272</v>
      </c>
      <c r="C19" s="99">
        <v>614</v>
      </c>
      <c r="D19" s="99">
        <v>786</v>
      </c>
      <c r="E19" s="99">
        <v>13</v>
      </c>
      <c r="F19" s="99">
        <v>28</v>
      </c>
      <c r="G19" s="99">
        <v>41</v>
      </c>
      <c r="H19" s="99">
        <v>6</v>
      </c>
      <c r="I19" s="99">
        <v>6</v>
      </c>
      <c r="J19" s="99">
        <v>12</v>
      </c>
      <c r="K19" s="99">
        <v>43</v>
      </c>
      <c r="L19" s="99">
        <v>82</v>
      </c>
      <c r="M19" s="99">
        <v>125</v>
      </c>
      <c r="N19" s="99" t="s">
        <v>6</v>
      </c>
      <c r="O19" s="99" t="s">
        <v>6</v>
      </c>
      <c r="P19" s="99" t="s">
        <v>6</v>
      </c>
      <c r="Q19" s="99">
        <v>0</v>
      </c>
      <c r="R19" s="99">
        <v>0</v>
      </c>
      <c r="S19" s="99">
        <v>0</v>
      </c>
      <c r="T19" s="99" t="s">
        <v>6</v>
      </c>
      <c r="U19" s="99" t="s">
        <v>6</v>
      </c>
      <c r="V19" s="99" t="s">
        <v>6</v>
      </c>
      <c r="W19" s="99">
        <v>2</v>
      </c>
      <c r="X19" s="99">
        <v>4</v>
      </c>
      <c r="Y19" s="99">
        <v>6</v>
      </c>
      <c r="Z19" s="99">
        <v>15</v>
      </c>
      <c r="AA19" s="99">
        <v>29</v>
      </c>
      <c r="AB19" s="99">
        <v>44</v>
      </c>
      <c r="AC19" s="99" t="s">
        <v>6</v>
      </c>
      <c r="AD19" s="99">
        <v>351</v>
      </c>
      <c r="AE19" s="99">
        <v>663</v>
      </c>
      <c r="AF19" s="99" t="s">
        <v>6</v>
      </c>
      <c r="AG19" s="99">
        <v>1014</v>
      </c>
    </row>
    <row r="20" spans="1:33" s="22" customFormat="1" ht="20.100000000000001" customHeight="1" x14ac:dyDescent="0.2">
      <c r="A20" s="66">
        <v>1999</v>
      </c>
      <c r="B20" s="98">
        <v>212</v>
      </c>
      <c r="C20" s="98">
        <v>415</v>
      </c>
      <c r="D20" s="98">
        <v>627</v>
      </c>
      <c r="E20" s="98">
        <v>20</v>
      </c>
      <c r="F20" s="98">
        <v>39</v>
      </c>
      <c r="G20" s="98">
        <v>59</v>
      </c>
      <c r="H20" s="98">
        <v>12</v>
      </c>
      <c r="I20" s="98">
        <v>23</v>
      </c>
      <c r="J20" s="98">
        <v>35</v>
      </c>
      <c r="K20" s="98">
        <v>36</v>
      </c>
      <c r="L20" s="98">
        <v>72</v>
      </c>
      <c r="M20" s="98">
        <v>108</v>
      </c>
      <c r="N20" s="98" t="s">
        <v>6</v>
      </c>
      <c r="O20" s="98" t="s">
        <v>6</v>
      </c>
      <c r="P20" s="98" t="s">
        <v>6</v>
      </c>
      <c r="Q20" s="98">
        <v>2</v>
      </c>
      <c r="R20" s="98">
        <v>5</v>
      </c>
      <c r="S20" s="98">
        <v>7</v>
      </c>
      <c r="T20" s="98" t="s">
        <v>6</v>
      </c>
      <c r="U20" s="98" t="s">
        <v>6</v>
      </c>
      <c r="V20" s="98" t="s">
        <v>6</v>
      </c>
      <c r="W20" s="98">
        <v>19</v>
      </c>
      <c r="X20" s="98">
        <v>34</v>
      </c>
      <c r="Y20" s="98">
        <v>53</v>
      </c>
      <c r="Z20" s="98">
        <v>14</v>
      </c>
      <c r="AA20" s="98">
        <v>10</v>
      </c>
      <c r="AB20" s="98">
        <v>24</v>
      </c>
      <c r="AC20" s="98" t="s">
        <v>6</v>
      </c>
      <c r="AD20" s="98">
        <v>315</v>
      </c>
      <c r="AE20" s="98">
        <v>598</v>
      </c>
      <c r="AF20" s="98" t="s">
        <v>6</v>
      </c>
      <c r="AG20" s="98">
        <v>913</v>
      </c>
    </row>
    <row r="21" spans="1:33" s="22" customFormat="1" ht="20.100000000000001" customHeight="1" x14ac:dyDescent="0.2">
      <c r="A21" s="67">
        <v>2000</v>
      </c>
      <c r="B21" s="99">
        <v>359</v>
      </c>
      <c r="C21" s="99">
        <v>538</v>
      </c>
      <c r="D21" s="99">
        <v>897</v>
      </c>
      <c r="E21" s="99">
        <v>17</v>
      </c>
      <c r="F21" s="99">
        <v>50</v>
      </c>
      <c r="G21" s="99">
        <v>67</v>
      </c>
      <c r="H21" s="99">
        <v>15</v>
      </c>
      <c r="I21" s="99">
        <v>39</v>
      </c>
      <c r="J21" s="99">
        <v>54</v>
      </c>
      <c r="K21" s="99">
        <v>53</v>
      </c>
      <c r="L21" s="99">
        <v>122</v>
      </c>
      <c r="M21" s="99">
        <v>175</v>
      </c>
      <c r="N21" s="99" t="s">
        <v>6</v>
      </c>
      <c r="O21" s="99" t="s">
        <v>6</v>
      </c>
      <c r="P21" s="99" t="s">
        <v>6</v>
      </c>
      <c r="Q21" s="99">
        <v>4</v>
      </c>
      <c r="R21" s="99">
        <v>6</v>
      </c>
      <c r="S21" s="99">
        <v>10</v>
      </c>
      <c r="T21" s="99" t="s">
        <v>6</v>
      </c>
      <c r="U21" s="99" t="s">
        <v>6</v>
      </c>
      <c r="V21" s="99" t="s">
        <v>6</v>
      </c>
      <c r="W21" s="99">
        <v>10</v>
      </c>
      <c r="X21" s="99">
        <v>21</v>
      </c>
      <c r="Y21" s="99">
        <v>31</v>
      </c>
      <c r="Z21" s="99">
        <v>11</v>
      </c>
      <c r="AA21" s="99">
        <v>24</v>
      </c>
      <c r="AB21" s="99">
        <v>35</v>
      </c>
      <c r="AC21" s="99" t="s">
        <v>6</v>
      </c>
      <c r="AD21" s="99">
        <v>469</v>
      </c>
      <c r="AE21" s="99">
        <v>800</v>
      </c>
      <c r="AF21" s="99" t="s">
        <v>6</v>
      </c>
      <c r="AG21" s="99">
        <v>1269</v>
      </c>
    </row>
    <row r="22" spans="1:33" s="22" customFormat="1" ht="20.100000000000001" customHeight="1" x14ac:dyDescent="0.2">
      <c r="A22" s="66">
        <v>2001</v>
      </c>
      <c r="B22" s="98">
        <v>280</v>
      </c>
      <c r="C22" s="98">
        <v>410</v>
      </c>
      <c r="D22" s="98">
        <v>690</v>
      </c>
      <c r="E22" s="98">
        <v>15</v>
      </c>
      <c r="F22" s="98">
        <v>47</v>
      </c>
      <c r="G22" s="98">
        <v>62</v>
      </c>
      <c r="H22" s="98">
        <v>8</v>
      </c>
      <c r="I22" s="98">
        <v>15</v>
      </c>
      <c r="J22" s="98">
        <v>23</v>
      </c>
      <c r="K22" s="98">
        <v>51</v>
      </c>
      <c r="L22" s="98">
        <v>102</v>
      </c>
      <c r="M22" s="98">
        <v>153</v>
      </c>
      <c r="N22" s="98" t="s">
        <v>6</v>
      </c>
      <c r="O22" s="98" t="s">
        <v>6</v>
      </c>
      <c r="P22" s="98" t="s">
        <v>6</v>
      </c>
      <c r="Q22" s="98">
        <v>2</v>
      </c>
      <c r="R22" s="98">
        <v>7</v>
      </c>
      <c r="S22" s="98">
        <v>9</v>
      </c>
      <c r="T22" s="98" t="s">
        <v>6</v>
      </c>
      <c r="U22" s="98" t="s">
        <v>6</v>
      </c>
      <c r="V22" s="98" t="s">
        <v>6</v>
      </c>
      <c r="W22" s="98">
        <v>4</v>
      </c>
      <c r="X22" s="98">
        <v>16</v>
      </c>
      <c r="Y22" s="98">
        <v>20</v>
      </c>
      <c r="Z22" s="98">
        <v>7</v>
      </c>
      <c r="AA22" s="98">
        <v>15</v>
      </c>
      <c r="AB22" s="98">
        <v>22</v>
      </c>
      <c r="AC22" s="98" t="s">
        <v>6</v>
      </c>
      <c r="AD22" s="98">
        <v>367</v>
      </c>
      <c r="AE22" s="98">
        <v>612</v>
      </c>
      <c r="AF22" s="98" t="s">
        <v>6</v>
      </c>
      <c r="AG22" s="98">
        <v>979</v>
      </c>
    </row>
    <row r="23" spans="1:33" s="22" customFormat="1" ht="20.100000000000001" customHeight="1" x14ac:dyDescent="0.2">
      <c r="A23" s="67">
        <v>2002</v>
      </c>
      <c r="B23" s="99">
        <v>202</v>
      </c>
      <c r="C23" s="99">
        <v>331</v>
      </c>
      <c r="D23" s="99">
        <v>533</v>
      </c>
      <c r="E23" s="99">
        <v>15</v>
      </c>
      <c r="F23" s="99">
        <v>28</v>
      </c>
      <c r="G23" s="99">
        <v>43</v>
      </c>
      <c r="H23" s="99">
        <v>6</v>
      </c>
      <c r="I23" s="99">
        <v>23</v>
      </c>
      <c r="J23" s="99">
        <v>29</v>
      </c>
      <c r="K23" s="99">
        <v>36</v>
      </c>
      <c r="L23" s="99">
        <v>89</v>
      </c>
      <c r="M23" s="99">
        <v>125</v>
      </c>
      <c r="N23" s="99" t="s">
        <v>6</v>
      </c>
      <c r="O23" s="99" t="s">
        <v>6</v>
      </c>
      <c r="P23" s="99" t="s">
        <v>6</v>
      </c>
      <c r="Q23" s="99">
        <v>2</v>
      </c>
      <c r="R23" s="99">
        <v>2</v>
      </c>
      <c r="S23" s="99">
        <v>4</v>
      </c>
      <c r="T23" s="99" t="s">
        <v>6</v>
      </c>
      <c r="U23" s="99" t="s">
        <v>6</v>
      </c>
      <c r="V23" s="99" t="s">
        <v>6</v>
      </c>
      <c r="W23" s="99">
        <v>9</v>
      </c>
      <c r="X23" s="99">
        <v>22</v>
      </c>
      <c r="Y23" s="99">
        <v>31</v>
      </c>
      <c r="Z23" s="99">
        <v>6</v>
      </c>
      <c r="AA23" s="99">
        <v>9</v>
      </c>
      <c r="AB23" s="99">
        <v>15</v>
      </c>
      <c r="AC23" s="99" t="s">
        <v>6</v>
      </c>
      <c r="AD23" s="99">
        <v>276</v>
      </c>
      <c r="AE23" s="99">
        <v>504</v>
      </c>
      <c r="AF23" s="99" t="s">
        <v>6</v>
      </c>
      <c r="AG23" s="99">
        <v>780</v>
      </c>
    </row>
    <row r="24" spans="1:33" s="22" customFormat="1" ht="20.100000000000001" customHeight="1" x14ac:dyDescent="0.2">
      <c r="A24" s="66">
        <v>2003</v>
      </c>
      <c r="B24" s="98">
        <v>250</v>
      </c>
      <c r="C24" s="98">
        <v>317</v>
      </c>
      <c r="D24" s="98">
        <v>567</v>
      </c>
      <c r="E24" s="98">
        <v>19</v>
      </c>
      <c r="F24" s="98">
        <v>38</v>
      </c>
      <c r="G24" s="98">
        <v>57</v>
      </c>
      <c r="H24" s="98">
        <v>8</v>
      </c>
      <c r="I24" s="98">
        <v>26</v>
      </c>
      <c r="J24" s="98">
        <v>34</v>
      </c>
      <c r="K24" s="98">
        <v>33</v>
      </c>
      <c r="L24" s="98">
        <v>116</v>
      </c>
      <c r="M24" s="98">
        <v>149</v>
      </c>
      <c r="N24" s="98" t="s">
        <v>6</v>
      </c>
      <c r="O24" s="98" t="s">
        <v>6</v>
      </c>
      <c r="P24" s="98" t="s">
        <v>6</v>
      </c>
      <c r="Q24" s="98">
        <v>1</v>
      </c>
      <c r="R24" s="98">
        <v>3</v>
      </c>
      <c r="S24" s="98">
        <v>4</v>
      </c>
      <c r="T24" s="98" t="s">
        <v>6</v>
      </c>
      <c r="U24" s="98" t="s">
        <v>6</v>
      </c>
      <c r="V24" s="98" t="s">
        <v>6</v>
      </c>
      <c r="W24" s="98">
        <v>22</v>
      </c>
      <c r="X24" s="98">
        <v>38</v>
      </c>
      <c r="Y24" s="98">
        <v>60</v>
      </c>
      <c r="Z24" s="98">
        <v>5</v>
      </c>
      <c r="AA24" s="98">
        <v>19</v>
      </c>
      <c r="AB24" s="98">
        <v>24</v>
      </c>
      <c r="AC24" s="98" t="s">
        <v>6</v>
      </c>
      <c r="AD24" s="98">
        <v>338</v>
      </c>
      <c r="AE24" s="98">
        <v>557</v>
      </c>
      <c r="AF24" s="98" t="s">
        <v>6</v>
      </c>
      <c r="AG24" s="98">
        <v>895</v>
      </c>
    </row>
    <row r="25" spans="1:33" s="22" customFormat="1" ht="20.100000000000001" customHeight="1" x14ac:dyDescent="0.2">
      <c r="A25" s="67">
        <v>2004</v>
      </c>
      <c r="B25" s="99">
        <v>197</v>
      </c>
      <c r="C25" s="99">
        <v>275</v>
      </c>
      <c r="D25" s="99">
        <v>472</v>
      </c>
      <c r="E25" s="99">
        <v>33</v>
      </c>
      <c r="F25" s="99">
        <v>47</v>
      </c>
      <c r="G25" s="99">
        <v>80</v>
      </c>
      <c r="H25" s="99">
        <v>7</v>
      </c>
      <c r="I25" s="99">
        <v>36</v>
      </c>
      <c r="J25" s="99">
        <v>43</v>
      </c>
      <c r="K25" s="99">
        <v>22</v>
      </c>
      <c r="L25" s="99">
        <v>67</v>
      </c>
      <c r="M25" s="99">
        <v>89</v>
      </c>
      <c r="N25" s="99" t="s">
        <v>6</v>
      </c>
      <c r="O25" s="99" t="s">
        <v>6</v>
      </c>
      <c r="P25" s="99" t="s">
        <v>6</v>
      </c>
      <c r="Q25" s="99">
        <v>3</v>
      </c>
      <c r="R25" s="99">
        <v>1</v>
      </c>
      <c r="S25" s="99">
        <v>4</v>
      </c>
      <c r="T25" s="99" t="s">
        <v>6</v>
      </c>
      <c r="U25" s="99" t="s">
        <v>6</v>
      </c>
      <c r="V25" s="99" t="s">
        <v>6</v>
      </c>
      <c r="W25" s="99">
        <v>11</v>
      </c>
      <c r="X25" s="99">
        <v>19</v>
      </c>
      <c r="Y25" s="99">
        <v>30</v>
      </c>
      <c r="Z25" s="99">
        <v>4</v>
      </c>
      <c r="AA25" s="99">
        <v>34</v>
      </c>
      <c r="AB25" s="99">
        <v>38</v>
      </c>
      <c r="AC25" s="99" t="s">
        <v>6</v>
      </c>
      <c r="AD25" s="99">
        <v>277</v>
      </c>
      <c r="AE25" s="99">
        <v>479</v>
      </c>
      <c r="AF25" s="99" t="s">
        <v>6</v>
      </c>
      <c r="AG25" s="99">
        <v>756</v>
      </c>
    </row>
    <row r="26" spans="1:33" s="22" customFormat="1" ht="20.100000000000001" customHeight="1" x14ac:dyDescent="0.2">
      <c r="A26" s="66">
        <v>2005</v>
      </c>
      <c r="B26" s="98">
        <v>148</v>
      </c>
      <c r="C26" s="98">
        <v>203</v>
      </c>
      <c r="D26" s="98">
        <v>351</v>
      </c>
      <c r="E26" s="98">
        <v>17</v>
      </c>
      <c r="F26" s="98">
        <v>38</v>
      </c>
      <c r="G26" s="98">
        <v>55</v>
      </c>
      <c r="H26" s="98">
        <v>16</v>
      </c>
      <c r="I26" s="98">
        <v>37</v>
      </c>
      <c r="J26" s="98">
        <v>53</v>
      </c>
      <c r="K26" s="98">
        <v>23</v>
      </c>
      <c r="L26" s="98">
        <v>63</v>
      </c>
      <c r="M26" s="98">
        <v>86</v>
      </c>
      <c r="N26" s="98" t="s">
        <v>6</v>
      </c>
      <c r="O26" s="98" t="s">
        <v>6</v>
      </c>
      <c r="P26" s="98" t="s">
        <v>6</v>
      </c>
      <c r="Q26" s="98">
        <v>2</v>
      </c>
      <c r="R26" s="98">
        <v>1</v>
      </c>
      <c r="S26" s="98">
        <v>3</v>
      </c>
      <c r="T26" s="98" t="s">
        <v>6</v>
      </c>
      <c r="U26" s="98" t="s">
        <v>6</v>
      </c>
      <c r="V26" s="98" t="s">
        <v>6</v>
      </c>
      <c r="W26" s="98">
        <v>28</v>
      </c>
      <c r="X26" s="98">
        <v>56</v>
      </c>
      <c r="Y26" s="98">
        <v>84</v>
      </c>
      <c r="Z26" s="98">
        <v>7</v>
      </c>
      <c r="AA26" s="98">
        <v>29</v>
      </c>
      <c r="AB26" s="98">
        <v>36</v>
      </c>
      <c r="AC26" s="98" t="s">
        <v>6</v>
      </c>
      <c r="AD26" s="98">
        <v>241</v>
      </c>
      <c r="AE26" s="98">
        <v>427</v>
      </c>
      <c r="AF26" s="98" t="s">
        <v>6</v>
      </c>
      <c r="AG26" s="98">
        <v>668</v>
      </c>
    </row>
    <row r="27" spans="1:33" s="22" customFormat="1" ht="20.100000000000001" customHeight="1" x14ac:dyDescent="0.2">
      <c r="A27" s="67">
        <v>2006</v>
      </c>
      <c r="B27" s="99">
        <v>123</v>
      </c>
      <c r="C27" s="99">
        <v>161</v>
      </c>
      <c r="D27" s="99">
        <v>284</v>
      </c>
      <c r="E27" s="99">
        <v>18</v>
      </c>
      <c r="F27" s="99">
        <v>24</v>
      </c>
      <c r="G27" s="99">
        <v>42</v>
      </c>
      <c r="H27" s="99">
        <v>6</v>
      </c>
      <c r="I27" s="99">
        <v>23</v>
      </c>
      <c r="J27" s="99">
        <v>29</v>
      </c>
      <c r="K27" s="99">
        <v>22</v>
      </c>
      <c r="L27" s="99">
        <v>46</v>
      </c>
      <c r="M27" s="99">
        <v>68</v>
      </c>
      <c r="N27" s="99" t="s">
        <v>6</v>
      </c>
      <c r="O27" s="99" t="s">
        <v>6</v>
      </c>
      <c r="P27" s="99" t="s">
        <v>6</v>
      </c>
      <c r="Q27" s="99">
        <v>0</v>
      </c>
      <c r="R27" s="99">
        <v>0</v>
      </c>
      <c r="S27" s="99">
        <v>0</v>
      </c>
      <c r="T27" s="99" t="s">
        <v>6</v>
      </c>
      <c r="U27" s="99" t="s">
        <v>6</v>
      </c>
      <c r="V27" s="99" t="s">
        <v>6</v>
      </c>
      <c r="W27" s="99">
        <v>19</v>
      </c>
      <c r="X27" s="99">
        <v>35</v>
      </c>
      <c r="Y27" s="99">
        <v>54</v>
      </c>
      <c r="Z27" s="99">
        <v>14</v>
      </c>
      <c r="AA27" s="99">
        <v>24</v>
      </c>
      <c r="AB27" s="99">
        <v>38</v>
      </c>
      <c r="AC27" s="99" t="s">
        <v>6</v>
      </c>
      <c r="AD27" s="99">
        <v>202</v>
      </c>
      <c r="AE27" s="99">
        <v>313</v>
      </c>
      <c r="AF27" s="99" t="s">
        <v>6</v>
      </c>
      <c r="AG27" s="99">
        <v>515</v>
      </c>
    </row>
    <row r="28" spans="1:33" s="22" customFormat="1" ht="20.100000000000001" customHeight="1" x14ac:dyDescent="0.2">
      <c r="A28" s="66">
        <v>2007</v>
      </c>
      <c r="B28" s="98">
        <v>46</v>
      </c>
      <c r="C28" s="98">
        <v>141</v>
      </c>
      <c r="D28" s="98">
        <v>187</v>
      </c>
      <c r="E28" s="98">
        <v>15</v>
      </c>
      <c r="F28" s="98">
        <v>82</v>
      </c>
      <c r="G28" s="98">
        <v>97</v>
      </c>
      <c r="H28" s="98">
        <v>8</v>
      </c>
      <c r="I28" s="98">
        <v>39</v>
      </c>
      <c r="J28" s="98">
        <v>47</v>
      </c>
      <c r="K28" s="98">
        <v>10</v>
      </c>
      <c r="L28" s="98">
        <v>62</v>
      </c>
      <c r="M28" s="98">
        <v>72</v>
      </c>
      <c r="N28" s="98" t="s">
        <v>6</v>
      </c>
      <c r="O28" s="98" t="s">
        <v>6</v>
      </c>
      <c r="P28" s="98" t="s">
        <v>6</v>
      </c>
      <c r="Q28" s="98">
        <v>0</v>
      </c>
      <c r="R28" s="98">
        <v>3</v>
      </c>
      <c r="S28" s="98">
        <v>3</v>
      </c>
      <c r="T28" s="98" t="s">
        <v>6</v>
      </c>
      <c r="U28" s="98" t="s">
        <v>6</v>
      </c>
      <c r="V28" s="98" t="s">
        <v>6</v>
      </c>
      <c r="W28" s="98">
        <v>8</v>
      </c>
      <c r="X28" s="98">
        <v>24</v>
      </c>
      <c r="Y28" s="98">
        <v>32</v>
      </c>
      <c r="Z28" s="98">
        <v>10</v>
      </c>
      <c r="AA28" s="98">
        <v>22</v>
      </c>
      <c r="AB28" s="98">
        <v>32</v>
      </c>
      <c r="AC28" s="98" t="s">
        <v>6</v>
      </c>
      <c r="AD28" s="98">
        <v>97</v>
      </c>
      <c r="AE28" s="98">
        <v>373</v>
      </c>
      <c r="AF28" s="98" t="s">
        <v>6</v>
      </c>
      <c r="AG28" s="98">
        <v>470</v>
      </c>
    </row>
    <row r="29" spans="1:33" s="22" customFormat="1" ht="20.100000000000001" customHeight="1" x14ac:dyDescent="0.2">
      <c r="A29" s="67">
        <v>2008</v>
      </c>
      <c r="B29" s="99">
        <v>133</v>
      </c>
      <c r="C29" s="99">
        <v>211</v>
      </c>
      <c r="D29" s="99">
        <v>344</v>
      </c>
      <c r="E29" s="99">
        <v>23</v>
      </c>
      <c r="F29" s="99">
        <v>38</v>
      </c>
      <c r="G29" s="99">
        <v>61</v>
      </c>
      <c r="H29" s="99">
        <v>5</v>
      </c>
      <c r="I29" s="99">
        <v>17</v>
      </c>
      <c r="J29" s="99">
        <v>22</v>
      </c>
      <c r="K29" s="99">
        <v>34</v>
      </c>
      <c r="L29" s="99">
        <v>69</v>
      </c>
      <c r="M29" s="99">
        <v>103</v>
      </c>
      <c r="N29" s="99" t="s">
        <v>6</v>
      </c>
      <c r="O29" s="99" t="s">
        <v>6</v>
      </c>
      <c r="P29" s="99" t="s">
        <v>6</v>
      </c>
      <c r="Q29" s="99">
        <v>1</v>
      </c>
      <c r="R29" s="99">
        <v>0</v>
      </c>
      <c r="S29" s="99">
        <v>1</v>
      </c>
      <c r="T29" s="99" t="s">
        <v>6</v>
      </c>
      <c r="U29" s="99" t="s">
        <v>6</v>
      </c>
      <c r="V29" s="99" t="s">
        <v>6</v>
      </c>
      <c r="W29" s="99">
        <v>15</v>
      </c>
      <c r="X29" s="99">
        <v>21</v>
      </c>
      <c r="Y29" s="99">
        <v>36</v>
      </c>
      <c r="Z29" s="99">
        <v>14</v>
      </c>
      <c r="AA29" s="99">
        <v>46</v>
      </c>
      <c r="AB29" s="99">
        <v>60</v>
      </c>
      <c r="AC29" s="99" t="s">
        <v>6</v>
      </c>
      <c r="AD29" s="99">
        <v>225</v>
      </c>
      <c r="AE29" s="99">
        <v>402</v>
      </c>
      <c r="AF29" s="99" t="s">
        <v>6</v>
      </c>
      <c r="AG29" s="99">
        <v>627</v>
      </c>
    </row>
    <row r="30" spans="1:33" s="22" customFormat="1" ht="20.100000000000001" customHeight="1" x14ac:dyDescent="0.2">
      <c r="A30" s="66">
        <v>2009</v>
      </c>
      <c r="B30" s="98">
        <v>91</v>
      </c>
      <c r="C30" s="98">
        <v>163</v>
      </c>
      <c r="D30" s="98">
        <v>254</v>
      </c>
      <c r="E30" s="98">
        <v>17</v>
      </c>
      <c r="F30" s="98">
        <v>29</v>
      </c>
      <c r="G30" s="98">
        <v>46</v>
      </c>
      <c r="H30" s="98">
        <v>4</v>
      </c>
      <c r="I30" s="98">
        <v>19</v>
      </c>
      <c r="J30" s="98">
        <v>23</v>
      </c>
      <c r="K30" s="98">
        <v>33</v>
      </c>
      <c r="L30" s="98">
        <v>64</v>
      </c>
      <c r="M30" s="98">
        <v>97</v>
      </c>
      <c r="N30" s="98" t="s">
        <v>6</v>
      </c>
      <c r="O30" s="98" t="s">
        <v>6</v>
      </c>
      <c r="P30" s="98" t="s">
        <v>6</v>
      </c>
      <c r="Q30" s="98">
        <v>0</v>
      </c>
      <c r="R30" s="98">
        <v>2</v>
      </c>
      <c r="S30" s="98">
        <v>2</v>
      </c>
      <c r="T30" s="98" t="s">
        <v>6</v>
      </c>
      <c r="U30" s="98" t="s">
        <v>6</v>
      </c>
      <c r="V30" s="98" t="s">
        <v>6</v>
      </c>
      <c r="W30" s="98">
        <v>11</v>
      </c>
      <c r="X30" s="98">
        <v>24</v>
      </c>
      <c r="Y30" s="98">
        <v>35</v>
      </c>
      <c r="Z30" s="98">
        <v>23</v>
      </c>
      <c r="AA30" s="98">
        <v>48</v>
      </c>
      <c r="AB30" s="98">
        <v>71</v>
      </c>
      <c r="AC30" s="98" t="s">
        <v>6</v>
      </c>
      <c r="AD30" s="98">
        <v>179</v>
      </c>
      <c r="AE30" s="98">
        <v>349</v>
      </c>
      <c r="AF30" s="98" t="s">
        <v>6</v>
      </c>
      <c r="AG30" s="98">
        <v>528</v>
      </c>
    </row>
    <row r="31" spans="1:33" s="22" customFormat="1" ht="20.100000000000001" customHeight="1" x14ac:dyDescent="0.2">
      <c r="A31" s="67">
        <v>2010</v>
      </c>
      <c r="B31" s="99">
        <v>83</v>
      </c>
      <c r="C31" s="99">
        <v>110</v>
      </c>
      <c r="D31" s="99">
        <v>193</v>
      </c>
      <c r="E31" s="99">
        <v>18</v>
      </c>
      <c r="F31" s="99">
        <v>35</v>
      </c>
      <c r="G31" s="99">
        <v>53</v>
      </c>
      <c r="H31" s="99">
        <v>13</v>
      </c>
      <c r="I31" s="99">
        <v>20</v>
      </c>
      <c r="J31" s="99">
        <v>33</v>
      </c>
      <c r="K31" s="99">
        <v>27</v>
      </c>
      <c r="L31" s="99">
        <v>64</v>
      </c>
      <c r="M31" s="99">
        <v>91</v>
      </c>
      <c r="N31" s="99" t="s">
        <v>6</v>
      </c>
      <c r="O31" s="99" t="s">
        <v>6</v>
      </c>
      <c r="P31" s="99" t="s">
        <v>6</v>
      </c>
      <c r="Q31" s="99">
        <v>0</v>
      </c>
      <c r="R31" s="99">
        <v>2</v>
      </c>
      <c r="S31" s="99">
        <v>2</v>
      </c>
      <c r="T31" s="99" t="s">
        <v>6</v>
      </c>
      <c r="U31" s="99" t="s">
        <v>6</v>
      </c>
      <c r="V31" s="99" t="s">
        <v>6</v>
      </c>
      <c r="W31" s="99">
        <v>20</v>
      </c>
      <c r="X31" s="99">
        <v>45</v>
      </c>
      <c r="Y31" s="99">
        <v>65</v>
      </c>
      <c r="Z31" s="99">
        <v>30</v>
      </c>
      <c r="AA31" s="99">
        <v>60</v>
      </c>
      <c r="AB31" s="99">
        <v>90</v>
      </c>
      <c r="AC31" s="99" t="s">
        <v>6</v>
      </c>
      <c r="AD31" s="99">
        <v>191</v>
      </c>
      <c r="AE31" s="99">
        <v>336</v>
      </c>
      <c r="AF31" s="99" t="s">
        <v>6</v>
      </c>
      <c r="AG31" s="99">
        <v>527</v>
      </c>
    </row>
    <row r="32" spans="1:33" s="22" customFormat="1" ht="20.100000000000001" customHeight="1" x14ac:dyDescent="0.2">
      <c r="A32" s="66">
        <v>2011</v>
      </c>
      <c r="B32" s="98">
        <v>64</v>
      </c>
      <c r="C32" s="98">
        <v>98</v>
      </c>
      <c r="D32" s="98">
        <v>162</v>
      </c>
      <c r="E32" s="98">
        <v>22</v>
      </c>
      <c r="F32" s="98">
        <v>25</v>
      </c>
      <c r="G32" s="98">
        <v>47</v>
      </c>
      <c r="H32" s="98">
        <v>3</v>
      </c>
      <c r="I32" s="98">
        <v>29</v>
      </c>
      <c r="J32" s="98">
        <v>32</v>
      </c>
      <c r="K32" s="98">
        <v>35</v>
      </c>
      <c r="L32" s="98">
        <v>44</v>
      </c>
      <c r="M32" s="98">
        <v>79</v>
      </c>
      <c r="N32" s="98">
        <v>3</v>
      </c>
      <c r="O32" s="98">
        <v>1</v>
      </c>
      <c r="P32" s="98">
        <v>4</v>
      </c>
      <c r="Q32" s="98">
        <v>0</v>
      </c>
      <c r="R32" s="98">
        <v>1</v>
      </c>
      <c r="S32" s="98">
        <v>1</v>
      </c>
      <c r="T32" s="98">
        <v>0</v>
      </c>
      <c r="U32" s="98">
        <v>0</v>
      </c>
      <c r="V32" s="98">
        <v>0</v>
      </c>
      <c r="W32" s="98">
        <v>10</v>
      </c>
      <c r="X32" s="98">
        <v>14</v>
      </c>
      <c r="Y32" s="98">
        <v>24</v>
      </c>
      <c r="Z32" s="98">
        <v>30</v>
      </c>
      <c r="AA32" s="98">
        <v>36</v>
      </c>
      <c r="AB32" s="98">
        <v>66</v>
      </c>
      <c r="AC32" s="98" t="s">
        <v>6</v>
      </c>
      <c r="AD32" s="98">
        <v>167</v>
      </c>
      <c r="AE32" s="98">
        <v>248</v>
      </c>
      <c r="AF32" s="98" t="s">
        <v>6</v>
      </c>
      <c r="AG32" s="98">
        <v>415</v>
      </c>
    </row>
    <row r="33" spans="1:33" s="22" customFormat="1" ht="20.100000000000001" customHeight="1" x14ac:dyDescent="0.2">
      <c r="A33" s="67">
        <v>2012</v>
      </c>
      <c r="B33" s="99">
        <v>74</v>
      </c>
      <c r="C33" s="99">
        <v>108</v>
      </c>
      <c r="D33" s="99">
        <v>182</v>
      </c>
      <c r="E33" s="99">
        <v>14</v>
      </c>
      <c r="F33" s="99">
        <v>32</v>
      </c>
      <c r="G33" s="99">
        <v>46</v>
      </c>
      <c r="H33" s="99">
        <v>3</v>
      </c>
      <c r="I33" s="99">
        <v>23</v>
      </c>
      <c r="J33" s="99">
        <v>26</v>
      </c>
      <c r="K33" s="99">
        <v>28</v>
      </c>
      <c r="L33" s="99">
        <v>68</v>
      </c>
      <c r="M33" s="99">
        <v>96</v>
      </c>
      <c r="N33" s="99">
        <v>0</v>
      </c>
      <c r="O33" s="99">
        <v>0</v>
      </c>
      <c r="P33" s="99">
        <v>0</v>
      </c>
      <c r="Q33" s="99">
        <v>0</v>
      </c>
      <c r="R33" s="99">
        <v>0</v>
      </c>
      <c r="S33" s="99">
        <v>0</v>
      </c>
      <c r="T33" s="99">
        <v>0</v>
      </c>
      <c r="U33" s="99">
        <v>0</v>
      </c>
      <c r="V33" s="99">
        <v>0</v>
      </c>
      <c r="W33" s="99">
        <v>27</v>
      </c>
      <c r="X33" s="99">
        <v>15</v>
      </c>
      <c r="Y33" s="99">
        <v>42</v>
      </c>
      <c r="Z33" s="99">
        <v>17</v>
      </c>
      <c r="AA33" s="99">
        <v>35</v>
      </c>
      <c r="AB33" s="99">
        <v>52</v>
      </c>
      <c r="AC33" s="99" t="s">
        <v>6</v>
      </c>
      <c r="AD33" s="99">
        <v>163</v>
      </c>
      <c r="AE33" s="99">
        <v>281</v>
      </c>
      <c r="AF33" s="99" t="s">
        <v>6</v>
      </c>
      <c r="AG33" s="99">
        <v>444</v>
      </c>
    </row>
    <row r="34" spans="1:33" s="22" customFormat="1" ht="20.100000000000001" customHeight="1" x14ac:dyDescent="0.2">
      <c r="A34" s="66">
        <v>2013</v>
      </c>
      <c r="B34" s="98">
        <v>56</v>
      </c>
      <c r="C34" s="98">
        <v>83</v>
      </c>
      <c r="D34" s="98">
        <v>139</v>
      </c>
      <c r="E34" s="98">
        <v>13</v>
      </c>
      <c r="F34" s="98">
        <v>23</v>
      </c>
      <c r="G34" s="98">
        <v>36</v>
      </c>
      <c r="H34" s="98">
        <v>1</v>
      </c>
      <c r="I34" s="98">
        <v>13</v>
      </c>
      <c r="J34" s="98">
        <v>14</v>
      </c>
      <c r="K34" s="98">
        <v>18</v>
      </c>
      <c r="L34" s="98">
        <v>48</v>
      </c>
      <c r="M34" s="98">
        <v>66</v>
      </c>
      <c r="N34" s="98">
        <v>0</v>
      </c>
      <c r="O34" s="98">
        <v>0</v>
      </c>
      <c r="P34" s="98">
        <v>0</v>
      </c>
      <c r="Q34" s="98">
        <v>0</v>
      </c>
      <c r="R34" s="98">
        <v>0</v>
      </c>
      <c r="S34" s="98">
        <v>0</v>
      </c>
      <c r="T34" s="98">
        <v>0</v>
      </c>
      <c r="U34" s="98">
        <v>0</v>
      </c>
      <c r="V34" s="98">
        <v>0</v>
      </c>
      <c r="W34" s="98">
        <v>10</v>
      </c>
      <c r="X34" s="98">
        <v>11</v>
      </c>
      <c r="Y34" s="98">
        <v>21</v>
      </c>
      <c r="Z34" s="98">
        <v>34</v>
      </c>
      <c r="AA34" s="98">
        <v>34</v>
      </c>
      <c r="AB34" s="98">
        <v>68</v>
      </c>
      <c r="AC34" s="98" t="s">
        <v>6</v>
      </c>
      <c r="AD34" s="98">
        <v>132</v>
      </c>
      <c r="AE34" s="98">
        <v>212</v>
      </c>
      <c r="AF34" s="98" t="s">
        <v>6</v>
      </c>
      <c r="AG34" s="98">
        <v>344</v>
      </c>
    </row>
    <row r="35" spans="1:33" s="22" customFormat="1" ht="20.100000000000001" customHeight="1" x14ac:dyDescent="0.2">
      <c r="A35" s="67">
        <v>2014</v>
      </c>
      <c r="B35" s="99">
        <v>38</v>
      </c>
      <c r="C35" s="99">
        <v>83</v>
      </c>
      <c r="D35" s="99">
        <v>121</v>
      </c>
      <c r="E35" s="99">
        <v>21</v>
      </c>
      <c r="F35" s="99">
        <v>31</v>
      </c>
      <c r="G35" s="99">
        <v>52</v>
      </c>
      <c r="H35" s="99">
        <v>4</v>
      </c>
      <c r="I35" s="99">
        <v>13</v>
      </c>
      <c r="J35" s="99">
        <v>17</v>
      </c>
      <c r="K35" s="99">
        <v>20</v>
      </c>
      <c r="L35" s="99">
        <v>59</v>
      </c>
      <c r="M35" s="99">
        <v>79</v>
      </c>
      <c r="N35" s="99">
        <v>0</v>
      </c>
      <c r="O35" s="99">
        <v>0</v>
      </c>
      <c r="P35" s="99">
        <v>0</v>
      </c>
      <c r="Q35" s="99">
        <v>1</v>
      </c>
      <c r="R35" s="99">
        <v>1</v>
      </c>
      <c r="S35" s="99">
        <v>2</v>
      </c>
      <c r="T35" s="99">
        <v>0</v>
      </c>
      <c r="U35" s="99">
        <v>1</v>
      </c>
      <c r="V35" s="99">
        <v>1</v>
      </c>
      <c r="W35" s="99">
        <v>14</v>
      </c>
      <c r="X35" s="99">
        <v>19</v>
      </c>
      <c r="Y35" s="99">
        <v>33</v>
      </c>
      <c r="Z35" s="99">
        <v>12</v>
      </c>
      <c r="AA35" s="99">
        <v>22</v>
      </c>
      <c r="AB35" s="99">
        <v>34</v>
      </c>
      <c r="AC35" s="99" t="s">
        <v>6</v>
      </c>
      <c r="AD35" s="99">
        <v>110</v>
      </c>
      <c r="AE35" s="99">
        <v>229</v>
      </c>
      <c r="AF35" s="99" t="s">
        <v>6</v>
      </c>
      <c r="AG35" s="99">
        <v>339</v>
      </c>
    </row>
    <row r="36" spans="1:33" s="22" customFormat="1" ht="20.100000000000001" customHeight="1" x14ac:dyDescent="0.2">
      <c r="A36" s="66">
        <v>2015</v>
      </c>
      <c r="B36" s="98">
        <v>20</v>
      </c>
      <c r="C36" s="98">
        <v>66</v>
      </c>
      <c r="D36" s="98">
        <v>86</v>
      </c>
      <c r="E36" s="98">
        <v>15</v>
      </c>
      <c r="F36" s="98">
        <v>14</v>
      </c>
      <c r="G36" s="98">
        <v>29</v>
      </c>
      <c r="H36" s="98">
        <v>1</v>
      </c>
      <c r="I36" s="98">
        <v>8</v>
      </c>
      <c r="J36" s="98">
        <v>9</v>
      </c>
      <c r="K36" s="98">
        <v>14</v>
      </c>
      <c r="L36" s="98">
        <v>36</v>
      </c>
      <c r="M36" s="98">
        <v>50</v>
      </c>
      <c r="N36" s="98">
        <v>0</v>
      </c>
      <c r="O36" s="98">
        <v>0</v>
      </c>
      <c r="P36" s="98">
        <v>0</v>
      </c>
      <c r="Q36" s="98">
        <v>1</v>
      </c>
      <c r="R36" s="98">
        <v>0</v>
      </c>
      <c r="S36" s="98">
        <v>1</v>
      </c>
      <c r="T36" s="98">
        <v>0</v>
      </c>
      <c r="U36" s="98">
        <v>0</v>
      </c>
      <c r="V36" s="98">
        <v>0</v>
      </c>
      <c r="W36" s="98">
        <v>19</v>
      </c>
      <c r="X36" s="98">
        <v>30</v>
      </c>
      <c r="Y36" s="98">
        <v>49</v>
      </c>
      <c r="Z36" s="98">
        <v>18</v>
      </c>
      <c r="AA36" s="98">
        <v>31</v>
      </c>
      <c r="AB36" s="98">
        <v>49</v>
      </c>
      <c r="AC36" s="98" t="s">
        <v>6</v>
      </c>
      <c r="AD36" s="98">
        <v>88</v>
      </c>
      <c r="AE36" s="98">
        <v>185</v>
      </c>
      <c r="AF36" s="98" t="s">
        <v>6</v>
      </c>
      <c r="AG36" s="98">
        <v>273</v>
      </c>
    </row>
    <row r="37" spans="1:33" s="22" customFormat="1" ht="20.100000000000001" customHeight="1" x14ac:dyDescent="0.2">
      <c r="A37" s="67">
        <v>2016</v>
      </c>
      <c r="B37" s="99">
        <v>29</v>
      </c>
      <c r="C37" s="99">
        <v>64</v>
      </c>
      <c r="D37" s="99">
        <v>93</v>
      </c>
      <c r="E37" s="99">
        <v>33</v>
      </c>
      <c r="F37" s="99">
        <v>25</v>
      </c>
      <c r="G37" s="99">
        <v>58</v>
      </c>
      <c r="H37" s="99">
        <v>5</v>
      </c>
      <c r="I37" s="99">
        <v>3</v>
      </c>
      <c r="J37" s="99">
        <v>8</v>
      </c>
      <c r="K37" s="99">
        <v>18</v>
      </c>
      <c r="L37" s="99">
        <v>45</v>
      </c>
      <c r="M37" s="99">
        <v>63</v>
      </c>
      <c r="N37" s="99">
        <v>2</v>
      </c>
      <c r="O37" s="99">
        <v>1</v>
      </c>
      <c r="P37" s="99">
        <v>3</v>
      </c>
      <c r="Q37" s="99">
        <v>0</v>
      </c>
      <c r="R37" s="99">
        <v>1</v>
      </c>
      <c r="S37" s="99">
        <v>1</v>
      </c>
      <c r="T37" s="99">
        <v>0</v>
      </c>
      <c r="U37" s="99">
        <v>0</v>
      </c>
      <c r="V37" s="99">
        <v>0</v>
      </c>
      <c r="W37" s="99">
        <v>18</v>
      </c>
      <c r="X37" s="99">
        <v>31</v>
      </c>
      <c r="Y37" s="99">
        <v>49</v>
      </c>
      <c r="Z37" s="99">
        <v>15</v>
      </c>
      <c r="AA37" s="99">
        <v>36</v>
      </c>
      <c r="AB37" s="99">
        <v>51</v>
      </c>
      <c r="AC37" s="99" t="s">
        <v>6</v>
      </c>
      <c r="AD37" s="99">
        <v>120</v>
      </c>
      <c r="AE37" s="99">
        <v>206</v>
      </c>
      <c r="AF37" s="99" t="s">
        <v>6</v>
      </c>
      <c r="AG37" s="99">
        <v>326</v>
      </c>
    </row>
    <row r="38" spans="1:33" s="22" customFormat="1" ht="20.100000000000001" customHeight="1" x14ac:dyDescent="0.2">
      <c r="A38" s="66">
        <v>2017</v>
      </c>
      <c r="B38" s="98">
        <v>18</v>
      </c>
      <c r="C38" s="98">
        <v>39</v>
      </c>
      <c r="D38" s="98">
        <v>57</v>
      </c>
      <c r="E38" s="98">
        <v>13</v>
      </c>
      <c r="F38" s="98">
        <v>19</v>
      </c>
      <c r="G38" s="98">
        <v>32</v>
      </c>
      <c r="H38" s="98">
        <v>1</v>
      </c>
      <c r="I38" s="98">
        <v>4</v>
      </c>
      <c r="J38" s="98">
        <v>5</v>
      </c>
      <c r="K38" s="98">
        <v>8</v>
      </c>
      <c r="L38" s="98">
        <v>39</v>
      </c>
      <c r="M38" s="98">
        <v>47</v>
      </c>
      <c r="N38" s="98">
        <v>0</v>
      </c>
      <c r="O38" s="98">
        <v>0</v>
      </c>
      <c r="P38" s="98">
        <v>0</v>
      </c>
      <c r="Q38" s="98">
        <v>0</v>
      </c>
      <c r="R38" s="98">
        <v>1</v>
      </c>
      <c r="S38" s="98">
        <v>1</v>
      </c>
      <c r="T38" s="98">
        <v>0</v>
      </c>
      <c r="U38" s="98">
        <v>0</v>
      </c>
      <c r="V38" s="98">
        <v>0</v>
      </c>
      <c r="W38" s="98">
        <v>16</v>
      </c>
      <c r="X38" s="98">
        <v>26</v>
      </c>
      <c r="Y38" s="98">
        <v>42</v>
      </c>
      <c r="Z38" s="98">
        <v>7</v>
      </c>
      <c r="AA38" s="98">
        <v>26</v>
      </c>
      <c r="AB38" s="98">
        <v>33</v>
      </c>
      <c r="AC38" s="98">
        <v>0</v>
      </c>
      <c r="AD38" s="98">
        <v>63</v>
      </c>
      <c r="AE38" s="98">
        <v>154</v>
      </c>
      <c r="AF38" s="98">
        <v>0</v>
      </c>
      <c r="AG38" s="98">
        <v>217</v>
      </c>
    </row>
    <row r="39" spans="1:33" s="22" customFormat="1" ht="20.100000000000001" customHeight="1" x14ac:dyDescent="0.2">
      <c r="A39" s="67">
        <v>2018</v>
      </c>
      <c r="B39" s="99">
        <v>12</v>
      </c>
      <c r="C39" s="99">
        <v>39</v>
      </c>
      <c r="D39" s="99">
        <v>51</v>
      </c>
      <c r="E39" s="99">
        <v>11</v>
      </c>
      <c r="F39" s="99">
        <v>17</v>
      </c>
      <c r="G39" s="99">
        <v>28</v>
      </c>
      <c r="H39" s="99">
        <v>1</v>
      </c>
      <c r="I39" s="99">
        <v>3</v>
      </c>
      <c r="J39" s="99">
        <v>4</v>
      </c>
      <c r="K39" s="99">
        <v>10</v>
      </c>
      <c r="L39" s="99">
        <v>35</v>
      </c>
      <c r="M39" s="99">
        <v>45</v>
      </c>
      <c r="N39" s="99">
        <v>0</v>
      </c>
      <c r="O39" s="99">
        <v>0</v>
      </c>
      <c r="P39" s="99">
        <v>0</v>
      </c>
      <c r="Q39" s="99">
        <v>1</v>
      </c>
      <c r="R39" s="99">
        <v>0</v>
      </c>
      <c r="S39" s="99">
        <v>1</v>
      </c>
      <c r="T39" s="99">
        <v>0</v>
      </c>
      <c r="U39" s="99">
        <v>2</v>
      </c>
      <c r="V39" s="99">
        <v>2</v>
      </c>
      <c r="W39" s="99">
        <v>18</v>
      </c>
      <c r="X39" s="99">
        <v>26</v>
      </c>
      <c r="Y39" s="99">
        <v>44</v>
      </c>
      <c r="Z39" s="99">
        <v>9</v>
      </c>
      <c r="AA39" s="99">
        <v>21</v>
      </c>
      <c r="AB39" s="99">
        <v>30</v>
      </c>
      <c r="AC39" s="99">
        <v>0</v>
      </c>
      <c r="AD39" s="99">
        <v>62</v>
      </c>
      <c r="AE39" s="99">
        <v>143</v>
      </c>
      <c r="AF39" s="99">
        <v>0</v>
      </c>
      <c r="AG39" s="99">
        <v>205</v>
      </c>
    </row>
    <row r="40" spans="1:33" s="22" customFormat="1" ht="20.100000000000001" customHeight="1" x14ac:dyDescent="0.2">
      <c r="A40" s="66">
        <v>2019</v>
      </c>
      <c r="B40" s="98">
        <v>33</v>
      </c>
      <c r="C40" s="98">
        <v>60</v>
      </c>
      <c r="D40" s="98">
        <v>93</v>
      </c>
      <c r="E40" s="98">
        <v>21</v>
      </c>
      <c r="F40" s="98">
        <v>35</v>
      </c>
      <c r="G40" s="98">
        <v>56</v>
      </c>
      <c r="H40" s="98">
        <v>3</v>
      </c>
      <c r="I40" s="98">
        <v>6</v>
      </c>
      <c r="J40" s="98">
        <v>9</v>
      </c>
      <c r="K40" s="98">
        <v>14</v>
      </c>
      <c r="L40" s="98">
        <v>44</v>
      </c>
      <c r="M40" s="98">
        <v>58</v>
      </c>
      <c r="N40" s="98">
        <v>0</v>
      </c>
      <c r="O40" s="98">
        <v>0</v>
      </c>
      <c r="P40" s="98">
        <v>0</v>
      </c>
      <c r="Q40" s="98">
        <v>0</v>
      </c>
      <c r="R40" s="98">
        <v>0</v>
      </c>
      <c r="S40" s="98">
        <v>0</v>
      </c>
      <c r="T40" s="98">
        <v>1</v>
      </c>
      <c r="U40" s="98">
        <v>3</v>
      </c>
      <c r="V40" s="98">
        <v>4</v>
      </c>
      <c r="W40" s="98">
        <v>16</v>
      </c>
      <c r="X40" s="98">
        <v>32</v>
      </c>
      <c r="Y40" s="98">
        <v>48</v>
      </c>
      <c r="Z40" s="98">
        <v>12</v>
      </c>
      <c r="AA40" s="98">
        <v>32</v>
      </c>
      <c r="AB40" s="98">
        <v>44</v>
      </c>
      <c r="AC40" s="98">
        <v>0</v>
      </c>
      <c r="AD40" s="98">
        <v>100</v>
      </c>
      <c r="AE40" s="98">
        <v>212</v>
      </c>
      <c r="AF40" s="98">
        <v>0</v>
      </c>
      <c r="AG40" s="98">
        <v>312</v>
      </c>
    </row>
    <row r="41" spans="1:33" ht="20.100000000000001" customHeight="1" x14ac:dyDescent="0.2">
      <c r="A41" s="67">
        <v>2020</v>
      </c>
      <c r="B41" s="99">
        <v>24</v>
      </c>
      <c r="C41" s="99">
        <v>37</v>
      </c>
      <c r="D41" s="99">
        <v>61</v>
      </c>
      <c r="E41" s="99">
        <v>13</v>
      </c>
      <c r="F41" s="99">
        <v>17</v>
      </c>
      <c r="G41" s="99">
        <v>30</v>
      </c>
      <c r="H41" s="99">
        <v>0</v>
      </c>
      <c r="I41" s="99">
        <v>0</v>
      </c>
      <c r="J41" s="99">
        <v>0</v>
      </c>
      <c r="K41" s="99">
        <v>8</v>
      </c>
      <c r="L41" s="99">
        <v>16</v>
      </c>
      <c r="M41" s="99">
        <v>24</v>
      </c>
      <c r="N41" s="99">
        <v>0</v>
      </c>
      <c r="O41" s="99">
        <v>1</v>
      </c>
      <c r="P41" s="99">
        <v>1</v>
      </c>
      <c r="Q41" s="99">
        <v>0</v>
      </c>
      <c r="R41" s="99">
        <v>1</v>
      </c>
      <c r="S41" s="99">
        <v>1</v>
      </c>
      <c r="T41" s="99">
        <v>0</v>
      </c>
      <c r="U41" s="99">
        <v>1</v>
      </c>
      <c r="V41" s="99">
        <v>1</v>
      </c>
      <c r="W41" s="99">
        <v>10</v>
      </c>
      <c r="X41" s="99">
        <v>15</v>
      </c>
      <c r="Y41" s="99">
        <v>25</v>
      </c>
      <c r="Z41" s="99">
        <v>6</v>
      </c>
      <c r="AA41" s="99">
        <v>26</v>
      </c>
      <c r="AB41" s="99">
        <v>32</v>
      </c>
      <c r="AC41" s="99">
        <v>0</v>
      </c>
      <c r="AD41" s="99">
        <v>61</v>
      </c>
      <c r="AE41" s="99">
        <v>114</v>
      </c>
      <c r="AF41" s="99">
        <v>0</v>
      </c>
      <c r="AG41" s="99">
        <v>175</v>
      </c>
    </row>
    <row r="42" spans="1:33" ht="20.100000000000001" customHeight="1" x14ac:dyDescent="0.2">
      <c r="A42" s="43"/>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row>
    <row r="43" spans="1:33" s="23" customFormat="1" ht="138" customHeight="1" x14ac:dyDescent="0.2">
      <c r="A43" s="208" t="s">
        <v>330</v>
      </c>
      <c r="B43" s="208"/>
      <c r="C43" s="208"/>
      <c r="D43" s="208"/>
      <c r="E43" s="208"/>
      <c r="F43" s="208"/>
      <c r="G43" s="208"/>
      <c r="H43" s="208"/>
      <c r="I43" s="208"/>
      <c r="J43" s="208"/>
      <c r="K43" s="208"/>
      <c r="L43" s="208"/>
      <c r="M43" s="208"/>
      <c r="N43" s="208"/>
      <c r="O43" s="208"/>
      <c r="P43" s="208"/>
      <c r="Q43" s="15"/>
      <c r="R43" s="15"/>
      <c r="S43" s="15"/>
      <c r="T43" s="15"/>
      <c r="U43" s="15"/>
      <c r="V43" s="15"/>
      <c r="W43" s="15"/>
      <c r="X43" s="15"/>
      <c r="Y43" s="15"/>
      <c r="Z43" s="15"/>
      <c r="AA43" s="15"/>
      <c r="AB43" s="15"/>
      <c r="AC43" s="15"/>
      <c r="AD43" s="15"/>
      <c r="AE43" s="15"/>
      <c r="AF43" s="15"/>
      <c r="AG43" s="15"/>
    </row>
    <row r="44" spans="1:33" ht="20.100000000000001" customHeight="1" x14ac:dyDescent="0.2">
      <c r="N44" s="15"/>
      <c r="O44" s="15"/>
      <c r="P44" s="15"/>
      <c r="T44" s="15"/>
      <c r="U44" s="15"/>
      <c r="V44" s="15"/>
    </row>
    <row r="45" spans="1:33" ht="20.100000000000001" customHeight="1" x14ac:dyDescent="0.2">
      <c r="N45" s="15"/>
      <c r="O45" s="15"/>
      <c r="P45" s="15"/>
      <c r="T45" s="15"/>
      <c r="U45" s="15"/>
      <c r="V45" s="15"/>
    </row>
  </sheetData>
  <mergeCells count="12">
    <mergeCell ref="A43:P4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cfRule type="containsBlanks" dxfId="24" priority="1" stopIfTrue="1">
      <formula>LEN(TRIM(B6))=0</formula>
    </cfRule>
  </conditionalFormatting>
  <printOptions gridLines="1"/>
  <pageMargins left="0.75" right="0.75" top="1" bottom="1" header="0.5" footer="0.5"/>
  <pageSetup scale="3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tint="0.39997558519241921"/>
    <pageSetUpPr fitToPage="1"/>
  </sheetPr>
  <dimension ref="A2:AG43"/>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33" width="11.7109375" style="12" customWidth="1"/>
    <col min="34" max="16384" width="9.140625" style="10"/>
  </cols>
  <sheetData>
    <row r="2" spans="1:33" s="196" customFormat="1" ht="30" customHeight="1" x14ac:dyDescent="0.2">
      <c r="A2" s="195" t="s">
        <v>325</v>
      </c>
    </row>
    <row r="3" spans="1:33" ht="20.100000000000001" customHeight="1" x14ac:dyDescent="0.2">
      <c r="A3" s="24"/>
    </row>
    <row r="4" spans="1:33" s="54"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69" customFormat="1" ht="50.1" customHeight="1" x14ac:dyDescent="0.2">
      <c r="A5" s="72" t="s">
        <v>2</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63" t="s">
        <v>5</v>
      </c>
      <c r="AD5" s="73" t="s">
        <v>3</v>
      </c>
      <c r="AE5" s="73" t="s">
        <v>4</v>
      </c>
      <c r="AF5" s="63" t="s">
        <v>252</v>
      </c>
      <c r="AG5" s="73" t="s">
        <v>5</v>
      </c>
    </row>
    <row r="6" spans="1:33" s="22" customFormat="1" ht="20.100000000000001" customHeight="1" x14ac:dyDescent="0.2">
      <c r="A6" s="66">
        <v>1985</v>
      </c>
      <c r="B6" s="98">
        <v>134</v>
      </c>
      <c r="C6" s="98">
        <v>81</v>
      </c>
      <c r="D6" s="98">
        <v>215</v>
      </c>
      <c r="E6" s="98">
        <v>2</v>
      </c>
      <c r="F6" s="98">
        <v>8</v>
      </c>
      <c r="G6" s="98">
        <v>10</v>
      </c>
      <c r="H6" s="98">
        <v>2</v>
      </c>
      <c r="I6" s="98">
        <v>1</v>
      </c>
      <c r="J6" s="98">
        <v>3</v>
      </c>
      <c r="K6" s="98">
        <v>8</v>
      </c>
      <c r="L6" s="98">
        <v>3</v>
      </c>
      <c r="M6" s="98">
        <v>11</v>
      </c>
      <c r="N6" s="98" t="s">
        <v>6</v>
      </c>
      <c r="O6" s="98" t="s">
        <v>6</v>
      </c>
      <c r="P6" s="98" t="s">
        <v>6</v>
      </c>
      <c r="Q6" s="98">
        <v>0</v>
      </c>
      <c r="R6" s="98">
        <v>0</v>
      </c>
      <c r="S6" s="98">
        <v>0</v>
      </c>
      <c r="T6" s="98" t="s">
        <v>6</v>
      </c>
      <c r="U6" s="98" t="s">
        <v>6</v>
      </c>
      <c r="V6" s="98" t="s">
        <v>6</v>
      </c>
      <c r="W6" s="98">
        <v>1</v>
      </c>
      <c r="X6" s="98">
        <v>0</v>
      </c>
      <c r="Y6" s="98">
        <v>1</v>
      </c>
      <c r="Z6" s="98">
        <v>63</v>
      </c>
      <c r="AA6" s="98">
        <v>35</v>
      </c>
      <c r="AB6" s="98">
        <v>98</v>
      </c>
      <c r="AC6" s="98" t="s">
        <v>6</v>
      </c>
      <c r="AD6" s="98">
        <v>210</v>
      </c>
      <c r="AE6" s="98">
        <v>128</v>
      </c>
      <c r="AF6" s="98" t="s">
        <v>6</v>
      </c>
      <c r="AG6" s="98">
        <v>338</v>
      </c>
    </row>
    <row r="7" spans="1:33" s="22" customFormat="1" ht="20.100000000000001" customHeight="1" x14ac:dyDescent="0.2">
      <c r="A7" s="67">
        <v>1986</v>
      </c>
      <c r="B7" s="99">
        <v>166</v>
      </c>
      <c r="C7" s="99">
        <v>116</v>
      </c>
      <c r="D7" s="99">
        <v>282</v>
      </c>
      <c r="E7" s="99">
        <v>6</v>
      </c>
      <c r="F7" s="99">
        <v>0</v>
      </c>
      <c r="G7" s="99">
        <v>6</v>
      </c>
      <c r="H7" s="99">
        <v>3</v>
      </c>
      <c r="I7" s="99">
        <v>5</v>
      </c>
      <c r="J7" s="99">
        <v>8</v>
      </c>
      <c r="K7" s="99">
        <v>5</v>
      </c>
      <c r="L7" s="99">
        <v>2</v>
      </c>
      <c r="M7" s="99">
        <v>7</v>
      </c>
      <c r="N7" s="99" t="s">
        <v>6</v>
      </c>
      <c r="O7" s="99" t="s">
        <v>6</v>
      </c>
      <c r="P7" s="99" t="s">
        <v>6</v>
      </c>
      <c r="Q7" s="99">
        <v>1</v>
      </c>
      <c r="R7" s="99">
        <v>0</v>
      </c>
      <c r="S7" s="99">
        <v>1</v>
      </c>
      <c r="T7" s="99" t="s">
        <v>6</v>
      </c>
      <c r="U7" s="99" t="s">
        <v>6</v>
      </c>
      <c r="V7" s="99" t="s">
        <v>6</v>
      </c>
      <c r="W7" s="99">
        <v>0</v>
      </c>
      <c r="X7" s="99">
        <v>0</v>
      </c>
      <c r="Y7" s="99">
        <v>0</v>
      </c>
      <c r="Z7" s="99">
        <v>64</v>
      </c>
      <c r="AA7" s="99">
        <v>47</v>
      </c>
      <c r="AB7" s="99">
        <v>111</v>
      </c>
      <c r="AC7" s="99" t="s">
        <v>6</v>
      </c>
      <c r="AD7" s="99">
        <v>245</v>
      </c>
      <c r="AE7" s="99">
        <v>170</v>
      </c>
      <c r="AF7" s="99" t="s">
        <v>6</v>
      </c>
      <c r="AG7" s="99">
        <v>415</v>
      </c>
    </row>
    <row r="8" spans="1:33" s="22" customFormat="1" ht="20.100000000000001" customHeight="1" x14ac:dyDescent="0.2">
      <c r="A8" s="66">
        <v>1987</v>
      </c>
      <c r="B8" s="98">
        <v>136</v>
      </c>
      <c r="C8" s="98">
        <v>95</v>
      </c>
      <c r="D8" s="98">
        <v>231</v>
      </c>
      <c r="E8" s="98">
        <v>2</v>
      </c>
      <c r="F8" s="98">
        <v>4</v>
      </c>
      <c r="G8" s="98">
        <v>6</v>
      </c>
      <c r="H8" s="98">
        <v>2</v>
      </c>
      <c r="I8" s="98">
        <v>2</v>
      </c>
      <c r="J8" s="98">
        <v>4</v>
      </c>
      <c r="K8" s="98">
        <v>3</v>
      </c>
      <c r="L8" s="98">
        <v>8</v>
      </c>
      <c r="M8" s="98">
        <v>11</v>
      </c>
      <c r="N8" s="98" t="s">
        <v>6</v>
      </c>
      <c r="O8" s="98" t="s">
        <v>6</v>
      </c>
      <c r="P8" s="98" t="s">
        <v>6</v>
      </c>
      <c r="Q8" s="98">
        <v>0</v>
      </c>
      <c r="R8" s="98">
        <v>0</v>
      </c>
      <c r="S8" s="98">
        <v>0</v>
      </c>
      <c r="T8" s="98" t="s">
        <v>6</v>
      </c>
      <c r="U8" s="98" t="s">
        <v>6</v>
      </c>
      <c r="V8" s="98" t="s">
        <v>6</v>
      </c>
      <c r="W8" s="98">
        <v>11</v>
      </c>
      <c r="X8" s="98">
        <v>3</v>
      </c>
      <c r="Y8" s="98">
        <v>14</v>
      </c>
      <c r="Z8" s="98">
        <v>43</v>
      </c>
      <c r="AA8" s="98">
        <v>39</v>
      </c>
      <c r="AB8" s="98">
        <v>82</v>
      </c>
      <c r="AC8" s="98" t="s">
        <v>6</v>
      </c>
      <c r="AD8" s="98">
        <v>197</v>
      </c>
      <c r="AE8" s="98">
        <v>151</v>
      </c>
      <c r="AF8" s="98" t="s">
        <v>6</v>
      </c>
      <c r="AG8" s="98">
        <v>348</v>
      </c>
    </row>
    <row r="9" spans="1:33" s="22" customFormat="1" ht="20.100000000000001" customHeight="1" x14ac:dyDescent="0.2">
      <c r="A9" s="67">
        <v>1988</v>
      </c>
      <c r="B9" s="99">
        <v>125</v>
      </c>
      <c r="C9" s="99">
        <v>102</v>
      </c>
      <c r="D9" s="99">
        <v>227</v>
      </c>
      <c r="E9" s="99">
        <v>8</v>
      </c>
      <c r="F9" s="99">
        <v>4</v>
      </c>
      <c r="G9" s="99">
        <v>12</v>
      </c>
      <c r="H9" s="99">
        <v>2</v>
      </c>
      <c r="I9" s="99">
        <v>2</v>
      </c>
      <c r="J9" s="99">
        <v>4</v>
      </c>
      <c r="K9" s="99">
        <v>6</v>
      </c>
      <c r="L9" s="99">
        <v>3</v>
      </c>
      <c r="M9" s="99">
        <v>9</v>
      </c>
      <c r="N9" s="99" t="s">
        <v>6</v>
      </c>
      <c r="O9" s="99" t="s">
        <v>6</v>
      </c>
      <c r="P9" s="99" t="s">
        <v>6</v>
      </c>
      <c r="Q9" s="99">
        <v>0</v>
      </c>
      <c r="R9" s="99">
        <v>2</v>
      </c>
      <c r="S9" s="99">
        <v>2</v>
      </c>
      <c r="T9" s="99" t="s">
        <v>6</v>
      </c>
      <c r="U9" s="99" t="s">
        <v>6</v>
      </c>
      <c r="V9" s="99" t="s">
        <v>6</v>
      </c>
      <c r="W9" s="99">
        <v>1</v>
      </c>
      <c r="X9" s="99">
        <v>1</v>
      </c>
      <c r="Y9" s="99">
        <v>2</v>
      </c>
      <c r="Z9" s="99">
        <v>52</v>
      </c>
      <c r="AA9" s="99">
        <v>45</v>
      </c>
      <c r="AB9" s="99">
        <v>97</v>
      </c>
      <c r="AC9" s="99" t="s">
        <v>6</v>
      </c>
      <c r="AD9" s="99">
        <v>194</v>
      </c>
      <c r="AE9" s="99">
        <v>159</v>
      </c>
      <c r="AF9" s="99" t="s">
        <v>6</v>
      </c>
      <c r="AG9" s="99">
        <v>353</v>
      </c>
    </row>
    <row r="10" spans="1:33" s="22" customFormat="1" ht="20.100000000000001" customHeight="1" x14ac:dyDescent="0.2">
      <c r="A10" s="66">
        <v>1989</v>
      </c>
      <c r="B10" s="98">
        <v>131</v>
      </c>
      <c r="C10" s="98">
        <v>103</v>
      </c>
      <c r="D10" s="98">
        <v>234</v>
      </c>
      <c r="E10" s="98">
        <v>6</v>
      </c>
      <c r="F10" s="98">
        <v>2</v>
      </c>
      <c r="G10" s="98">
        <v>8</v>
      </c>
      <c r="H10" s="98">
        <v>1</v>
      </c>
      <c r="I10" s="98">
        <v>6</v>
      </c>
      <c r="J10" s="98">
        <v>7</v>
      </c>
      <c r="K10" s="98">
        <v>14</v>
      </c>
      <c r="L10" s="98">
        <v>2</v>
      </c>
      <c r="M10" s="98">
        <v>16</v>
      </c>
      <c r="N10" s="98" t="s">
        <v>6</v>
      </c>
      <c r="O10" s="98" t="s">
        <v>6</v>
      </c>
      <c r="P10" s="98" t="s">
        <v>6</v>
      </c>
      <c r="Q10" s="98">
        <v>0</v>
      </c>
      <c r="R10" s="98">
        <v>0</v>
      </c>
      <c r="S10" s="98">
        <v>0</v>
      </c>
      <c r="T10" s="98" t="s">
        <v>6</v>
      </c>
      <c r="U10" s="98" t="s">
        <v>6</v>
      </c>
      <c r="V10" s="98" t="s">
        <v>6</v>
      </c>
      <c r="W10" s="98">
        <v>1</v>
      </c>
      <c r="X10" s="98">
        <v>1</v>
      </c>
      <c r="Y10" s="98">
        <v>2</v>
      </c>
      <c r="Z10" s="98">
        <v>73</v>
      </c>
      <c r="AA10" s="98">
        <v>51</v>
      </c>
      <c r="AB10" s="98">
        <v>124</v>
      </c>
      <c r="AC10" s="98" t="s">
        <v>6</v>
      </c>
      <c r="AD10" s="98">
        <v>226</v>
      </c>
      <c r="AE10" s="98">
        <v>165</v>
      </c>
      <c r="AF10" s="98" t="s">
        <v>6</v>
      </c>
      <c r="AG10" s="98">
        <v>391</v>
      </c>
    </row>
    <row r="11" spans="1:33" s="22" customFormat="1" ht="20.100000000000001" customHeight="1" x14ac:dyDescent="0.2">
      <c r="A11" s="67">
        <v>1990</v>
      </c>
      <c r="B11" s="99">
        <v>120</v>
      </c>
      <c r="C11" s="99">
        <v>89</v>
      </c>
      <c r="D11" s="99">
        <v>209</v>
      </c>
      <c r="E11" s="99">
        <v>6</v>
      </c>
      <c r="F11" s="99">
        <v>6</v>
      </c>
      <c r="G11" s="99">
        <v>12</v>
      </c>
      <c r="H11" s="99">
        <v>5</v>
      </c>
      <c r="I11" s="99">
        <v>6</v>
      </c>
      <c r="J11" s="99">
        <v>11</v>
      </c>
      <c r="K11" s="99">
        <v>12</v>
      </c>
      <c r="L11" s="99">
        <v>16</v>
      </c>
      <c r="M11" s="99">
        <v>28</v>
      </c>
      <c r="N11" s="99" t="s">
        <v>6</v>
      </c>
      <c r="O11" s="99" t="s">
        <v>6</v>
      </c>
      <c r="P11" s="99" t="s">
        <v>6</v>
      </c>
      <c r="Q11" s="99">
        <v>0</v>
      </c>
      <c r="R11" s="99">
        <v>1</v>
      </c>
      <c r="S11" s="99">
        <v>1</v>
      </c>
      <c r="T11" s="99" t="s">
        <v>6</v>
      </c>
      <c r="U11" s="99" t="s">
        <v>6</v>
      </c>
      <c r="V11" s="99" t="s">
        <v>6</v>
      </c>
      <c r="W11" s="99">
        <v>4</v>
      </c>
      <c r="X11" s="99">
        <v>4</v>
      </c>
      <c r="Y11" s="99">
        <v>8</v>
      </c>
      <c r="Z11" s="99">
        <v>55</v>
      </c>
      <c r="AA11" s="99">
        <v>61</v>
      </c>
      <c r="AB11" s="99">
        <v>116</v>
      </c>
      <c r="AC11" s="99" t="s">
        <v>6</v>
      </c>
      <c r="AD11" s="99">
        <v>202</v>
      </c>
      <c r="AE11" s="99">
        <v>183</v>
      </c>
      <c r="AF11" s="99" t="s">
        <v>6</v>
      </c>
      <c r="AG11" s="99">
        <v>385</v>
      </c>
    </row>
    <row r="12" spans="1:33" s="22" customFormat="1" ht="20.100000000000001" customHeight="1" x14ac:dyDescent="0.2">
      <c r="A12" s="66">
        <v>1991</v>
      </c>
      <c r="B12" s="98">
        <v>117</v>
      </c>
      <c r="C12" s="98">
        <v>101</v>
      </c>
      <c r="D12" s="98">
        <v>218</v>
      </c>
      <c r="E12" s="98">
        <v>3</v>
      </c>
      <c r="F12" s="98">
        <v>10</v>
      </c>
      <c r="G12" s="98">
        <v>13</v>
      </c>
      <c r="H12" s="98">
        <v>1</v>
      </c>
      <c r="I12" s="98">
        <v>6</v>
      </c>
      <c r="J12" s="98">
        <v>7</v>
      </c>
      <c r="K12" s="98">
        <v>16</v>
      </c>
      <c r="L12" s="98">
        <v>11</v>
      </c>
      <c r="M12" s="98">
        <v>27</v>
      </c>
      <c r="N12" s="98" t="s">
        <v>6</v>
      </c>
      <c r="O12" s="98" t="s">
        <v>6</v>
      </c>
      <c r="P12" s="98" t="s">
        <v>6</v>
      </c>
      <c r="Q12" s="98">
        <v>0</v>
      </c>
      <c r="R12" s="98">
        <v>0</v>
      </c>
      <c r="S12" s="98">
        <v>0</v>
      </c>
      <c r="T12" s="98" t="s">
        <v>6</v>
      </c>
      <c r="U12" s="98" t="s">
        <v>6</v>
      </c>
      <c r="V12" s="98" t="s">
        <v>6</v>
      </c>
      <c r="W12" s="98">
        <v>1</v>
      </c>
      <c r="X12" s="98">
        <v>1</v>
      </c>
      <c r="Y12" s="98">
        <v>2</v>
      </c>
      <c r="Z12" s="98">
        <v>51</v>
      </c>
      <c r="AA12" s="98">
        <v>46</v>
      </c>
      <c r="AB12" s="98">
        <v>97</v>
      </c>
      <c r="AC12" s="98" t="s">
        <v>6</v>
      </c>
      <c r="AD12" s="98">
        <v>189</v>
      </c>
      <c r="AE12" s="98">
        <v>175</v>
      </c>
      <c r="AF12" s="98" t="s">
        <v>6</v>
      </c>
      <c r="AG12" s="98">
        <v>364</v>
      </c>
    </row>
    <row r="13" spans="1:33" s="22" customFormat="1" ht="20.100000000000001" customHeight="1" x14ac:dyDescent="0.2">
      <c r="A13" s="67">
        <v>1992</v>
      </c>
      <c r="B13" s="99">
        <v>82</v>
      </c>
      <c r="C13" s="99">
        <v>58</v>
      </c>
      <c r="D13" s="99">
        <v>140</v>
      </c>
      <c r="E13" s="99">
        <v>4</v>
      </c>
      <c r="F13" s="99">
        <v>10</v>
      </c>
      <c r="G13" s="99">
        <v>14</v>
      </c>
      <c r="H13" s="99">
        <v>1</v>
      </c>
      <c r="I13" s="99">
        <v>8</v>
      </c>
      <c r="J13" s="99">
        <v>9</v>
      </c>
      <c r="K13" s="99">
        <v>7</v>
      </c>
      <c r="L13" s="99">
        <v>7</v>
      </c>
      <c r="M13" s="99">
        <v>14</v>
      </c>
      <c r="N13" s="99" t="s">
        <v>6</v>
      </c>
      <c r="O13" s="99" t="s">
        <v>6</v>
      </c>
      <c r="P13" s="99" t="s">
        <v>6</v>
      </c>
      <c r="Q13" s="99">
        <v>0</v>
      </c>
      <c r="R13" s="99">
        <v>0</v>
      </c>
      <c r="S13" s="99">
        <v>0</v>
      </c>
      <c r="T13" s="99" t="s">
        <v>6</v>
      </c>
      <c r="U13" s="99" t="s">
        <v>6</v>
      </c>
      <c r="V13" s="99" t="s">
        <v>6</v>
      </c>
      <c r="W13" s="99">
        <v>4</v>
      </c>
      <c r="X13" s="99">
        <v>1</v>
      </c>
      <c r="Y13" s="99">
        <v>5</v>
      </c>
      <c r="Z13" s="99">
        <v>50</v>
      </c>
      <c r="AA13" s="99">
        <v>50</v>
      </c>
      <c r="AB13" s="99">
        <v>100</v>
      </c>
      <c r="AC13" s="99" t="s">
        <v>6</v>
      </c>
      <c r="AD13" s="99">
        <v>148</v>
      </c>
      <c r="AE13" s="99">
        <v>134</v>
      </c>
      <c r="AF13" s="99" t="s">
        <v>6</v>
      </c>
      <c r="AG13" s="99">
        <v>282</v>
      </c>
    </row>
    <row r="14" spans="1:33" s="22" customFormat="1" ht="20.100000000000001" customHeight="1" x14ac:dyDescent="0.2">
      <c r="A14" s="66">
        <v>1993</v>
      </c>
      <c r="B14" s="98">
        <v>80</v>
      </c>
      <c r="C14" s="98">
        <v>69</v>
      </c>
      <c r="D14" s="98">
        <v>149</v>
      </c>
      <c r="E14" s="98">
        <v>3</v>
      </c>
      <c r="F14" s="98">
        <v>6</v>
      </c>
      <c r="G14" s="98">
        <v>9</v>
      </c>
      <c r="H14" s="98">
        <v>9</v>
      </c>
      <c r="I14" s="98">
        <v>11</v>
      </c>
      <c r="J14" s="98">
        <v>20</v>
      </c>
      <c r="K14" s="98">
        <v>4</v>
      </c>
      <c r="L14" s="98">
        <v>9</v>
      </c>
      <c r="M14" s="98">
        <v>13</v>
      </c>
      <c r="N14" s="98" t="s">
        <v>6</v>
      </c>
      <c r="O14" s="98" t="s">
        <v>6</v>
      </c>
      <c r="P14" s="98" t="s">
        <v>6</v>
      </c>
      <c r="Q14" s="98">
        <v>0</v>
      </c>
      <c r="R14" s="98">
        <v>0</v>
      </c>
      <c r="S14" s="98">
        <v>0</v>
      </c>
      <c r="T14" s="98" t="s">
        <v>6</v>
      </c>
      <c r="U14" s="98" t="s">
        <v>6</v>
      </c>
      <c r="V14" s="98" t="s">
        <v>6</v>
      </c>
      <c r="W14" s="98">
        <v>1</v>
      </c>
      <c r="X14" s="98">
        <v>4</v>
      </c>
      <c r="Y14" s="98">
        <v>5</v>
      </c>
      <c r="Z14" s="98">
        <v>51</v>
      </c>
      <c r="AA14" s="98">
        <v>54</v>
      </c>
      <c r="AB14" s="98">
        <v>105</v>
      </c>
      <c r="AC14" s="98" t="s">
        <v>6</v>
      </c>
      <c r="AD14" s="98">
        <v>148</v>
      </c>
      <c r="AE14" s="98">
        <v>153</v>
      </c>
      <c r="AF14" s="98" t="s">
        <v>6</v>
      </c>
      <c r="AG14" s="98">
        <v>301</v>
      </c>
    </row>
    <row r="15" spans="1:33" s="22" customFormat="1" ht="20.100000000000001" customHeight="1" x14ac:dyDescent="0.2">
      <c r="A15" s="67">
        <v>1994</v>
      </c>
      <c r="B15" s="99">
        <v>88</v>
      </c>
      <c r="C15" s="99">
        <v>81</v>
      </c>
      <c r="D15" s="99">
        <v>169</v>
      </c>
      <c r="E15" s="99">
        <v>3</v>
      </c>
      <c r="F15" s="99">
        <v>5</v>
      </c>
      <c r="G15" s="99">
        <v>8</v>
      </c>
      <c r="H15" s="99">
        <v>2</v>
      </c>
      <c r="I15" s="99">
        <v>11</v>
      </c>
      <c r="J15" s="99">
        <v>13</v>
      </c>
      <c r="K15" s="99">
        <v>7</v>
      </c>
      <c r="L15" s="99">
        <v>12</v>
      </c>
      <c r="M15" s="99">
        <v>19</v>
      </c>
      <c r="N15" s="99" t="s">
        <v>6</v>
      </c>
      <c r="O15" s="99" t="s">
        <v>6</v>
      </c>
      <c r="P15" s="99" t="s">
        <v>6</v>
      </c>
      <c r="Q15" s="99">
        <v>0</v>
      </c>
      <c r="R15" s="99">
        <v>0</v>
      </c>
      <c r="S15" s="99">
        <v>0</v>
      </c>
      <c r="T15" s="99" t="s">
        <v>6</v>
      </c>
      <c r="U15" s="99" t="s">
        <v>6</v>
      </c>
      <c r="V15" s="99" t="s">
        <v>6</v>
      </c>
      <c r="W15" s="99">
        <v>3</v>
      </c>
      <c r="X15" s="99">
        <v>2</v>
      </c>
      <c r="Y15" s="99">
        <v>5</v>
      </c>
      <c r="Z15" s="99">
        <v>79</v>
      </c>
      <c r="AA15" s="99">
        <v>62</v>
      </c>
      <c r="AB15" s="99">
        <v>141</v>
      </c>
      <c r="AC15" s="99" t="s">
        <v>6</v>
      </c>
      <c r="AD15" s="99">
        <v>182</v>
      </c>
      <c r="AE15" s="99">
        <v>173</v>
      </c>
      <c r="AF15" s="99" t="s">
        <v>6</v>
      </c>
      <c r="AG15" s="99">
        <v>355</v>
      </c>
    </row>
    <row r="16" spans="1:33" s="22" customFormat="1" ht="20.100000000000001" customHeight="1" x14ac:dyDescent="0.2">
      <c r="A16" s="66">
        <v>1995</v>
      </c>
      <c r="B16" s="98">
        <v>98</v>
      </c>
      <c r="C16" s="98">
        <v>108</v>
      </c>
      <c r="D16" s="98">
        <v>206</v>
      </c>
      <c r="E16" s="98">
        <v>4</v>
      </c>
      <c r="F16" s="98">
        <v>12</v>
      </c>
      <c r="G16" s="98">
        <v>16</v>
      </c>
      <c r="H16" s="98">
        <v>6</v>
      </c>
      <c r="I16" s="98">
        <v>10</v>
      </c>
      <c r="J16" s="98">
        <v>16</v>
      </c>
      <c r="K16" s="98">
        <v>17</v>
      </c>
      <c r="L16" s="98">
        <v>15</v>
      </c>
      <c r="M16" s="98">
        <v>32</v>
      </c>
      <c r="N16" s="98" t="s">
        <v>6</v>
      </c>
      <c r="O16" s="98" t="s">
        <v>6</v>
      </c>
      <c r="P16" s="98" t="s">
        <v>6</v>
      </c>
      <c r="Q16" s="98">
        <v>0</v>
      </c>
      <c r="R16" s="98">
        <v>0</v>
      </c>
      <c r="S16" s="98">
        <v>0</v>
      </c>
      <c r="T16" s="98" t="s">
        <v>6</v>
      </c>
      <c r="U16" s="98" t="s">
        <v>6</v>
      </c>
      <c r="V16" s="98" t="s">
        <v>6</v>
      </c>
      <c r="W16" s="98">
        <v>0</v>
      </c>
      <c r="X16" s="98">
        <v>1</v>
      </c>
      <c r="Y16" s="98">
        <v>1</v>
      </c>
      <c r="Z16" s="98">
        <v>62</v>
      </c>
      <c r="AA16" s="98">
        <v>59</v>
      </c>
      <c r="AB16" s="98">
        <v>121</v>
      </c>
      <c r="AC16" s="98" t="s">
        <v>6</v>
      </c>
      <c r="AD16" s="98">
        <v>187</v>
      </c>
      <c r="AE16" s="98">
        <v>205</v>
      </c>
      <c r="AF16" s="98" t="s">
        <v>6</v>
      </c>
      <c r="AG16" s="98">
        <v>392</v>
      </c>
    </row>
    <row r="17" spans="1:33" s="22" customFormat="1" ht="20.100000000000001" customHeight="1" x14ac:dyDescent="0.2">
      <c r="A17" s="67">
        <v>1996</v>
      </c>
      <c r="B17" s="99">
        <v>121</v>
      </c>
      <c r="C17" s="99">
        <v>115</v>
      </c>
      <c r="D17" s="99">
        <v>236</v>
      </c>
      <c r="E17" s="99">
        <v>3</v>
      </c>
      <c r="F17" s="99">
        <v>9</v>
      </c>
      <c r="G17" s="99">
        <v>12</v>
      </c>
      <c r="H17" s="99">
        <v>7</v>
      </c>
      <c r="I17" s="99">
        <v>9</v>
      </c>
      <c r="J17" s="99">
        <v>16</v>
      </c>
      <c r="K17" s="99">
        <v>12</v>
      </c>
      <c r="L17" s="99">
        <v>11</v>
      </c>
      <c r="M17" s="99">
        <v>23</v>
      </c>
      <c r="N17" s="99" t="s">
        <v>6</v>
      </c>
      <c r="O17" s="99" t="s">
        <v>6</v>
      </c>
      <c r="P17" s="99" t="s">
        <v>6</v>
      </c>
      <c r="Q17" s="99">
        <v>0</v>
      </c>
      <c r="R17" s="99">
        <v>0</v>
      </c>
      <c r="S17" s="99">
        <v>0</v>
      </c>
      <c r="T17" s="99" t="s">
        <v>6</v>
      </c>
      <c r="U17" s="99" t="s">
        <v>6</v>
      </c>
      <c r="V17" s="99" t="s">
        <v>6</v>
      </c>
      <c r="W17" s="99">
        <v>5</v>
      </c>
      <c r="X17" s="99">
        <v>3</v>
      </c>
      <c r="Y17" s="99">
        <v>8</v>
      </c>
      <c r="Z17" s="99">
        <v>69</v>
      </c>
      <c r="AA17" s="99">
        <v>58</v>
      </c>
      <c r="AB17" s="99">
        <v>127</v>
      </c>
      <c r="AC17" s="99" t="s">
        <v>6</v>
      </c>
      <c r="AD17" s="99">
        <v>217</v>
      </c>
      <c r="AE17" s="99">
        <v>205</v>
      </c>
      <c r="AF17" s="99" t="s">
        <v>6</v>
      </c>
      <c r="AG17" s="99">
        <v>422</v>
      </c>
    </row>
    <row r="18" spans="1:33" s="22" customFormat="1" ht="20.100000000000001" customHeight="1" x14ac:dyDescent="0.2">
      <c r="A18" s="66">
        <v>1997</v>
      </c>
      <c r="B18" s="98">
        <v>94</v>
      </c>
      <c r="C18" s="98">
        <v>100</v>
      </c>
      <c r="D18" s="98">
        <v>194</v>
      </c>
      <c r="E18" s="98">
        <v>6</v>
      </c>
      <c r="F18" s="98">
        <v>12</v>
      </c>
      <c r="G18" s="98">
        <v>18</v>
      </c>
      <c r="H18" s="98">
        <v>8</v>
      </c>
      <c r="I18" s="98">
        <v>9</v>
      </c>
      <c r="J18" s="98">
        <v>17</v>
      </c>
      <c r="K18" s="98">
        <v>20</v>
      </c>
      <c r="L18" s="98">
        <v>16</v>
      </c>
      <c r="M18" s="98">
        <v>36</v>
      </c>
      <c r="N18" s="98" t="s">
        <v>6</v>
      </c>
      <c r="O18" s="98" t="s">
        <v>6</v>
      </c>
      <c r="P18" s="98" t="s">
        <v>6</v>
      </c>
      <c r="Q18" s="98">
        <v>0</v>
      </c>
      <c r="R18" s="98">
        <v>0</v>
      </c>
      <c r="S18" s="98">
        <v>0</v>
      </c>
      <c r="T18" s="98" t="s">
        <v>6</v>
      </c>
      <c r="U18" s="98" t="s">
        <v>6</v>
      </c>
      <c r="V18" s="98" t="s">
        <v>6</v>
      </c>
      <c r="W18" s="98">
        <v>2</v>
      </c>
      <c r="X18" s="98">
        <v>3</v>
      </c>
      <c r="Y18" s="98">
        <v>5</v>
      </c>
      <c r="Z18" s="98">
        <v>61</v>
      </c>
      <c r="AA18" s="98">
        <v>69</v>
      </c>
      <c r="AB18" s="98">
        <v>130</v>
      </c>
      <c r="AC18" s="98" t="s">
        <v>6</v>
      </c>
      <c r="AD18" s="98">
        <v>191</v>
      </c>
      <c r="AE18" s="98">
        <v>209</v>
      </c>
      <c r="AF18" s="98" t="s">
        <v>6</v>
      </c>
      <c r="AG18" s="98">
        <v>400</v>
      </c>
    </row>
    <row r="19" spans="1:33" s="22" customFormat="1" ht="20.100000000000001" customHeight="1" x14ac:dyDescent="0.2">
      <c r="A19" s="67">
        <v>1998</v>
      </c>
      <c r="B19" s="99">
        <v>102</v>
      </c>
      <c r="C19" s="99">
        <v>111</v>
      </c>
      <c r="D19" s="99">
        <v>213</v>
      </c>
      <c r="E19" s="99">
        <v>8</v>
      </c>
      <c r="F19" s="99">
        <v>6</v>
      </c>
      <c r="G19" s="99">
        <v>14</v>
      </c>
      <c r="H19" s="99">
        <v>10</v>
      </c>
      <c r="I19" s="99">
        <v>9</v>
      </c>
      <c r="J19" s="99">
        <v>19</v>
      </c>
      <c r="K19" s="99">
        <v>13</v>
      </c>
      <c r="L19" s="99">
        <v>25</v>
      </c>
      <c r="M19" s="99">
        <v>38</v>
      </c>
      <c r="N19" s="99" t="s">
        <v>6</v>
      </c>
      <c r="O19" s="99" t="s">
        <v>6</v>
      </c>
      <c r="P19" s="99" t="s">
        <v>6</v>
      </c>
      <c r="Q19" s="99">
        <v>1</v>
      </c>
      <c r="R19" s="99">
        <v>0</v>
      </c>
      <c r="S19" s="99">
        <v>1</v>
      </c>
      <c r="T19" s="99" t="s">
        <v>6</v>
      </c>
      <c r="U19" s="99" t="s">
        <v>6</v>
      </c>
      <c r="V19" s="99" t="s">
        <v>6</v>
      </c>
      <c r="W19" s="99">
        <v>5</v>
      </c>
      <c r="X19" s="99">
        <v>8</v>
      </c>
      <c r="Y19" s="99">
        <v>13</v>
      </c>
      <c r="Z19" s="99">
        <v>58</v>
      </c>
      <c r="AA19" s="99">
        <v>65</v>
      </c>
      <c r="AB19" s="99">
        <v>123</v>
      </c>
      <c r="AC19" s="99" t="s">
        <v>6</v>
      </c>
      <c r="AD19" s="99">
        <v>197</v>
      </c>
      <c r="AE19" s="99">
        <v>224</v>
      </c>
      <c r="AF19" s="99" t="s">
        <v>6</v>
      </c>
      <c r="AG19" s="99">
        <v>421</v>
      </c>
    </row>
    <row r="20" spans="1:33" s="22" customFormat="1" ht="20.100000000000001" customHeight="1" x14ac:dyDescent="0.2">
      <c r="A20" s="66">
        <v>1999</v>
      </c>
      <c r="B20" s="98">
        <v>76</v>
      </c>
      <c r="C20" s="98">
        <v>97</v>
      </c>
      <c r="D20" s="98">
        <v>173</v>
      </c>
      <c r="E20" s="98">
        <v>8</v>
      </c>
      <c r="F20" s="98">
        <v>12</v>
      </c>
      <c r="G20" s="98">
        <v>20</v>
      </c>
      <c r="H20" s="98">
        <v>4</v>
      </c>
      <c r="I20" s="98">
        <v>4</v>
      </c>
      <c r="J20" s="98">
        <v>8</v>
      </c>
      <c r="K20" s="98">
        <v>11</v>
      </c>
      <c r="L20" s="98">
        <v>20</v>
      </c>
      <c r="M20" s="98">
        <v>31</v>
      </c>
      <c r="N20" s="98" t="s">
        <v>6</v>
      </c>
      <c r="O20" s="98" t="s">
        <v>6</v>
      </c>
      <c r="P20" s="98" t="s">
        <v>6</v>
      </c>
      <c r="Q20" s="98">
        <v>0</v>
      </c>
      <c r="R20" s="98">
        <v>0</v>
      </c>
      <c r="S20" s="98">
        <v>0</v>
      </c>
      <c r="T20" s="98" t="s">
        <v>6</v>
      </c>
      <c r="U20" s="98" t="s">
        <v>6</v>
      </c>
      <c r="V20" s="98" t="s">
        <v>6</v>
      </c>
      <c r="W20" s="98">
        <v>8</v>
      </c>
      <c r="X20" s="98">
        <v>11</v>
      </c>
      <c r="Y20" s="98">
        <v>19</v>
      </c>
      <c r="Z20" s="98">
        <v>65</v>
      </c>
      <c r="AA20" s="98">
        <v>68</v>
      </c>
      <c r="AB20" s="98">
        <v>133</v>
      </c>
      <c r="AC20" s="98" t="s">
        <v>6</v>
      </c>
      <c r="AD20" s="98">
        <v>172</v>
      </c>
      <c r="AE20" s="98">
        <v>212</v>
      </c>
      <c r="AF20" s="98" t="s">
        <v>6</v>
      </c>
      <c r="AG20" s="98">
        <v>384</v>
      </c>
    </row>
    <row r="21" spans="1:33" s="22" customFormat="1" ht="20.100000000000001" customHeight="1" x14ac:dyDescent="0.2">
      <c r="A21" s="67">
        <v>2000</v>
      </c>
      <c r="B21" s="99">
        <v>71</v>
      </c>
      <c r="C21" s="99">
        <v>101</v>
      </c>
      <c r="D21" s="99">
        <v>172</v>
      </c>
      <c r="E21" s="99">
        <v>8</v>
      </c>
      <c r="F21" s="99">
        <v>5</v>
      </c>
      <c r="G21" s="99">
        <v>13</v>
      </c>
      <c r="H21" s="99">
        <v>3</v>
      </c>
      <c r="I21" s="99">
        <v>10</v>
      </c>
      <c r="J21" s="99">
        <v>13</v>
      </c>
      <c r="K21" s="99">
        <v>17</v>
      </c>
      <c r="L21" s="99">
        <v>19</v>
      </c>
      <c r="M21" s="99">
        <v>36</v>
      </c>
      <c r="N21" s="99" t="s">
        <v>6</v>
      </c>
      <c r="O21" s="99" t="s">
        <v>6</v>
      </c>
      <c r="P21" s="99" t="s">
        <v>6</v>
      </c>
      <c r="Q21" s="99">
        <v>0</v>
      </c>
      <c r="R21" s="99">
        <v>1</v>
      </c>
      <c r="S21" s="99">
        <v>1</v>
      </c>
      <c r="T21" s="99" t="s">
        <v>6</v>
      </c>
      <c r="U21" s="99" t="s">
        <v>6</v>
      </c>
      <c r="V21" s="99" t="s">
        <v>6</v>
      </c>
      <c r="W21" s="99">
        <v>0</v>
      </c>
      <c r="X21" s="99">
        <v>2</v>
      </c>
      <c r="Y21" s="99">
        <v>2</v>
      </c>
      <c r="Z21" s="99">
        <v>55</v>
      </c>
      <c r="AA21" s="99">
        <v>62</v>
      </c>
      <c r="AB21" s="99">
        <v>117</v>
      </c>
      <c r="AC21" s="99" t="s">
        <v>6</v>
      </c>
      <c r="AD21" s="99">
        <v>154</v>
      </c>
      <c r="AE21" s="99">
        <v>200</v>
      </c>
      <c r="AF21" s="99" t="s">
        <v>6</v>
      </c>
      <c r="AG21" s="99">
        <v>354</v>
      </c>
    </row>
    <row r="22" spans="1:33" s="22" customFormat="1" ht="20.100000000000001" customHeight="1" x14ac:dyDescent="0.2">
      <c r="A22" s="66">
        <v>2001</v>
      </c>
      <c r="B22" s="98">
        <v>87</v>
      </c>
      <c r="C22" s="98">
        <v>127</v>
      </c>
      <c r="D22" s="98">
        <v>214</v>
      </c>
      <c r="E22" s="98">
        <v>4</v>
      </c>
      <c r="F22" s="98">
        <v>22</v>
      </c>
      <c r="G22" s="98">
        <v>26</v>
      </c>
      <c r="H22" s="98">
        <v>2</v>
      </c>
      <c r="I22" s="98">
        <v>16</v>
      </c>
      <c r="J22" s="98">
        <v>18</v>
      </c>
      <c r="K22" s="98">
        <v>24</v>
      </c>
      <c r="L22" s="98">
        <v>22</v>
      </c>
      <c r="M22" s="98">
        <v>46</v>
      </c>
      <c r="N22" s="98" t="s">
        <v>6</v>
      </c>
      <c r="O22" s="98" t="s">
        <v>6</v>
      </c>
      <c r="P22" s="98" t="s">
        <v>6</v>
      </c>
      <c r="Q22" s="98">
        <v>1</v>
      </c>
      <c r="R22" s="98">
        <v>0</v>
      </c>
      <c r="S22" s="98">
        <v>1</v>
      </c>
      <c r="T22" s="98" t="s">
        <v>6</v>
      </c>
      <c r="U22" s="98" t="s">
        <v>6</v>
      </c>
      <c r="V22" s="98" t="s">
        <v>6</v>
      </c>
      <c r="W22" s="98">
        <v>5</v>
      </c>
      <c r="X22" s="98">
        <v>7</v>
      </c>
      <c r="Y22" s="98">
        <v>12</v>
      </c>
      <c r="Z22" s="98">
        <v>59</v>
      </c>
      <c r="AA22" s="98">
        <v>85</v>
      </c>
      <c r="AB22" s="98">
        <v>144</v>
      </c>
      <c r="AC22" s="98" t="s">
        <v>6</v>
      </c>
      <c r="AD22" s="98">
        <v>182</v>
      </c>
      <c r="AE22" s="98">
        <v>279</v>
      </c>
      <c r="AF22" s="98" t="s">
        <v>6</v>
      </c>
      <c r="AG22" s="98">
        <v>461</v>
      </c>
    </row>
    <row r="23" spans="1:33" s="22" customFormat="1" ht="20.100000000000001" customHeight="1" x14ac:dyDescent="0.2">
      <c r="A23" s="67">
        <v>2002</v>
      </c>
      <c r="B23" s="99">
        <v>67</v>
      </c>
      <c r="C23" s="99">
        <v>114</v>
      </c>
      <c r="D23" s="99">
        <v>181</v>
      </c>
      <c r="E23" s="99">
        <v>5</v>
      </c>
      <c r="F23" s="99">
        <v>12</v>
      </c>
      <c r="G23" s="99">
        <v>17</v>
      </c>
      <c r="H23" s="99">
        <v>4</v>
      </c>
      <c r="I23" s="99">
        <v>12</v>
      </c>
      <c r="J23" s="99">
        <v>16</v>
      </c>
      <c r="K23" s="99">
        <v>21</v>
      </c>
      <c r="L23" s="99">
        <v>22</v>
      </c>
      <c r="M23" s="99">
        <v>43</v>
      </c>
      <c r="N23" s="99" t="s">
        <v>6</v>
      </c>
      <c r="O23" s="99" t="s">
        <v>6</v>
      </c>
      <c r="P23" s="99" t="s">
        <v>6</v>
      </c>
      <c r="Q23" s="99">
        <v>0</v>
      </c>
      <c r="R23" s="99">
        <v>0</v>
      </c>
      <c r="S23" s="99">
        <v>0</v>
      </c>
      <c r="T23" s="99" t="s">
        <v>6</v>
      </c>
      <c r="U23" s="99" t="s">
        <v>6</v>
      </c>
      <c r="V23" s="99" t="s">
        <v>6</v>
      </c>
      <c r="W23" s="99">
        <v>5</v>
      </c>
      <c r="X23" s="99">
        <v>10</v>
      </c>
      <c r="Y23" s="99">
        <v>15</v>
      </c>
      <c r="Z23" s="99">
        <v>76</v>
      </c>
      <c r="AA23" s="99">
        <v>95</v>
      </c>
      <c r="AB23" s="99">
        <v>171</v>
      </c>
      <c r="AC23" s="99" t="s">
        <v>6</v>
      </c>
      <c r="AD23" s="99">
        <v>178</v>
      </c>
      <c r="AE23" s="99">
        <v>265</v>
      </c>
      <c r="AF23" s="99" t="s">
        <v>6</v>
      </c>
      <c r="AG23" s="99">
        <v>443</v>
      </c>
    </row>
    <row r="24" spans="1:33" s="22" customFormat="1" ht="20.100000000000001" customHeight="1" x14ac:dyDescent="0.2">
      <c r="A24" s="66">
        <v>2003</v>
      </c>
      <c r="B24" s="98">
        <v>68</v>
      </c>
      <c r="C24" s="98">
        <v>138</v>
      </c>
      <c r="D24" s="98">
        <v>206</v>
      </c>
      <c r="E24" s="98">
        <v>9</v>
      </c>
      <c r="F24" s="98">
        <v>26</v>
      </c>
      <c r="G24" s="98">
        <v>35</v>
      </c>
      <c r="H24" s="98">
        <v>3</v>
      </c>
      <c r="I24" s="98">
        <v>8</v>
      </c>
      <c r="J24" s="98">
        <v>11</v>
      </c>
      <c r="K24" s="98">
        <v>44</v>
      </c>
      <c r="L24" s="98">
        <v>24</v>
      </c>
      <c r="M24" s="98">
        <v>68</v>
      </c>
      <c r="N24" s="98" t="s">
        <v>6</v>
      </c>
      <c r="O24" s="98" t="s">
        <v>6</v>
      </c>
      <c r="P24" s="98" t="s">
        <v>6</v>
      </c>
      <c r="Q24" s="98">
        <v>0</v>
      </c>
      <c r="R24" s="98">
        <v>0</v>
      </c>
      <c r="S24" s="98">
        <v>0</v>
      </c>
      <c r="T24" s="98" t="s">
        <v>6</v>
      </c>
      <c r="U24" s="98" t="s">
        <v>6</v>
      </c>
      <c r="V24" s="98" t="s">
        <v>6</v>
      </c>
      <c r="W24" s="98">
        <v>2</v>
      </c>
      <c r="X24" s="98">
        <v>14</v>
      </c>
      <c r="Y24" s="98">
        <v>16</v>
      </c>
      <c r="Z24" s="98">
        <v>73</v>
      </c>
      <c r="AA24" s="98">
        <v>63</v>
      </c>
      <c r="AB24" s="98">
        <v>136</v>
      </c>
      <c r="AC24" s="98" t="s">
        <v>6</v>
      </c>
      <c r="AD24" s="98">
        <v>199</v>
      </c>
      <c r="AE24" s="98">
        <v>273</v>
      </c>
      <c r="AF24" s="98" t="s">
        <v>6</v>
      </c>
      <c r="AG24" s="98">
        <v>472</v>
      </c>
    </row>
    <row r="25" spans="1:33" s="22" customFormat="1" ht="20.100000000000001" customHeight="1" x14ac:dyDescent="0.2">
      <c r="A25" s="67">
        <v>2004</v>
      </c>
      <c r="B25" s="99">
        <v>99</v>
      </c>
      <c r="C25" s="99">
        <v>181</v>
      </c>
      <c r="D25" s="99">
        <v>280</v>
      </c>
      <c r="E25" s="99">
        <v>10</v>
      </c>
      <c r="F25" s="99">
        <v>41</v>
      </c>
      <c r="G25" s="99">
        <v>51</v>
      </c>
      <c r="H25" s="99">
        <v>7</v>
      </c>
      <c r="I25" s="99">
        <v>19</v>
      </c>
      <c r="J25" s="99">
        <v>26</v>
      </c>
      <c r="K25" s="99">
        <v>46</v>
      </c>
      <c r="L25" s="99">
        <v>43</v>
      </c>
      <c r="M25" s="99">
        <v>89</v>
      </c>
      <c r="N25" s="99" t="s">
        <v>6</v>
      </c>
      <c r="O25" s="99" t="s">
        <v>6</v>
      </c>
      <c r="P25" s="99" t="s">
        <v>6</v>
      </c>
      <c r="Q25" s="99">
        <v>1</v>
      </c>
      <c r="R25" s="99">
        <v>0</v>
      </c>
      <c r="S25" s="99">
        <v>1</v>
      </c>
      <c r="T25" s="99" t="s">
        <v>6</v>
      </c>
      <c r="U25" s="99" t="s">
        <v>6</v>
      </c>
      <c r="V25" s="99" t="s">
        <v>6</v>
      </c>
      <c r="W25" s="99">
        <v>17</v>
      </c>
      <c r="X25" s="99">
        <v>22</v>
      </c>
      <c r="Y25" s="99">
        <v>39</v>
      </c>
      <c r="Z25" s="99">
        <v>94</v>
      </c>
      <c r="AA25" s="99">
        <v>71</v>
      </c>
      <c r="AB25" s="99">
        <v>165</v>
      </c>
      <c r="AC25" s="99" t="s">
        <v>6</v>
      </c>
      <c r="AD25" s="99">
        <v>274</v>
      </c>
      <c r="AE25" s="99">
        <v>377</v>
      </c>
      <c r="AF25" s="99" t="s">
        <v>6</v>
      </c>
      <c r="AG25" s="99">
        <v>651</v>
      </c>
    </row>
    <row r="26" spans="1:33" s="22" customFormat="1" ht="20.100000000000001" customHeight="1" x14ac:dyDescent="0.2">
      <c r="A26" s="66">
        <v>2005</v>
      </c>
      <c r="B26" s="98">
        <v>95</v>
      </c>
      <c r="C26" s="98">
        <v>175</v>
      </c>
      <c r="D26" s="98">
        <v>270</v>
      </c>
      <c r="E26" s="98">
        <v>4</v>
      </c>
      <c r="F26" s="98">
        <v>38</v>
      </c>
      <c r="G26" s="98">
        <v>42</v>
      </c>
      <c r="H26" s="98">
        <v>8</v>
      </c>
      <c r="I26" s="98">
        <v>11</v>
      </c>
      <c r="J26" s="98">
        <v>19</v>
      </c>
      <c r="K26" s="98">
        <v>26</v>
      </c>
      <c r="L26" s="98">
        <v>54</v>
      </c>
      <c r="M26" s="98">
        <v>80</v>
      </c>
      <c r="N26" s="98" t="s">
        <v>6</v>
      </c>
      <c r="O26" s="98" t="s">
        <v>6</v>
      </c>
      <c r="P26" s="98" t="s">
        <v>6</v>
      </c>
      <c r="Q26" s="98">
        <v>1</v>
      </c>
      <c r="R26" s="98">
        <v>1</v>
      </c>
      <c r="S26" s="98">
        <v>2</v>
      </c>
      <c r="T26" s="98" t="s">
        <v>6</v>
      </c>
      <c r="U26" s="98" t="s">
        <v>6</v>
      </c>
      <c r="V26" s="98" t="s">
        <v>6</v>
      </c>
      <c r="W26" s="98">
        <v>28</v>
      </c>
      <c r="X26" s="98">
        <v>41</v>
      </c>
      <c r="Y26" s="98">
        <v>69</v>
      </c>
      <c r="Z26" s="98">
        <v>71</v>
      </c>
      <c r="AA26" s="98">
        <v>73</v>
      </c>
      <c r="AB26" s="98">
        <v>144</v>
      </c>
      <c r="AC26" s="98" t="s">
        <v>6</v>
      </c>
      <c r="AD26" s="98">
        <v>233</v>
      </c>
      <c r="AE26" s="98">
        <v>393</v>
      </c>
      <c r="AF26" s="98" t="s">
        <v>6</v>
      </c>
      <c r="AG26" s="98">
        <v>626</v>
      </c>
    </row>
    <row r="27" spans="1:33" s="22" customFormat="1" ht="20.100000000000001" customHeight="1" x14ac:dyDescent="0.2">
      <c r="A27" s="67">
        <v>2006</v>
      </c>
      <c r="B27" s="99">
        <v>95</v>
      </c>
      <c r="C27" s="99">
        <v>179</v>
      </c>
      <c r="D27" s="99">
        <v>274</v>
      </c>
      <c r="E27" s="99">
        <v>11</v>
      </c>
      <c r="F27" s="99">
        <v>41</v>
      </c>
      <c r="G27" s="99">
        <v>52</v>
      </c>
      <c r="H27" s="99">
        <v>5</v>
      </c>
      <c r="I27" s="99">
        <v>23</v>
      </c>
      <c r="J27" s="99">
        <v>28</v>
      </c>
      <c r="K27" s="99">
        <v>19</v>
      </c>
      <c r="L27" s="99">
        <v>30</v>
      </c>
      <c r="M27" s="99">
        <v>49</v>
      </c>
      <c r="N27" s="99" t="s">
        <v>6</v>
      </c>
      <c r="O27" s="99" t="s">
        <v>6</v>
      </c>
      <c r="P27" s="99" t="s">
        <v>6</v>
      </c>
      <c r="Q27" s="99">
        <v>1</v>
      </c>
      <c r="R27" s="99">
        <v>1</v>
      </c>
      <c r="S27" s="99">
        <v>2</v>
      </c>
      <c r="T27" s="99" t="s">
        <v>6</v>
      </c>
      <c r="U27" s="99" t="s">
        <v>6</v>
      </c>
      <c r="V27" s="99" t="s">
        <v>6</v>
      </c>
      <c r="W27" s="99">
        <v>23</v>
      </c>
      <c r="X27" s="99">
        <v>34</v>
      </c>
      <c r="Y27" s="99">
        <v>57</v>
      </c>
      <c r="Z27" s="99">
        <v>87</v>
      </c>
      <c r="AA27" s="99">
        <v>95</v>
      </c>
      <c r="AB27" s="99">
        <v>182</v>
      </c>
      <c r="AC27" s="99" t="s">
        <v>6</v>
      </c>
      <c r="AD27" s="99">
        <v>241</v>
      </c>
      <c r="AE27" s="99">
        <v>403</v>
      </c>
      <c r="AF27" s="99" t="s">
        <v>6</v>
      </c>
      <c r="AG27" s="99">
        <v>644</v>
      </c>
    </row>
    <row r="28" spans="1:33" s="22" customFormat="1" ht="20.100000000000001" customHeight="1" x14ac:dyDescent="0.2">
      <c r="A28" s="66">
        <v>2007</v>
      </c>
      <c r="B28" s="98">
        <v>98</v>
      </c>
      <c r="C28" s="98">
        <v>180</v>
      </c>
      <c r="D28" s="98">
        <v>278</v>
      </c>
      <c r="E28" s="98">
        <v>5</v>
      </c>
      <c r="F28" s="98">
        <v>44</v>
      </c>
      <c r="G28" s="98">
        <v>49</v>
      </c>
      <c r="H28" s="98">
        <v>4</v>
      </c>
      <c r="I28" s="98">
        <v>8</v>
      </c>
      <c r="J28" s="98">
        <v>12</v>
      </c>
      <c r="K28" s="98">
        <v>46</v>
      </c>
      <c r="L28" s="98">
        <v>38</v>
      </c>
      <c r="M28" s="98">
        <v>84</v>
      </c>
      <c r="N28" s="98" t="s">
        <v>6</v>
      </c>
      <c r="O28" s="98" t="s">
        <v>6</v>
      </c>
      <c r="P28" s="98" t="s">
        <v>6</v>
      </c>
      <c r="Q28" s="98">
        <v>2</v>
      </c>
      <c r="R28" s="98">
        <v>0</v>
      </c>
      <c r="S28" s="98">
        <v>2</v>
      </c>
      <c r="T28" s="98" t="s">
        <v>6</v>
      </c>
      <c r="U28" s="98" t="s">
        <v>6</v>
      </c>
      <c r="V28" s="98" t="s">
        <v>6</v>
      </c>
      <c r="W28" s="98">
        <v>22</v>
      </c>
      <c r="X28" s="98">
        <v>29</v>
      </c>
      <c r="Y28" s="98">
        <v>51</v>
      </c>
      <c r="Z28" s="98">
        <v>59</v>
      </c>
      <c r="AA28" s="98">
        <v>69</v>
      </c>
      <c r="AB28" s="98">
        <v>128</v>
      </c>
      <c r="AC28" s="98" t="s">
        <v>6</v>
      </c>
      <c r="AD28" s="98">
        <v>236</v>
      </c>
      <c r="AE28" s="98">
        <v>368</v>
      </c>
      <c r="AF28" s="98" t="s">
        <v>6</v>
      </c>
      <c r="AG28" s="98">
        <v>604</v>
      </c>
    </row>
    <row r="29" spans="1:33" s="22" customFormat="1" ht="20.100000000000001" customHeight="1" x14ac:dyDescent="0.2">
      <c r="A29" s="67">
        <v>2008</v>
      </c>
      <c r="B29" s="99">
        <v>113</v>
      </c>
      <c r="C29" s="99">
        <v>205</v>
      </c>
      <c r="D29" s="99">
        <v>318</v>
      </c>
      <c r="E29" s="99">
        <v>9</v>
      </c>
      <c r="F29" s="99">
        <v>26</v>
      </c>
      <c r="G29" s="99">
        <v>35</v>
      </c>
      <c r="H29" s="99">
        <v>9</v>
      </c>
      <c r="I29" s="99">
        <v>24</v>
      </c>
      <c r="J29" s="99">
        <v>33</v>
      </c>
      <c r="K29" s="99">
        <v>20</v>
      </c>
      <c r="L29" s="99">
        <v>55</v>
      </c>
      <c r="M29" s="99">
        <v>75</v>
      </c>
      <c r="N29" s="99" t="s">
        <v>6</v>
      </c>
      <c r="O29" s="99" t="s">
        <v>6</v>
      </c>
      <c r="P29" s="99" t="s">
        <v>6</v>
      </c>
      <c r="Q29" s="99">
        <v>1</v>
      </c>
      <c r="R29" s="99">
        <v>0</v>
      </c>
      <c r="S29" s="99">
        <v>1</v>
      </c>
      <c r="T29" s="99" t="s">
        <v>6</v>
      </c>
      <c r="U29" s="99" t="s">
        <v>6</v>
      </c>
      <c r="V29" s="99" t="s">
        <v>6</v>
      </c>
      <c r="W29" s="99">
        <v>23</v>
      </c>
      <c r="X29" s="99">
        <v>41</v>
      </c>
      <c r="Y29" s="99">
        <v>64</v>
      </c>
      <c r="Z29" s="99">
        <v>100</v>
      </c>
      <c r="AA29" s="99">
        <v>106</v>
      </c>
      <c r="AB29" s="99">
        <v>206</v>
      </c>
      <c r="AC29" s="99" t="s">
        <v>6</v>
      </c>
      <c r="AD29" s="99">
        <v>275</v>
      </c>
      <c r="AE29" s="99">
        <v>457</v>
      </c>
      <c r="AF29" s="99" t="s">
        <v>6</v>
      </c>
      <c r="AG29" s="99">
        <v>732</v>
      </c>
    </row>
    <row r="30" spans="1:33" s="22" customFormat="1" ht="20.100000000000001" customHeight="1" x14ac:dyDescent="0.2">
      <c r="A30" s="66">
        <v>2009</v>
      </c>
      <c r="B30" s="98">
        <v>75</v>
      </c>
      <c r="C30" s="98">
        <v>111</v>
      </c>
      <c r="D30" s="98">
        <v>186</v>
      </c>
      <c r="E30" s="98">
        <v>9</v>
      </c>
      <c r="F30" s="98">
        <v>21</v>
      </c>
      <c r="G30" s="98">
        <v>30</v>
      </c>
      <c r="H30" s="98">
        <v>3</v>
      </c>
      <c r="I30" s="98">
        <v>8</v>
      </c>
      <c r="J30" s="98">
        <v>11</v>
      </c>
      <c r="K30" s="98">
        <v>27</v>
      </c>
      <c r="L30" s="98">
        <v>58</v>
      </c>
      <c r="M30" s="98">
        <v>85</v>
      </c>
      <c r="N30" s="98" t="s">
        <v>6</v>
      </c>
      <c r="O30" s="98" t="s">
        <v>6</v>
      </c>
      <c r="P30" s="98" t="s">
        <v>6</v>
      </c>
      <c r="Q30" s="98">
        <v>0</v>
      </c>
      <c r="R30" s="98">
        <v>0</v>
      </c>
      <c r="S30" s="98">
        <v>0</v>
      </c>
      <c r="T30" s="98" t="s">
        <v>6</v>
      </c>
      <c r="U30" s="98" t="s">
        <v>6</v>
      </c>
      <c r="V30" s="98" t="s">
        <v>6</v>
      </c>
      <c r="W30" s="98">
        <v>31</v>
      </c>
      <c r="X30" s="98">
        <v>44</v>
      </c>
      <c r="Y30" s="98">
        <v>75</v>
      </c>
      <c r="Z30" s="98">
        <v>226</v>
      </c>
      <c r="AA30" s="98">
        <v>154</v>
      </c>
      <c r="AB30" s="98">
        <v>380</v>
      </c>
      <c r="AC30" s="98" t="s">
        <v>6</v>
      </c>
      <c r="AD30" s="98">
        <v>371</v>
      </c>
      <c r="AE30" s="98">
        <v>396</v>
      </c>
      <c r="AF30" s="98" t="s">
        <v>6</v>
      </c>
      <c r="AG30" s="98">
        <v>767</v>
      </c>
    </row>
    <row r="31" spans="1:33" s="23" customFormat="1" ht="20.100000000000001" customHeight="1" x14ac:dyDescent="0.2">
      <c r="A31" s="67">
        <v>2010</v>
      </c>
      <c r="B31" s="99">
        <v>78</v>
      </c>
      <c r="C31" s="99">
        <v>144</v>
      </c>
      <c r="D31" s="99">
        <v>222</v>
      </c>
      <c r="E31" s="99">
        <v>12</v>
      </c>
      <c r="F31" s="99">
        <v>10</v>
      </c>
      <c r="G31" s="99">
        <v>22</v>
      </c>
      <c r="H31" s="99">
        <v>8</v>
      </c>
      <c r="I31" s="99">
        <v>14</v>
      </c>
      <c r="J31" s="99">
        <v>22</v>
      </c>
      <c r="K31" s="99">
        <v>21</v>
      </c>
      <c r="L31" s="99">
        <v>57</v>
      </c>
      <c r="M31" s="99">
        <v>78</v>
      </c>
      <c r="N31" s="99" t="s">
        <v>6</v>
      </c>
      <c r="O31" s="99" t="s">
        <v>6</v>
      </c>
      <c r="P31" s="99" t="s">
        <v>6</v>
      </c>
      <c r="Q31" s="99">
        <v>0</v>
      </c>
      <c r="R31" s="99">
        <v>1</v>
      </c>
      <c r="S31" s="99">
        <v>1</v>
      </c>
      <c r="T31" s="99" t="s">
        <v>6</v>
      </c>
      <c r="U31" s="99" t="s">
        <v>6</v>
      </c>
      <c r="V31" s="99" t="s">
        <v>6</v>
      </c>
      <c r="W31" s="99">
        <v>25</v>
      </c>
      <c r="X31" s="99">
        <v>48</v>
      </c>
      <c r="Y31" s="99">
        <v>73</v>
      </c>
      <c r="Z31" s="99">
        <v>199</v>
      </c>
      <c r="AA31" s="99">
        <v>156</v>
      </c>
      <c r="AB31" s="99">
        <v>355</v>
      </c>
      <c r="AC31" s="99" t="s">
        <v>6</v>
      </c>
      <c r="AD31" s="99">
        <v>343</v>
      </c>
      <c r="AE31" s="99">
        <v>430</v>
      </c>
      <c r="AF31" s="99" t="s">
        <v>6</v>
      </c>
      <c r="AG31" s="99">
        <v>773</v>
      </c>
    </row>
    <row r="32" spans="1:33" s="23" customFormat="1" ht="20.100000000000001" customHeight="1" x14ac:dyDescent="0.2">
      <c r="A32" s="66">
        <v>2011</v>
      </c>
      <c r="B32" s="98">
        <v>90</v>
      </c>
      <c r="C32" s="98">
        <v>145</v>
      </c>
      <c r="D32" s="98">
        <v>235</v>
      </c>
      <c r="E32" s="98">
        <v>14</v>
      </c>
      <c r="F32" s="98">
        <v>24</v>
      </c>
      <c r="G32" s="98">
        <v>38</v>
      </c>
      <c r="H32" s="98">
        <v>4</v>
      </c>
      <c r="I32" s="98">
        <v>12</v>
      </c>
      <c r="J32" s="98">
        <v>16</v>
      </c>
      <c r="K32" s="98">
        <v>30</v>
      </c>
      <c r="L32" s="98">
        <v>48</v>
      </c>
      <c r="M32" s="98">
        <v>78</v>
      </c>
      <c r="N32" s="98">
        <v>2</v>
      </c>
      <c r="O32" s="98">
        <v>0</v>
      </c>
      <c r="P32" s="98">
        <v>2</v>
      </c>
      <c r="Q32" s="98">
        <v>0</v>
      </c>
      <c r="R32" s="98">
        <v>2</v>
      </c>
      <c r="S32" s="98">
        <v>2</v>
      </c>
      <c r="T32" s="98">
        <v>0</v>
      </c>
      <c r="U32" s="98">
        <v>1</v>
      </c>
      <c r="V32" s="98">
        <v>1</v>
      </c>
      <c r="W32" s="98">
        <v>22</v>
      </c>
      <c r="X32" s="98">
        <v>44</v>
      </c>
      <c r="Y32" s="98">
        <v>66</v>
      </c>
      <c r="Z32" s="98">
        <v>190</v>
      </c>
      <c r="AA32" s="98">
        <v>194</v>
      </c>
      <c r="AB32" s="98">
        <v>384</v>
      </c>
      <c r="AC32" s="98" t="s">
        <v>6</v>
      </c>
      <c r="AD32" s="98">
        <v>352</v>
      </c>
      <c r="AE32" s="98">
        <v>470</v>
      </c>
      <c r="AF32" s="98" t="s">
        <v>6</v>
      </c>
      <c r="AG32" s="98">
        <v>822</v>
      </c>
    </row>
    <row r="33" spans="1:33" s="23" customFormat="1" ht="20.100000000000001" customHeight="1" x14ac:dyDescent="0.2">
      <c r="A33" s="67">
        <v>2012</v>
      </c>
      <c r="B33" s="99">
        <v>87</v>
      </c>
      <c r="C33" s="99">
        <v>130</v>
      </c>
      <c r="D33" s="99">
        <v>217</v>
      </c>
      <c r="E33" s="99">
        <v>6</v>
      </c>
      <c r="F33" s="99">
        <v>18</v>
      </c>
      <c r="G33" s="99">
        <v>24</v>
      </c>
      <c r="H33" s="99">
        <v>3</v>
      </c>
      <c r="I33" s="99">
        <v>12</v>
      </c>
      <c r="J33" s="99">
        <v>15</v>
      </c>
      <c r="K33" s="99">
        <v>28</v>
      </c>
      <c r="L33" s="99">
        <v>53</v>
      </c>
      <c r="M33" s="99">
        <v>81</v>
      </c>
      <c r="N33" s="99">
        <v>1</v>
      </c>
      <c r="O33" s="99">
        <v>0</v>
      </c>
      <c r="P33" s="99">
        <v>1</v>
      </c>
      <c r="Q33" s="99">
        <v>2</v>
      </c>
      <c r="R33" s="99">
        <v>2</v>
      </c>
      <c r="S33" s="99">
        <v>4</v>
      </c>
      <c r="T33" s="99">
        <v>2</v>
      </c>
      <c r="U33" s="99">
        <v>1</v>
      </c>
      <c r="V33" s="99">
        <v>3</v>
      </c>
      <c r="W33" s="99">
        <v>16</v>
      </c>
      <c r="X33" s="99">
        <v>11</v>
      </c>
      <c r="Y33" s="99">
        <v>27</v>
      </c>
      <c r="Z33" s="99">
        <v>153</v>
      </c>
      <c r="AA33" s="99">
        <v>156</v>
      </c>
      <c r="AB33" s="99">
        <v>309</v>
      </c>
      <c r="AC33" s="99" t="s">
        <v>6</v>
      </c>
      <c r="AD33" s="99">
        <v>298</v>
      </c>
      <c r="AE33" s="99">
        <v>383</v>
      </c>
      <c r="AF33" s="99" t="s">
        <v>6</v>
      </c>
      <c r="AG33" s="99">
        <v>681</v>
      </c>
    </row>
    <row r="34" spans="1:33" s="23" customFormat="1" ht="20.100000000000001" customHeight="1" x14ac:dyDescent="0.2">
      <c r="A34" s="66">
        <v>2013</v>
      </c>
      <c r="B34" s="98">
        <v>72</v>
      </c>
      <c r="C34" s="98">
        <v>111</v>
      </c>
      <c r="D34" s="98">
        <v>183</v>
      </c>
      <c r="E34" s="98">
        <v>7</v>
      </c>
      <c r="F34" s="98">
        <v>17</v>
      </c>
      <c r="G34" s="98">
        <v>24</v>
      </c>
      <c r="H34" s="98">
        <v>7</v>
      </c>
      <c r="I34" s="98">
        <v>8</v>
      </c>
      <c r="J34" s="98">
        <v>15</v>
      </c>
      <c r="K34" s="98">
        <v>21</v>
      </c>
      <c r="L34" s="98">
        <v>51</v>
      </c>
      <c r="M34" s="98">
        <v>72</v>
      </c>
      <c r="N34" s="98">
        <v>1</v>
      </c>
      <c r="O34" s="98">
        <v>0</v>
      </c>
      <c r="P34" s="98">
        <v>1</v>
      </c>
      <c r="Q34" s="98">
        <v>0</v>
      </c>
      <c r="R34" s="98">
        <v>3</v>
      </c>
      <c r="S34" s="98">
        <v>3</v>
      </c>
      <c r="T34" s="98">
        <v>0</v>
      </c>
      <c r="U34" s="98">
        <v>7</v>
      </c>
      <c r="V34" s="98">
        <v>7</v>
      </c>
      <c r="W34" s="98">
        <v>16</v>
      </c>
      <c r="X34" s="98">
        <v>15</v>
      </c>
      <c r="Y34" s="98">
        <v>31</v>
      </c>
      <c r="Z34" s="98">
        <v>141</v>
      </c>
      <c r="AA34" s="98">
        <v>178</v>
      </c>
      <c r="AB34" s="98">
        <v>319</v>
      </c>
      <c r="AC34" s="98" t="s">
        <v>6</v>
      </c>
      <c r="AD34" s="98">
        <f t="shared" ref="AD34:AE38" si="0">B34+E34+H34+K34+N34+Q34+T34+W34+Z34</f>
        <v>265</v>
      </c>
      <c r="AE34" s="98">
        <f t="shared" si="0"/>
        <v>390</v>
      </c>
      <c r="AF34" s="98" t="s">
        <v>6</v>
      </c>
      <c r="AG34" s="98">
        <f>D34+G34+J34+M34+P34+S34+V34+Y34+AB34</f>
        <v>655</v>
      </c>
    </row>
    <row r="35" spans="1:33" s="23" customFormat="1" ht="20.100000000000001" customHeight="1" x14ac:dyDescent="0.2">
      <c r="A35" s="67">
        <v>2014</v>
      </c>
      <c r="B35" s="99">
        <v>90</v>
      </c>
      <c r="C35" s="99">
        <v>114</v>
      </c>
      <c r="D35" s="99">
        <v>204</v>
      </c>
      <c r="E35" s="99">
        <v>12</v>
      </c>
      <c r="F35" s="99">
        <v>26</v>
      </c>
      <c r="G35" s="99">
        <v>38</v>
      </c>
      <c r="H35" s="99">
        <v>6</v>
      </c>
      <c r="I35" s="99">
        <v>9</v>
      </c>
      <c r="J35" s="99">
        <v>15</v>
      </c>
      <c r="K35" s="99">
        <v>30</v>
      </c>
      <c r="L35" s="99">
        <v>45</v>
      </c>
      <c r="M35" s="99">
        <v>75</v>
      </c>
      <c r="N35" s="99">
        <v>0</v>
      </c>
      <c r="O35" s="99">
        <v>3</v>
      </c>
      <c r="P35" s="99">
        <v>3</v>
      </c>
      <c r="Q35" s="99">
        <v>0</v>
      </c>
      <c r="R35" s="99">
        <v>0</v>
      </c>
      <c r="S35" s="99">
        <v>0</v>
      </c>
      <c r="T35" s="99">
        <v>2</v>
      </c>
      <c r="U35" s="99">
        <v>3</v>
      </c>
      <c r="V35" s="99">
        <v>5</v>
      </c>
      <c r="W35" s="99">
        <v>19</v>
      </c>
      <c r="X35" s="99">
        <v>30</v>
      </c>
      <c r="Y35" s="99">
        <v>49</v>
      </c>
      <c r="Z35" s="99">
        <v>181</v>
      </c>
      <c r="AA35" s="99">
        <v>205</v>
      </c>
      <c r="AB35" s="99">
        <v>386</v>
      </c>
      <c r="AC35" s="99" t="s">
        <v>6</v>
      </c>
      <c r="AD35" s="99">
        <f t="shared" si="0"/>
        <v>340</v>
      </c>
      <c r="AE35" s="99">
        <f t="shared" si="0"/>
        <v>435</v>
      </c>
      <c r="AF35" s="99" t="s">
        <v>6</v>
      </c>
      <c r="AG35" s="99">
        <f>D35+G35+J35+M35+P35+S35+V35+Y35+AB35</f>
        <v>775</v>
      </c>
    </row>
    <row r="36" spans="1:33" s="23" customFormat="1" ht="20.100000000000001" customHeight="1" x14ac:dyDescent="0.2">
      <c r="A36" s="66">
        <v>2015</v>
      </c>
      <c r="B36" s="98">
        <v>91</v>
      </c>
      <c r="C36" s="98">
        <v>116</v>
      </c>
      <c r="D36" s="98">
        <v>207</v>
      </c>
      <c r="E36" s="98">
        <v>11</v>
      </c>
      <c r="F36" s="98">
        <v>17</v>
      </c>
      <c r="G36" s="98">
        <v>28</v>
      </c>
      <c r="H36" s="98">
        <v>8</v>
      </c>
      <c r="I36" s="98">
        <v>12</v>
      </c>
      <c r="J36" s="98">
        <v>20</v>
      </c>
      <c r="K36" s="98">
        <v>38</v>
      </c>
      <c r="L36" s="98">
        <v>46</v>
      </c>
      <c r="M36" s="98">
        <v>84</v>
      </c>
      <c r="N36" s="98">
        <v>0</v>
      </c>
      <c r="O36" s="98">
        <v>0</v>
      </c>
      <c r="P36" s="98">
        <v>0</v>
      </c>
      <c r="Q36" s="98">
        <v>0</v>
      </c>
      <c r="R36" s="98">
        <v>0</v>
      </c>
      <c r="S36" s="98">
        <v>0</v>
      </c>
      <c r="T36" s="98">
        <v>2</v>
      </c>
      <c r="U36" s="98">
        <v>6</v>
      </c>
      <c r="V36" s="98">
        <v>8</v>
      </c>
      <c r="W36" s="98">
        <v>8</v>
      </c>
      <c r="X36" s="98">
        <v>14</v>
      </c>
      <c r="Y36" s="98">
        <v>22</v>
      </c>
      <c r="Z36" s="98">
        <v>168</v>
      </c>
      <c r="AA36" s="98">
        <v>183</v>
      </c>
      <c r="AB36" s="98">
        <v>351</v>
      </c>
      <c r="AC36" s="98" t="s">
        <v>6</v>
      </c>
      <c r="AD36" s="98">
        <f t="shared" si="0"/>
        <v>326</v>
      </c>
      <c r="AE36" s="98">
        <f t="shared" si="0"/>
        <v>394</v>
      </c>
      <c r="AF36" s="98" t="s">
        <v>6</v>
      </c>
      <c r="AG36" s="98">
        <f>D36+G36+J36+M36+P36+S36+V36+Y36+AB36</f>
        <v>720</v>
      </c>
    </row>
    <row r="37" spans="1:33" s="23" customFormat="1" ht="20.100000000000001" customHeight="1" x14ac:dyDescent="0.2">
      <c r="A37" s="67">
        <v>2016</v>
      </c>
      <c r="B37" s="99">
        <v>120</v>
      </c>
      <c r="C37" s="99">
        <v>249</v>
      </c>
      <c r="D37" s="99">
        <v>369</v>
      </c>
      <c r="E37" s="99">
        <v>33</v>
      </c>
      <c r="F37" s="99">
        <v>35</v>
      </c>
      <c r="G37" s="99">
        <v>68</v>
      </c>
      <c r="H37" s="99">
        <v>19</v>
      </c>
      <c r="I37" s="99">
        <v>32</v>
      </c>
      <c r="J37" s="99">
        <v>51</v>
      </c>
      <c r="K37" s="99">
        <v>37</v>
      </c>
      <c r="L37" s="99">
        <v>72</v>
      </c>
      <c r="M37" s="99">
        <v>109</v>
      </c>
      <c r="N37" s="99">
        <v>4</v>
      </c>
      <c r="O37" s="99">
        <v>0</v>
      </c>
      <c r="P37" s="99">
        <v>4</v>
      </c>
      <c r="Q37" s="99">
        <v>1</v>
      </c>
      <c r="R37" s="99">
        <v>2</v>
      </c>
      <c r="S37" s="99">
        <v>3</v>
      </c>
      <c r="T37" s="99">
        <v>9</v>
      </c>
      <c r="U37" s="99">
        <v>7</v>
      </c>
      <c r="V37" s="99">
        <v>16</v>
      </c>
      <c r="W37" s="99">
        <v>18</v>
      </c>
      <c r="X37" s="99">
        <v>24</v>
      </c>
      <c r="Y37" s="99">
        <v>42</v>
      </c>
      <c r="Z37" s="99">
        <v>170</v>
      </c>
      <c r="AA37" s="99">
        <v>191</v>
      </c>
      <c r="AB37" s="99">
        <v>361</v>
      </c>
      <c r="AC37" s="99" t="s">
        <v>6</v>
      </c>
      <c r="AD37" s="99">
        <f t="shared" si="0"/>
        <v>411</v>
      </c>
      <c r="AE37" s="99">
        <f t="shared" si="0"/>
        <v>612</v>
      </c>
      <c r="AF37" s="99" t="s">
        <v>6</v>
      </c>
      <c r="AG37" s="99">
        <f>D37+G37+J37+M37+P37+S37+V37+Y37+AB37</f>
        <v>1023</v>
      </c>
    </row>
    <row r="38" spans="1:33" s="23" customFormat="1" ht="20.100000000000001" customHeight="1" x14ac:dyDescent="0.2">
      <c r="A38" s="66">
        <v>2017</v>
      </c>
      <c r="B38" s="98">
        <v>143</v>
      </c>
      <c r="C38" s="98">
        <v>245</v>
      </c>
      <c r="D38" s="98">
        <v>388</v>
      </c>
      <c r="E38" s="98">
        <v>22</v>
      </c>
      <c r="F38" s="98">
        <v>37</v>
      </c>
      <c r="G38" s="98">
        <v>59</v>
      </c>
      <c r="H38" s="98">
        <v>11</v>
      </c>
      <c r="I38" s="98">
        <v>28</v>
      </c>
      <c r="J38" s="98">
        <v>39</v>
      </c>
      <c r="K38" s="98">
        <v>48</v>
      </c>
      <c r="L38" s="98">
        <v>81</v>
      </c>
      <c r="M38" s="98">
        <v>129</v>
      </c>
      <c r="N38" s="98">
        <v>5</v>
      </c>
      <c r="O38" s="98">
        <v>1</v>
      </c>
      <c r="P38" s="98">
        <v>6</v>
      </c>
      <c r="Q38" s="98">
        <v>1</v>
      </c>
      <c r="R38" s="98">
        <v>3</v>
      </c>
      <c r="S38" s="98">
        <v>4</v>
      </c>
      <c r="T38" s="98">
        <v>2</v>
      </c>
      <c r="U38" s="98">
        <v>10</v>
      </c>
      <c r="V38" s="98">
        <v>12</v>
      </c>
      <c r="W38" s="98">
        <v>12</v>
      </c>
      <c r="X38" s="98">
        <v>20</v>
      </c>
      <c r="Y38" s="98">
        <v>32</v>
      </c>
      <c r="Z38" s="98">
        <v>114</v>
      </c>
      <c r="AA38" s="98">
        <v>177</v>
      </c>
      <c r="AB38" s="98">
        <v>291</v>
      </c>
      <c r="AC38" s="98">
        <v>2</v>
      </c>
      <c r="AD38" s="98">
        <f t="shared" si="0"/>
        <v>358</v>
      </c>
      <c r="AE38" s="98">
        <f t="shared" si="0"/>
        <v>602</v>
      </c>
      <c r="AF38" s="98">
        <f>AC38</f>
        <v>2</v>
      </c>
      <c r="AG38" s="98">
        <f>AD38+AE38+AF38</f>
        <v>962</v>
      </c>
    </row>
    <row r="39" spans="1:33" s="23" customFormat="1" ht="20.100000000000001" customHeight="1" x14ac:dyDescent="0.2">
      <c r="A39" s="67">
        <v>2018</v>
      </c>
      <c r="B39" s="99">
        <v>128</v>
      </c>
      <c r="C39" s="99">
        <v>232</v>
      </c>
      <c r="D39" s="99">
        <v>360</v>
      </c>
      <c r="E39" s="99">
        <v>20</v>
      </c>
      <c r="F39" s="99">
        <v>40</v>
      </c>
      <c r="G39" s="99">
        <v>60</v>
      </c>
      <c r="H39" s="99">
        <v>12</v>
      </c>
      <c r="I39" s="99">
        <v>37</v>
      </c>
      <c r="J39" s="99">
        <v>49</v>
      </c>
      <c r="K39" s="99">
        <v>42</v>
      </c>
      <c r="L39" s="99">
        <v>72</v>
      </c>
      <c r="M39" s="99">
        <v>114</v>
      </c>
      <c r="N39" s="99">
        <v>2</v>
      </c>
      <c r="O39" s="99">
        <v>0</v>
      </c>
      <c r="P39" s="99">
        <v>2</v>
      </c>
      <c r="Q39" s="99">
        <v>2</v>
      </c>
      <c r="R39" s="99">
        <v>3</v>
      </c>
      <c r="S39" s="99">
        <v>5</v>
      </c>
      <c r="T39" s="99">
        <v>5</v>
      </c>
      <c r="U39" s="99">
        <v>6</v>
      </c>
      <c r="V39" s="99">
        <v>11</v>
      </c>
      <c r="W39" s="99">
        <v>12</v>
      </c>
      <c r="X39" s="99">
        <v>27</v>
      </c>
      <c r="Y39" s="99">
        <v>39</v>
      </c>
      <c r="Z39" s="99">
        <v>160</v>
      </c>
      <c r="AA39" s="99">
        <v>247</v>
      </c>
      <c r="AB39" s="99">
        <v>407</v>
      </c>
      <c r="AC39" s="99">
        <v>0</v>
      </c>
      <c r="AD39" s="99">
        <f t="shared" ref="AD39:AE41" si="1">B39+E39+H39+K39+N39+Q39+T39+W39+Z39</f>
        <v>383</v>
      </c>
      <c r="AE39" s="99">
        <f t="shared" si="1"/>
        <v>664</v>
      </c>
      <c r="AF39" s="99">
        <f>AC39</f>
        <v>0</v>
      </c>
      <c r="AG39" s="99">
        <f>AD39+AE39+AF39</f>
        <v>1047</v>
      </c>
    </row>
    <row r="40" spans="1:33" s="23" customFormat="1" ht="20.100000000000001" customHeight="1" x14ac:dyDescent="0.2">
      <c r="A40" s="66">
        <v>2019</v>
      </c>
      <c r="B40" s="98">
        <v>153</v>
      </c>
      <c r="C40" s="98">
        <v>269</v>
      </c>
      <c r="D40" s="98">
        <v>422</v>
      </c>
      <c r="E40" s="98">
        <v>21</v>
      </c>
      <c r="F40" s="98">
        <v>45</v>
      </c>
      <c r="G40" s="98">
        <v>66</v>
      </c>
      <c r="H40" s="98">
        <v>25</v>
      </c>
      <c r="I40" s="98">
        <v>31</v>
      </c>
      <c r="J40" s="98">
        <v>56</v>
      </c>
      <c r="K40" s="98">
        <v>51</v>
      </c>
      <c r="L40" s="98">
        <v>85</v>
      </c>
      <c r="M40" s="98">
        <v>136</v>
      </c>
      <c r="N40" s="98">
        <v>1</v>
      </c>
      <c r="O40" s="98">
        <v>0</v>
      </c>
      <c r="P40" s="98">
        <v>1</v>
      </c>
      <c r="Q40" s="98">
        <v>1</v>
      </c>
      <c r="R40" s="98">
        <v>3</v>
      </c>
      <c r="S40" s="98">
        <v>4</v>
      </c>
      <c r="T40" s="98">
        <v>3</v>
      </c>
      <c r="U40" s="98">
        <v>13</v>
      </c>
      <c r="V40" s="98">
        <v>16</v>
      </c>
      <c r="W40" s="98">
        <v>20</v>
      </c>
      <c r="X40" s="98">
        <v>29</v>
      </c>
      <c r="Y40" s="98">
        <v>49</v>
      </c>
      <c r="Z40" s="98">
        <v>130</v>
      </c>
      <c r="AA40" s="98">
        <v>245</v>
      </c>
      <c r="AB40" s="98">
        <v>375</v>
      </c>
      <c r="AC40" s="98">
        <v>3</v>
      </c>
      <c r="AD40" s="98">
        <f t="shared" si="1"/>
        <v>405</v>
      </c>
      <c r="AE40" s="98">
        <f t="shared" si="1"/>
        <v>720</v>
      </c>
      <c r="AF40" s="98">
        <f>AC40</f>
        <v>3</v>
      </c>
      <c r="AG40" s="98">
        <f>AD40+AE40+AF40</f>
        <v>1128</v>
      </c>
    </row>
    <row r="41" spans="1:33" s="23" customFormat="1" ht="20.100000000000001" customHeight="1" x14ac:dyDescent="0.2">
      <c r="A41" s="67">
        <v>2020</v>
      </c>
      <c r="B41" s="99">
        <v>140</v>
      </c>
      <c r="C41" s="99">
        <v>257</v>
      </c>
      <c r="D41" s="99">
        <v>397</v>
      </c>
      <c r="E41" s="99">
        <v>25</v>
      </c>
      <c r="F41" s="99">
        <v>56</v>
      </c>
      <c r="G41" s="99">
        <v>81</v>
      </c>
      <c r="H41" s="99">
        <v>21</v>
      </c>
      <c r="I41" s="99">
        <v>33</v>
      </c>
      <c r="J41" s="99">
        <v>54</v>
      </c>
      <c r="K41" s="99">
        <v>43</v>
      </c>
      <c r="L41" s="99">
        <v>80</v>
      </c>
      <c r="M41" s="99">
        <v>123</v>
      </c>
      <c r="N41" s="99">
        <v>2</v>
      </c>
      <c r="O41" s="99">
        <v>1</v>
      </c>
      <c r="P41" s="99">
        <v>3</v>
      </c>
      <c r="Q41" s="99">
        <v>1</v>
      </c>
      <c r="R41" s="99">
        <v>6</v>
      </c>
      <c r="S41" s="99">
        <v>7</v>
      </c>
      <c r="T41" s="99">
        <v>3</v>
      </c>
      <c r="U41" s="99">
        <v>12</v>
      </c>
      <c r="V41" s="99">
        <v>15</v>
      </c>
      <c r="W41" s="99">
        <v>26</v>
      </c>
      <c r="X41" s="99">
        <v>72</v>
      </c>
      <c r="Y41" s="99">
        <v>98</v>
      </c>
      <c r="Z41" s="99">
        <v>131</v>
      </c>
      <c r="AA41" s="99">
        <v>219</v>
      </c>
      <c r="AB41" s="99">
        <v>350</v>
      </c>
      <c r="AC41" s="99">
        <v>2</v>
      </c>
      <c r="AD41" s="99">
        <f t="shared" si="1"/>
        <v>392</v>
      </c>
      <c r="AE41" s="99">
        <f t="shared" si="1"/>
        <v>736</v>
      </c>
      <c r="AF41" s="99">
        <f>AC41</f>
        <v>2</v>
      </c>
      <c r="AG41" s="99">
        <f>AD41+AE41+AF41</f>
        <v>1130</v>
      </c>
    </row>
    <row r="42" spans="1:33" ht="20.100000000000001" customHeight="1" x14ac:dyDescent="0.2">
      <c r="A42" s="43"/>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15"/>
      <c r="AD42" s="44"/>
      <c r="AE42" s="44"/>
      <c r="AF42" s="44"/>
      <c r="AG42" s="44"/>
    </row>
    <row r="43" spans="1:33" s="23" customFormat="1" ht="150.75" customHeight="1" x14ac:dyDescent="0.2">
      <c r="A43" s="208" t="s">
        <v>330</v>
      </c>
      <c r="B43" s="208"/>
      <c r="C43" s="208"/>
      <c r="D43" s="208"/>
      <c r="E43" s="208"/>
      <c r="F43" s="208"/>
      <c r="G43" s="208"/>
      <c r="H43" s="208"/>
      <c r="I43" s="208"/>
      <c r="J43" s="208"/>
      <c r="K43" s="208"/>
      <c r="L43" s="208"/>
      <c r="M43" s="208"/>
      <c r="N43" s="208"/>
      <c r="O43" s="208"/>
      <c r="P43" s="208"/>
      <c r="Q43" s="15"/>
      <c r="R43" s="15"/>
      <c r="S43" s="15"/>
      <c r="T43" s="15"/>
      <c r="U43" s="15"/>
      <c r="V43" s="15"/>
      <c r="W43" s="15"/>
      <c r="X43" s="15"/>
      <c r="Y43" s="15"/>
      <c r="Z43" s="15"/>
      <c r="AA43" s="15"/>
      <c r="AB43" s="15"/>
      <c r="AC43" s="15"/>
      <c r="AD43" s="15"/>
      <c r="AE43" s="15"/>
      <c r="AF43" s="15"/>
      <c r="AG43" s="15"/>
    </row>
  </sheetData>
  <mergeCells count="12">
    <mergeCell ref="A43:P4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cfRule type="containsBlanks" dxfId="23" priority="1" stopIfTrue="1">
      <formula>LEN(TRIM(B6))=0</formula>
    </cfRule>
  </conditionalFormatting>
  <printOptions gridLines="1"/>
  <pageMargins left="0.75" right="0.75" top="1" bottom="1" header="0.5" footer="0.5"/>
  <pageSetup scale="3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39997558519241921"/>
    <pageSetUpPr fitToPage="1"/>
  </sheetPr>
  <dimension ref="A2:AG43"/>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33" width="11.7109375" style="12" customWidth="1"/>
    <col min="34" max="16384" width="9.140625" style="10"/>
  </cols>
  <sheetData>
    <row r="2" spans="1:33" s="196" customFormat="1" ht="30" customHeight="1" x14ac:dyDescent="0.2">
      <c r="A2" s="195" t="s">
        <v>324</v>
      </c>
    </row>
    <row r="3" spans="1:33" ht="20.100000000000001" customHeight="1" x14ac:dyDescent="0.2">
      <c r="A3" s="24"/>
    </row>
    <row r="4" spans="1:33" s="54"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69" customFormat="1" ht="50.1" customHeight="1" x14ac:dyDescent="0.2">
      <c r="A5" s="72" t="s">
        <v>2</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63" t="s">
        <v>5</v>
      </c>
      <c r="AD5" s="73" t="s">
        <v>3</v>
      </c>
      <c r="AE5" s="73" t="s">
        <v>4</v>
      </c>
      <c r="AF5" s="63" t="s">
        <v>252</v>
      </c>
      <c r="AG5" s="73" t="s">
        <v>5</v>
      </c>
    </row>
    <row r="6" spans="1:33" s="22" customFormat="1" ht="20.100000000000001" customHeight="1" x14ac:dyDescent="0.2">
      <c r="A6" s="66">
        <v>1985</v>
      </c>
      <c r="B6" s="58">
        <v>106</v>
      </c>
      <c r="C6" s="58">
        <v>34</v>
      </c>
      <c r="D6" s="58">
        <v>140</v>
      </c>
      <c r="E6" s="58">
        <v>2</v>
      </c>
      <c r="F6" s="58">
        <v>0</v>
      </c>
      <c r="G6" s="58">
        <v>2</v>
      </c>
      <c r="H6" s="58">
        <v>1</v>
      </c>
      <c r="I6" s="58">
        <v>1</v>
      </c>
      <c r="J6" s="58">
        <v>2</v>
      </c>
      <c r="K6" s="58">
        <v>6</v>
      </c>
      <c r="L6" s="58">
        <v>4</v>
      </c>
      <c r="M6" s="58">
        <v>10</v>
      </c>
      <c r="N6" s="58" t="s">
        <v>6</v>
      </c>
      <c r="O6" s="58" t="s">
        <v>6</v>
      </c>
      <c r="P6" s="58" t="s">
        <v>6</v>
      </c>
      <c r="Q6" s="58">
        <v>1</v>
      </c>
      <c r="R6" s="58">
        <v>0</v>
      </c>
      <c r="S6" s="58">
        <v>1</v>
      </c>
      <c r="T6" s="58" t="s">
        <v>6</v>
      </c>
      <c r="U6" s="58" t="s">
        <v>6</v>
      </c>
      <c r="V6" s="58" t="s">
        <v>6</v>
      </c>
      <c r="W6" s="58">
        <v>0</v>
      </c>
      <c r="X6" s="58">
        <v>0</v>
      </c>
      <c r="Y6" s="58">
        <v>0</v>
      </c>
      <c r="Z6" s="58">
        <v>59</v>
      </c>
      <c r="AA6" s="58">
        <v>18</v>
      </c>
      <c r="AB6" s="58">
        <v>77</v>
      </c>
      <c r="AC6" s="58" t="s">
        <v>6</v>
      </c>
      <c r="AD6" s="58">
        <v>175</v>
      </c>
      <c r="AE6" s="58">
        <v>57</v>
      </c>
      <c r="AF6" s="58" t="s">
        <v>6</v>
      </c>
      <c r="AG6" s="58">
        <v>232</v>
      </c>
    </row>
    <row r="7" spans="1:33" s="22" customFormat="1" ht="20.100000000000001" customHeight="1" x14ac:dyDescent="0.2">
      <c r="A7" s="67">
        <v>1986</v>
      </c>
      <c r="B7" s="59">
        <v>112</v>
      </c>
      <c r="C7" s="59">
        <v>48</v>
      </c>
      <c r="D7" s="59">
        <v>160</v>
      </c>
      <c r="E7" s="59">
        <v>2</v>
      </c>
      <c r="F7" s="59">
        <v>0</v>
      </c>
      <c r="G7" s="59">
        <v>2</v>
      </c>
      <c r="H7" s="59">
        <v>1</v>
      </c>
      <c r="I7" s="59">
        <v>0</v>
      </c>
      <c r="J7" s="59">
        <v>1</v>
      </c>
      <c r="K7" s="59">
        <v>4</v>
      </c>
      <c r="L7" s="59">
        <v>2</v>
      </c>
      <c r="M7" s="59">
        <v>6</v>
      </c>
      <c r="N7" s="59" t="s">
        <v>6</v>
      </c>
      <c r="O7" s="59" t="s">
        <v>6</v>
      </c>
      <c r="P7" s="59" t="s">
        <v>6</v>
      </c>
      <c r="Q7" s="59">
        <v>0</v>
      </c>
      <c r="R7" s="59">
        <v>0</v>
      </c>
      <c r="S7" s="59">
        <v>0</v>
      </c>
      <c r="T7" s="59" t="s">
        <v>6</v>
      </c>
      <c r="U7" s="59" t="s">
        <v>6</v>
      </c>
      <c r="V7" s="59" t="s">
        <v>6</v>
      </c>
      <c r="W7" s="59">
        <v>0</v>
      </c>
      <c r="X7" s="59">
        <v>0</v>
      </c>
      <c r="Y7" s="59">
        <v>0</v>
      </c>
      <c r="Z7" s="59">
        <v>73</v>
      </c>
      <c r="AA7" s="59">
        <v>18</v>
      </c>
      <c r="AB7" s="59">
        <v>91</v>
      </c>
      <c r="AC7" s="59" t="s">
        <v>6</v>
      </c>
      <c r="AD7" s="59">
        <v>192</v>
      </c>
      <c r="AE7" s="59">
        <v>68</v>
      </c>
      <c r="AF7" s="59" t="s">
        <v>6</v>
      </c>
      <c r="AG7" s="59">
        <v>260</v>
      </c>
    </row>
    <row r="8" spans="1:33" s="22" customFormat="1" ht="20.100000000000001" customHeight="1" x14ac:dyDescent="0.2">
      <c r="A8" s="66">
        <v>1987</v>
      </c>
      <c r="B8" s="58">
        <v>119</v>
      </c>
      <c r="C8" s="58">
        <v>43</v>
      </c>
      <c r="D8" s="58">
        <v>162</v>
      </c>
      <c r="E8" s="58">
        <v>2</v>
      </c>
      <c r="F8" s="58">
        <v>0</v>
      </c>
      <c r="G8" s="58">
        <v>2</v>
      </c>
      <c r="H8" s="58">
        <v>4</v>
      </c>
      <c r="I8" s="58">
        <v>0</v>
      </c>
      <c r="J8" s="58">
        <v>4</v>
      </c>
      <c r="K8" s="58">
        <v>7</v>
      </c>
      <c r="L8" s="58">
        <v>6</v>
      </c>
      <c r="M8" s="58">
        <v>13</v>
      </c>
      <c r="N8" s="58" t="s">
        <v>6</v>
      </c>
      <c r="O8" s="58" t="s">
        <v>6</v>
      </c>
      <c r="P8" s="58" t="s">
        <v>6</v>
      </c>
      <c r="Q8" s="58">
        <v>0</v>
      </c>
      <c r="R8" s="58">
        <v>0</v>
      </c>
      <c r="S8" s="58">
        <v>0</v>
      </c>
      <c r="T8" s="58" t="s">
        <v>6</v>
      </c>
      <c r="U8" s="58" t="s">
        <v>6</v>
      </c>
      <c r="V8" s="58" t="s">
        <v>6</v>
      </c>
      <c r="W8" s="58">
        <v>7</v>
      </c>
      <c r="X8" s="58">
        <v>1</v>
      </c>
      <c r="Y8" s="58">
        <v>8</v>
      </c>
      <c r="Z8" s="58">
        <v>64</v>
      </c>
      <c r="AA8" s="58">
        <v>30</v>
      </c>
      <c r="AB8" s="58">
        <v>94</v>
      </c>
      <c r="AC8" s="58" t="s">
        <v>6</v>
      </c>
      <c r="AD8" s="58">
        <v>203</v>
      </c>
      <c r="AE8" s="58">
        <v>80</v>
      </c>
      <c r="AF8" s="58" t="s">
        <v>6</v>
      </c>
      <c r="AG8" s="58">
        <v>283</v>
      </c>
    </row>
    <row r="9" spans="1:33" s="22" customFormat="1" ht="20.100000000000001" customHeight="1" x14ac:dyDescent="0.2">
      <c r="A9" s="67">
        <v>1988</v>
      </c>
      <c r="B9" s="59">
        <v>97</v>
      </c>
      <c r="C9" s="59">
        <v>48</v>
      </c>
      <c r="D9" s="59">
        <v>145</v>
      </c>
      <c r="E9" s="59">
        <v>1</v>
      </c>
      <c r="F9" s="59">
        <v>1</v>
      </c>
      <c r="G9" s="59">
        <v>2</v>
      </c>
      <c r="H9" s="59">
        <v>3</v>
      </c>
      <c r="I9" s="59">
        <v>0</v>
      </c>
      <c r="J9" s="59">
        <v>3</v>
      </c>
      <c r="K9" s="59">
        <v>4</v>
      </c>
      <c r="L9" s="59">
        <v>2</v>
      </c>
      <c r="M9" s="59">
        <v>6</v>
      </c>
      <c r="N9" s="59" t="s">
        <v>6</v>
      </c>
      <c r="O9" s="59" t="s">
        <v>6</v>
      </c>
      <c r="P9" s="59" t="s">
        <v>6</v>
      </c>
      <c r="Q9" s="59">
        <v>0</v>
      </c>
      <c r="R9" s="59">
        <v>0</v>
      </c>
      <c r="S9" s="59">
        <v>0</v>
      </c>
      <c r="T9" s="59" t="s">
        <v>6</v>
      </c>
      <c r="U9" s="59" t="s">
        <v>6</v>
      </c>
      <c r="V9" s="59" t="s">
        <v>6</v>
      </c>
      <c r="W9" s="59">
        <v>1</v>
      </c>
      <c r="X9" s="59">
        <v>1</v>
      </c>
      <c r="Y9" s="59">
        <v>2</v>
      </c>
      <c r="Z9" s="59">
        <v>82</v>
      </c>
      <c r="AA9" s="59">
        <v>23</v>
      </c>
      <c r="AB9" s="59">
        <v>105</v>
      </c>
      <c r="AC9" s="59" t="s">
        <v>6</v>
      </c>
      <c r="AD9" s="59">
        <v>188</v>
      </c>
      <c r="AE9" s="59">
        <v>75</v>
      </c>
      <c r="AF9" s="59" t="s">
        <v>6</v>
      </c>
      <c r="AG9" s="59">
        <v>263</v>
      </c>
    </row>
    <row r="10" spans="1:33" s="22" customFormat="1" ht="20.100000000000001" customHeight="1" x14ac:dyDescent="0.2">
      <c r="A10" s="66">
        <v>1989</v>
      </c>
      <c r="B10" s="58">
        <v>100</v>
      </c>
      <c r="C10" s="58">
        <v>54</v>
      </c>
      <c r="D10" s="58">
        <v>154</v>
      </c>
      <c r="E10" s="58">
        <v>1</v>
      </c>
      <c r="F10" s="58">
        <v>3</v>
      </c>
      <c r="G10" s="58">
        <v>4</v>
      </c>
      <c r="H10" s="58">
        <v>2</v>
      </c>
      <c r="I10" s="58">
        <v>2</v>
      </c>
      <c r="J10" s="58">
        <v>4</v>
      </c>
      <c r="K10" s="58">
        <v>6</v>
      </c>
      <c r="L10" s="58">
        <v>4</v>
      </c>
      <c r="M10" s="58">
        <v>10</v>
      </c>
      <c r="N10" s="58" t="s">
        <v>6</v>
      </c>
      <c r="O10" s="58" t="s">
        <v>6</v>
      </c>
      <c r="P10" s="58" t="s">
        <v>6</v>
      </c>
      <c r="Q10" s="58">
        <v>0</v>
      </c>
      <c r="R10" s="58">
        <v>0</v>
      </c>
      <c r="S10" s="58">
        <v>0</v>
      </c>
      <c r="T10" s="58" t="s">
        <v>6</v>
      </c>
      <c r="U10" s="58" t="s">
        <v>6</v>
      </c>
      <c r="V10" s="58" t="s">
        <v>6</v>
      </c>
      <c r="W10" s="58">
        <v>3</v>
      </c>
      <c r="X10" s="58">
        <v>3</v>
      </c>
      <c r="Y10" s="58">
        <v>6</v>
      </c>
      <c r="Z10" s="58">
        <v>63</v>
      </c>
      <c r="AA10" s="58">
        <v>46</v>
      </c>
      <c r="AB10" s="58">
        <v>109</v>
      </c>
      <c r="AC10" s="58" t="s">
        <v>6</v>
      </c>
      <c r="AD10" s="58">
        <v>175</v>
      </c>
      <c r="AE10" s="58">
        <v>112</v>
      </c>
      <c r="AF10" s="58" t="s">
        <v>6</v>
      </c>
      <c r="AG10" s="58">
        <v>287</v>
      </c>
    </row>
    <row r="11" spans="1:33" s="22" customFormat="1" ht="20.100000000000001" customHeight="1" x14ac:dyDescent="0.2">
      <c r="A11" s="67">
        <v>1990</v>
      </c>
      <c r="B11" s="59">
        <v>100</v>
      </c>
      <c r="C11" s="59">
        <v>51</v>
      </c>
      <c r="D11" s="59">
        <v>151</v>
      </c>
      <c r="E11" s="59">
        <v>4</v>
      </c>
      <c r="F11" s="59">
        <v>3</v>
      </c>
      <c r="G11" s="59">
        <v>7</v>
      </c>
      <c r="H11" s="59">
        <v>1</v>
      </c>
      <c r="I11" s="59">
        <v>0</v>
      </c>
      <c r="J11" s="59">
        <v>1</v>
      </c>
      <c r="K11" s="59">
        <v>17</v>
      </c>
      <c r="L11" s="59">
        <v>7</v>
      </c>
      <c r="M11" s="59">
        <v>24</v>
      </c>
      <c r="N11" s="59" t="s">
        <v>6</v>
      </c>
      <c r="O11" s="59" t="s">
        <v>6</v>
      </c>
      <c r="P11" s="59" t="s">
        <v>6</v>
      </c>
      <c r="Q11" s="59">
        <v>0</v>
      </c>
      <c r="R11" s="59">
        <v>0</v>
      </c>
      <c r="S11" s="59">
        <v>0</v>
      </c>
      <c r="T11" s="59" t="s">
        <v>6</v>
      </c>
      <c r="U11" s="59" t="s">
        <v>6</v>
      </c>
      <c r="V11" s="59" t="s">
        <v>6</v>
      </c>
      <c r="W11" s="59">
        <v>6</v>
      </c>
      <c r="X11" s="59">
        <v>2</v>
      </c>
      <c r="Y11" s="59">
        <v>8</v>
      </c>
      <c r="Z11" s="59">
        <v>53</v>
      </c>
      <c r="AA11" s="59">
        <v>29</v>
      </c>
      <c r="AB11" s="59">
        <v>82</v>
      </c>
      <c r="AC11" s="59" t="s">
        <v>6</v>
      </c>
      <c r="AD11" s="59">
        <v>181</v>
      </c>
      <c r="AE11" s="59">
        <v>92</v>
      </c>
      <c r="AF11" s="59" t="s">
        <v>6</v>
      </c>
      <c r="AG11" s="59">
        <v>273</v>
      </c>
    </row>
    <row r="12" spans="1:33" s="22" customFormat="1" ht="20.100000000000001" customHeight="1" x14ac:dyDescent="0.2">
      <c r="A12" s="66">
        <v>1991</v>
      </c>
      <c r="B12" s="58">
        <v>104</v>
      </c>
      <c r="C12" s="58">
        <v>64</v>
      </c>
      <c r="D12" s="58">
        <v>168</v>
      </c>
      <c r="E12" s="58">
        <v>5</v>
      </c>
      <c r="F12" s="58">
        <v>3</v>
      </c>
      <c r="G12" s="58">
        <v>8</v>
      </c>
      <c r="H12" s="58">
        <v>3</v>
      </c>
      <c r="I12" s="58">
        <v>0</v>
      </c>
      <c r="J12" s="58">
        <v>3</v>
      </c>
      <c r="K12" s="58">
        <v>12</v>
      </c>
      <c r="L12" s="58">
        <v>14</v>
      </c>
      <c r="M12" s="58">
        <v>26</v>
      </c>
      <c r="N12" s="58" t="s">
        <v>6</v>
      </c>
      <c r="O12" s="58" t="s">
        <v>6</v>
      </c>
      <c r="P12" s="58" t="s">
        <v>6</v>
      </c>
      <c r="Q12" s="58">
        <v>0</v>
      </c>
      <c r="R12" s="58">
        <v>0</v>
      </c>
      <c r="S12" s="58">
        <v>0</v>
      </c>
      <c r="T12" s="58" t="s">
        <v>6</v>
      </c>
      <c r="U12" s="58" t="s">
        <v>6</v>
      </c>
      <c r="V12" s="58" t="s">
        <v>6</v>
      </c>
      <c r="W12" s="58">
        <v>5</v>
      </c>
      <c r="X12" s="58">
        <v>0</v>
      </c>
      <c r="Y12" s="58">
        <v>5</v>
      </c>
      <c r="Z12" s="58">
        <v>72</v>
      </c>
      <c r="AA12" s="58">
        <v>31</v>
      </c>
      <c r="AB12" s="58">
        <v>103</v>
      </c>
      <c r="AC12" s="58" t="s">
        <v>6</v>
      </c>
      <c r="AD12" s="58">
        <v>201</v>
      </c>
      <c r="AE12" s="58">
        <v>112</v>
      </c>
      <c r="AF12" s="58" t="s">
        <v>6</v>
      </c>
      <c r="AG12" s="58">
        <v>313</v>
      </c>
    </row>
    <row r="13" spans="1:33" s="22" customFormat="1" ht="20.100000000000001" customHeight="1" x14ac:dyDescent="0.2">
      <c r="A13" s="67">
        <v>1992</v>
      </c>
      <c r="B13" s="59">
        <v>78</v>
      </c>
      <c r="C13" s="59">
        <v>60</v>
      </c>
      <c r="D13" s="59">
        <v>138</v>
      </c>
      <c r="E13" s="59">
        <v>5</v>
      </c>
      <c r="F13" s="59">
        <v>3</v>
      </c>
      <c r="G13" s="59">
        <v>8</v>
      </c>
      <c r="H13" s="59">
        <v>3</v>
      </c>
      <c r="I13" s="59">
        <v>1</v>
      </c>
      <c r="J13" s="59">
        <v>4</v>
      </c>
      <c r="K13" s="59">
        <v>12</v>
      </c>
      <c r="L13" s="59">
        <v>9</v>
      </c>
      <c r="M13" s="59">
        <v>21</v>
      </c>
      <c r="N13" s="59" t="s">
        <v>6</v>
      </c>
      <c r="O13" s="59" t="s">
        <v>6</v>
      </c>
      <c r="P13" s="59" t="s">
        <v>6</v>
      </c>
      <c r="Q13" s="59">
        <v>0</v>
      </c>
      <c r="R13" s="59">
        <v>0</v>
      </c>
      <c r="S13" s="59">
        <v>0</v>
      </c>
      <c r="T13" s="59" t="s">
        <v>6</v>
      </c>
      <c r="U13" s="59" t="s">
        <v>6</v>
      </c>
      <c r="V13" s="59" t="s">
        <v>6</v>
      </c>
      <c r="W13" s="59">
        <v>3</v>
      </c>
      <c r="X13" s="59">
        <v>1</v>
      </c>
      <c r="Y13" s="59">
        <v>4</v>
      </c>
      <c r="Z13" s="59">
        <v>94</v>
      </c>
      <c r="AA13" s="59">
        <v>48</v>
      </c>
      <c r="AB13" s="59">
        <v>142</v>
      </c>
      <c r="AC13" s="59" t="s">
        <v>6</v>
      </c>
      <c r="AD13" s="59">
        <v>195</v>
      </c>
      <c r="AE13" s="59">
        <v>122</v>
      </c>
      <c r="AF13" s="59" t="s">
        <v>6</v>
      </c>
      <c r="AG13" s="59">
        <v>317</v>
      </c>
    </row>
    <row r="14" spans="1:33" s="22" customFormat="1" ht="20.100000000000001" customHeight="1" x14ac:dyDescent="0.2">
      <c r="A14" s="66">
        <v>1993</v>
      </c>
      <c r="B14" s="58">
        <v>110</v>
      </c>
      <c r="C14" s="58">
        <v>50</v>
      </c>
      <c r="D14" s="58">
        <v>160</v>
      </c>
      <c r="E14" s="58">
        <v>1</v>
      </c>
      <c r="F14" s="58">
        <v>4</v>
      </c>
      <c r="G14" s="58">
        <v>5</v>
      </c>
      <c r="H14" s="58">
        <v>2</v>
      </c>
      <c r="I14" s="58">
        <v>1</v>
      </c>
      <c r="J14" s="58">
        <v>3</v>
      </c>
      <c r="K14" s="58">
        <v>10</v>
      </c>
      <c r="L14" s="58">
        <v>10</v>
      </c>
      <c r="M14" s="58">
        <v>20</v>
      </c>
      <c r="N14" s="58" t="s">
        <v>6</v>
      </c>
      <c r="O14" s="58" t="s">
        <v>6</v>
      </c>
      <c r="P14" s="58" t="s">
        <v>6</v>
      </c>
      <c r="Q14" s="58">
        <v>1</v>
      </c>
      <c r="R14" s="58">
        <v>0</v>
      </c>
      <c r="S14" s="58">
        <v>1</v>
      </c>
      <c r="T14" s="58" t="s">
        <v>6</v>
      </c>
      <c r="U14" s="58" t="s">
        <v>6</v>
      </c>
      <c r="V14" s="58" t="s">
        <v>6</v>
      </c>
      <c r="W14" s="58">
        <v>0</v>
      </c>
      <c r="X14" s="58">
        <v>0</v>
      </c>
      <c r="Y14" s="58">
        <v>0</v>
      </c>
      <c r="Z14" s="58">
        <v>99</v>
      </c>
      <c r="AA14" s="58">
        <v>60</v>
      </c>
      <c r="AB14" s="58">
        <v>159</v>
      </c>
      <c r="AC14" s="58" t="s">
        <v>6</v>
      </c>
      <c r="AD14" s="58">
        <v>223</v>
      </c>
      <c r="AE14" s="58">
        <v>125</v>
      </c>
      <c r="AF14" s="58" t="s">
        <v>6</v>
      </c>
      <c r="AG14" s="58">
        <v>348</v>
      </c>
    </row>
    <row r="15" spans="1:33" s="22" customFormat="1" ht="20.100000000000001" customHeight="1" x14ac:dyDescent="0.2">
      <c r="A15" s="67">
        <v>1994</v>
      </c>
      <c r="B15" s="59">
        <v>95</v>
      </c>
      <c r="C15" s="59">
        <v>56</v>
      </c>
      <c r="D15" s="59">
        <v>151</v>
      </c>
      <c r="E15" s="59">
        <v>2</v>
      </c>
      <c r="F15" s="59">
        <v>4</v>
      </c>
      <c r="G15" s="59">
        <v>6</v>
      </c>
      <c r="H15" s="59">
        <v>2</v>
      </c>
      <c r="I15" s="59">
        <v>2</v>
      </c>
      <c r="J15" s="59">
        <v>4</v>
      </c>
      <c r="K15" s="59">
        <v>16</v>
      </c>
      <c r="L15" s="59">
        <v>9</v>
      </c>
      <c r="M15" s="59">
        <v>25</v>
      </c>
      <c r="N15" s="59" t="s">
        <v>6</v>
      </c>
      <c r="O15" s="59" t="s">
        <v>6</v>
      </c>
      <c r="P15" s="59" t="s">
        <v>6</v>
      </c>
      <c r="Q15" s="59">
        <v>0</v>
      </c>
      <c r="R15" s="59">
        <v>0</v>
      </c>
      <c r="S15" s="59">
        <v>0</v>
      </c>
      <c r="T15" s="59" t="s">
        <v>6</v>
      </c>
      <c r="U15" s="59" t="s">
        <v>6</v>
      </c>
      <c r="V15" s="59" t="s">
        <v>6</v>
      </c>
      <c r="W15" s="59">
        <v>2</v>
      </c>
      <c r="X15" s="59">
        <v>0</v>
      </c>
      <c r="Y15" s="59">
        <v>2</v>
      </c>
      <c r="Z15" s="59">
        <v>82</v>
      </c>
      <c r="AA15" s="59">
        <v>51</v>
      </c>
      <c r="AB15" s="59">
        <v>133</v>
      </c>
      <c r="AC15" s="59" t="s">
        <v>6</v>
      </c>
      <c r="AD15" s="59">
        <v>198</v>
      </c>
      <c r="AE15" s="59">
        <v>122</v>
      </c>
      <c r="AF15" s="59" t="s">
        <v>6</v>
      </c>
      <c r="AG15" s="59">
        <v>320</v>
      </c>
    </row>
    <row r="16" spans="1:33" s="22" customFormat="1" ht="20.100000000000001" customHeight="1" x14ac:dyDescent="0.2">
      <c r="A16" s="66">
        <v>1995</v>
      </c>
      <c r="B16" s="58">
        <v>95</v>
      </c>
      <c r="C16" s="58">
        <v>53</v>
      </c>
      <c r="D16" s="58">
        <v>148</v>
      </c>
      <c r="E16" s="58">
        <v>5</v>
      </c>
      <c r="F16" s="58">
        <v>5</v>
      </c>
      <c r="G16" s="58">
        <v>10</v>
      </c>
      <c r="H16" s="58">
        <v>1</v>
      </c>
      <c r="I16" s="58">
        <v>4</v>
      </c>
      <c r="J16" s="58">
        <v>5</v>
      </c>
      <c r="K16" s="58">
        <v>20</v>
      </c>
      <c r="L16" s="58">
        <v>13</v>
      </c>
      <c r="M16" s="58">
        <v>33</v>
      </c>
      <c r="N16" s="58" t="s">
        <v>6</v>
      </c>
      <c r="O16" s="58" t="s">
        <v>6</v>
      </c>
      <c r="P16" s="58" t="s">
        <v>6</v>
      </c>
      <c r="Q16" s="58">
        <v>1</v>
      </c>
      <c r="R16" s="58">
        <v>1</v>
      </c>
      <c r="S16" s="58">
        <v>2</v>
      </c>
      <c r="T16" s="58" t="s">
        <v>6</v>
      </c>
      <c r="U16" s="58" t="s">
        <v>6</v>
      </c>
      <c r="V16" s="58" t="s">
        <v>6</v>
      </c>
      <c r="W16" s="58">
        <v>3</v>
      </c>
      <c r="X16" s="58">
        <v>1</v>
      </c>
      <c r="Y16" s="58">
        <v>4</v>
      </c>
      <c r="Z16" s="58">
        <v>93</v>
      </c>
      <c r="AA16" s="58">
        <v>55</v>
      </c>
      <c r="AB16" s="58">
        <v>148</v>
      </c>
      <c r="AC16" s="58" t="s">
        <v>6</v>
      </c>
      <c r="AD16" s="58">
        <v>218</v>
      </c>
      <c r="AE16" s="58">
        <v>132</v>
      </c>
      <c r="AF16" s="58" t="s">
        <v>6</v>
      </c>
      <c r="AG16" s="58">
        <v>350</v>
      </c>
    </row>
    <row r="17" spans="1:33" s="22" customFormat="1" ht="20.100000000000001" customHeight="1" x14ac:dyDescent="0.2">
      <c r="A17" s="67">
        <v>1996</v>
      </c>
      <c r="B17" s="59">
        <v>83</v>
      </c>
      <c r="C17" s="59">
        <v>52</v>
      </c>
      <c r="D17" s="59">
        <v>135</v>
      </c>
      <c r="E17" s="59">
        <v>3</v>
      </c>
      <c r="F17" s="59">
        <v>6</v>
      </c>
      <c r="G17" s="59">
        <v>9</v>
      </c>
      <c r="H17" s="59">
        <v>1</v>
      </c>
      <c r="I17" s="59">
        <v>4</v>
      </c>
      <c r="J17" s="59">
        <v>5</v>
      </c>
      <c r="K17" s="59">
        <v>11</v>
      </c>
      <c r="L17" s="59">
        <v>12</v>
      </c>
      <c r="M17" s="59">
        <v>23</v>
      </c>
      <c r="N17" s="59" t="s">
        <v>6</v>
      </c>
      <c r="O17" s="59" t="s">
        <v>6</v>
      </c>
      <c r="P17" s="59" t="s">
        <v>6</v>
      </c>
      <c r="Q17" s="59">
        <v>0</v>
      </c>
      <c r="R17" s="59">
        <v>0</v>
      </c>
      <c r="S17" s="59">
        <v>0</v>
      </c>
      <c r="T17" s="59" t="s">
        <v>6</v>
      </c>
      <c r="U17" s="59" t="s">
        <v>6</v>
      </c>
      <c r="V17" s="59" t="s">
        <v>6</v>
      </c>
      <c r="W17" s="59">
        <v>2</v>
      </c>
      <c r="X17" s="59">
        <v>1</v>
      </c>
      <c r="Y17" s="59">
        <v>3</v>
      </c>
      <c r="Z17" s="59">
        <v>86</v>
      </c>
      <c r="AA17" s="59">
        <v>43</v>
      </c>
      <c r="AB17" s="59">
        <v>129</v>
      </c>
      <c r="AC17" s="59" t="s">
        <v>6</v>
      </c>
      <c r="AD17" s="59">
        <v>186</v>
      </c>
      <c r="AE17" s="59">
        <v>118</v>
      </c>
      <c r="AF17" s="59" t="s">
        <v>6</v>
      </c>
      <c r="AG17" s="59">
        <v>304</v>
      </c>
    </row>
    <row r="18" spans="1:33" s="22" customFormat="1" ht="20.100000000000001" customHeight="1" x14ac:dyDescent="0.2">
      <c r="A18" s="66">
        <v>1997</v>
      </c>
      <c r="B18" s="58">
        <v>87</v>
      </c>
      <c r="C18" s="58">
        <v>58</v>
      </c>
      <c r="D18" s="58">
        <v>145</v>
      </c>
      <c r="E18" s="58">
        <v>6</v>
      </c>
      <c r="F18" s="58">
        <v>4</v>
      </c>
      <c r="G18" s="58">
        <v>10</v>
      </c>
      <c r="H18" s="58">
        <v>1</v>
      </c>
      <c r="I18" s="58">
        <v>2</v>
      </c>
      <c r="J18" s="58">
        <v>3</v>
      </c>
      <c r="K18" s="58">
        <v>12</v>
      </c>
      <c r="L18" s="58">
        <v>13</v>
      </c>
      <c r="M18" s="58">
        <v>25</v>
      </c>
      <c r="N18" s="58" t="s">
        <v>6</v>
      </c>
      <c r="O18" s="58" t="s">
        <v>6</v>
      </c>
      <c r="P18" s="58" t="s">
        <v>6</v>
      </c>
      <c r="Q18" s="58">
        <v>0</v>
      </c>
      <c r="R18" s="58">
        <v>0</v>
      </c>
      <c r="S18" s="58">
        <v>0</v>
      </c>
      <c r="T18" s="58" t="s">
        <v>6</v>
      </c>
      <c r="U18" s="58" t="s">
        <v>6</v>
      </c>
      <c r="V18" s="58" t="s">
        <v>6</v>
      </c>
      <c r="W18" s="58">
        <v>7</v>
      </c>
      <c r="X18" s="58">
        <v>0</v>
      </c>
      <c r="Y18" s="58">
        <v>7</v>
      </c>
      <c r="Z18" s="58">
        <v>105</v>
      </c>
      <c r="AA18" s="58">
        <v>63</v>
      </c>
      <c r="AB18" s="58">
        <v>168</v>
      </c>
      <c r="AC18" s="58" t="s">
        <v>6</v>
      </c>
      <c r="AD18" s="58">
        <v>218</v>
      </c>
      <c r="AE18" s="58">
        <v>140</v>
      </c>
      <c r="AF18" s="58" t="s">
        <v>6</v>
      </c>
      <c r="AG18" s="58">
        <v>358</v>
      </c>
    </row>
    <row r="19" spans="1:33" s="22" customFormat="1" ht="20.100000000000001" customHeight="1" x14ac:dyDescent="0.2">
      <c r="A19" s="67">
        <v>1998</v>
      </c>
      <c r="B19" s="59">
        <v>101</v>
      </c>
      <c r="C19" s="59">
        <v>65</v>
      </c>
      <c r="D19" s="59">
        <v>166</v>
      </c>
      <c r="E19" s="59">
        <v>4</v>
      </c>
      <c r="F19" s="59">
        <v>10</v>
      </c>
      <c r="G19" s="59">
        <v>14</v>
      </c>
      <c r="H19" s="59">
        <v>5</v>
      </c>
      <c r="I19" s="59">
        <v>1</v>
      </c>
      <c r="J19" s="59">
        <v>6</v>
      </c>
      <c r="K19" s="59">
        <v>14</v>
      </c>
      <c r="L19" s="59">
        <v>18</v>
      </c>
      <c r="M19" s="59">
        <v>32</v>
      </c>
      <c r="N19" s="59" t="s">
        <v>6</v>
      </c>
      <c r="O19" s="59" t="s">
        <v>6</v>
      </c>
      <c r="P19" s="59" t="s">
        <v>6</v>
      </c>
      <c r="Q19" s="59">
        <v>2</v>
      </c>
      <c r="R19" s="59">
        <v>0</v>
      </c>
      <c r="S19" s="59">
        <v>2</v>
      </c>
      <c r="T19" s="59" t="s">
        <v>6</v>
      </c>
      <c r="U19" s="59" t="s">
        <v>6</v>
      </c>
      <c r="V19" s="59" t="s">
        <v>6</v>
      </c>
      <c r="W19" s="59">
        <v>1</v>
      </c>
      <c r="X19" s="59">
        <v>3</v>
      </c>
      <c r="Y19" s="59">
        <v>4</v>
      </c>
      <c r="Z19" s="59">
        <v>111</v>
      </c>
      <c r="AA19" s="59">
        <v>76</v>
      </c>
      <c r="AB19" s="59">
        <v>187</v>
      </c>
      <c r="AC19" s="59" t="s">
        <v>6</v>
      </c>
      <c r="AD19" s="59">
        <v>238</v>
      </c>
      <c r="AE19" s="59">
        <v>173</v>
      </c>
      <c r="AF19" s="59" t="s">
        <v>6</v>
      </c>
      <c r="AG19" s="59">
        <v>411</v>
      </c>
    </row>
    <row r="20" spans="1:33" s="22" customFormat="1" ht="20.100000000000001" customHeight="1" x14ac:dyDescent="0.2">
      <c r="A20" s="66">
        <v>1999</v>
      </c>
      <c r="B20" s="58">
        <v>82</v>
      </c>
      <c r="C20" s="58">
        <v>49</v>
      </c>
      <c r="D20" s="58">
        <v>131</v>
      </c>
      <c r="E20" s="58">
        <v>6</v>
      </c>
      <c r="F20" s="58">
        <v>7</v>
      </c>
      <c r="G20" s="58">
        <v>13</v>
      </c>
      <c r="H20" s="58">
        <v>4</v>
      </c>
      <c r="I20" s="58">
        <v>2</v>
      </c>
      <c r="J20" s="58">
        <v>6</v>
      </c>
      <c r="K20" s="58">
        <v>22</v>
      </c>
      <c r="L20" s="58">
        <v>17</v>
      </c>
      <c r="M20" s="58">
        <v>39</v>
      </c>
      <c r="N20" s="58" t="s">
        <v>6</v>
      </c>
      <c r="O20" s="58" t="s">
        <v>6</v>
      </c>
      <c r="P20" s="58" t="s">
        <v>6</v>
      </c>
      <c r="Q20" s="58">
        <v>0</v>
      </c>
      <c r="R20" s="58">
        <v>0</v>
      </c>
      <c r="S20" s="58">
        <v>0</v>
      </c>
      <c r="T20" s="58" t="s">
        <v>6</v>
      </c>
      <c r="U20" s="58" t="s">
        <v>6</v>
      </c>
      <c r="V20" s="58" t="s">
        <v>6</v>
      </c>
      <c r="W20" s="58">
        <v>12</v>
      </c>
      <c r="X20" s="58">
        <v>3</v>
      </c>
      <c r="Y20" s="58">
        <v>15</v>
      </c>
      <c r="Z20" s="58">
        <v>95</v>
      </c>
      <c r="AA20" s="58">
        <v>60</v>
      </c>
      <c r="AB20" s="58">
        <v>155</v>
      </c>
      <c r="AC20" s="58" t="s">
        <v>6</v>
      </c>
      <c r="AD20" s="58">
        <v>221</v>
      </c>
      <c r="AE20" s="58">
        <v>138</v>
      </c>
      <c r="AF20" s="58" t="s">
        <v>6</v>
      </c>
      <c r="AG20" s="58">
        <v>359</v>
      </c>
    </row>
    <row r="21" spans="1:33" s="22" customFormat="1" ht="20.100000000000001" customHeight="1" x14ac:dyDescent="0.2">
      <c r="A21" s="67">
        <v>2000</v>
      </c>
      <c r="B21" s="59">
        <v>61</v>
      </c>
      <c r="C21" s="59">
        <v>62</v>
      </c>
      <c r="D21" s="59">
        <v>123</v>
      </c>
      <c r="E21" s="59">
        <v>5</v>
      </c>
      <c r="F21" s="59">
        <v>6</v>
      </c>
      <c r="G21" s="59">
        <v>11</v>
      </c>
      <c r="H21" s="59">
        <v>0</v>
      </c>
      <c r="I21" s="59">
        <v>0</v>
      </c>
      <c r="J21" s="59">
        <v>0</v>
      </c>
      <c r="K21" s="59">
        <v>23</v>
      </c>
      <c r="L21" s="59">
        <v>15</v>
      </c>
      <c r="M21" s="59">
        <v>38</v>
      </c>
      <c r="N21" s="59" t="s">
        <v>6</v>
      </c>
      <c r="O21" s="59" t="s">
        <v>6</v>
      </c>
      <c r="P21" s="59" t="s">
        <v>6</v>
      </c>
      <c r="Q21" s="59">
        <v>0</v>
      </c>
      <c r="R21" s="59">
        <v>0</v>
      </c>
      <c r="S21" s="59">
        <v>0</v>
      </c>
      <c r="T21" s="59" t="s">
        <v>6</v>
      </c>
      <c r="U21" s="59" t="s">
        <v>6</v>
      </c>
      <c r="V21" s="59" t="s">
        <v>6</v>
      </c>
      <c r="W21" s="59">
        <v>6</v>
      </c>
      <c r="X21" s="59">
        <v>14</v>
      </c>
      <c r="Y21" s="59">
        <v>20</v>
      </c>
      <c r="Z21" s="59">
        <v>79</v>
      </c>
      <c r="AA21" s="59">
        <v>52</v>
      </c>
      <c r="AB21" s="59">
        <v>131</v>
      </c>
      <c r="AC21" s="59" t="s">
        <v>6</v>
      </c>
      <c r="AD21" s="59">
        <v>174</v>
      </c>
      <c r="AE21" s="59">
        <v>149</v>
      </c>
      <c r="AF21" s="59" t="s">
        <v>6</v>
      </c>
      <c r="AG21" s="59">
        <v>323</v>
      </c>
    </row>
    <row r="22" spans="1:33" s="22" customFormat="1" ht="20.100000000000001" customHeight="1" x14ac:dyDescent="0.2">
      <c r="A22" s="66">
        <v>2001</v>
      </c>
      <c r="B22" s="58">
        <v>83</v>
      </c>
      <c r="C22" s="58">
        <v>46</v>
      </c>
      <c r="D22" s="58">
        <v>129</v>
      </c>
      <c r="E22" s="58">
        <v>5</v>
      </c>
      <c r="F22" s="58">
        <v>10</v>
      </c>
      <c r="G22" s="58">
        <v>15</v>
      </c>
      <c r="H22" s="58">
        <v>4</v>
      </c>
      <c r="I22" s="58">
        <v>2</v>
      </c>
      <c r="J22" s="58">
        <v>6</v>
      </c>
      <c r="K22" s="58">
        <v>27</v>
      </c>
      <c r="L22" s="58">
        <v>27</v>
      </c>
      <c r="M22" s="58">
        <v>54</v>
      </c>
      <c r="N22" s="58" t="s">
        <v>6</v>
      </c>
      <c r="O22" s="58" t="s">
        <v>6</v>
      </c>
      <c r="P22" s="58" t="s">
        <v>6</v>
      </c>
      <c r="Q22" s="58">
        <v>0</v>
      </c>
      <c r="R22" s="58">
        <v>0</v>
      </c>
      <c r="S22" s="58">
        <v>0</v>
      </c>
      <c r="T22" s="58" t="s">
        <v>6</v>
      </c>
      <c r="U22" s="58" t="s">
        <v>6</v>
      </c>
      <c r="V22" s="58" t="s">
        <v>6</v>
      </c>
      <c r="W22" s="58">
        <v>3</v>
      </c>
      <c r="X22" s="58">
        <v>1</v>
      </c>
      <c r="Y22" s="58">
        <v>4</v>
      </c>
      <c r="Z22" s="58">
        <v>89</v>
      </c>
      <c r="AA22" s="58">
        <v>78</v>
      </c>
      <c r="AB22" s="58">
        <v>167</v>
      </c>
      <c r="AC22" s="58" t="s">
        <v>6</v>
      </c>
      <c r="AD22" s="58">
        <v>211</v>
      </c>
      <c r="AE22" s="58">
        <v>164</v>
      </c>
      <c r="AF22" s="58" t="s">
        <v>6</v>
      </c>
      <c r="AG22" s="58">
        <v>375</v>
      </c>
    </row>
    <row r="23" spans="1:33" s="22" customFormat="1" ht="20.100000000000001" customHeight="1" x14ac:dyDescent="0.2">
      <c r="A23" s="67">
        <v>2002</v>
      </c>
      <c r="B23" s="59">
        <v>92</v>
      </c>
      <c r="C23" s="59">
        <v>59</v>
      </c>
      <c r="D23" s="59">
        <v>151</v>
      </c>
      <c r="E23" s="59">
        <v>2</v>
      </c>
      <c r="F23" s="59">
        <v>6</v>
      </c>
      <c r="G23" s="59">
        <v>8</v>
      </c>
      <c r="H23" s="59">
        <v>2</v>
      </c>
      <c r="I23" s="59">
        <v>3</v>
      </c>
      <c r="J23" s="59">
        <v>5</v>
      </c>
      <c r="K23" s="59">
        <v>14</v>
      </c>
      <c r="L23" s="59">
        <v>13</v>
      </c>
      <c r="M23" s="59">
        <v>27</v>
      </c>
      <c r="N23" s="59" t="s">
        <v>6</v>
      </c>
      <c r="O23" s="59" t="s">
        <v>6</v>
      </c>
      <c r="P23" s="59" t="s">
        <v>6</v>
      </c>
      <c r="Q23" s="59">
        <v>2</v>
      </c>
      <c r="R23" s="59">
        <v>0</v>
      </c>
      <c r="S23" s="59">
        <v>2</v>
      </c>
      <c r="T23" s="59" t="s">
        <v>6</v>
      </c>
      <c r="U23" s="59" t="s">
        <v>6</v>
      </c>
      <c r="V23" s="59" t="s">
        <v>6</v>
      </c>
      <c r="W23" s="59">
        <v>3</v>
      </c>
      <c r="X23" s="59">
        <v>4</v>
      </c>
      <c r="Y23" s="59">
        <v>7</v>
      </c>
      <c r="Z23" s="59">
        <v>101</v>
      </c>
      <c r="AA23" s="59">
        <v>75</v>
      </c>
      <c r="AB23" s="59">
        <v>176</v>
      </c>
      <c r="AC23" s="59" t="s">
        <v>6</v>
      </c>
      <c r="AD23" s="59">
        <v>216</v>
      </c>
      <c r="AE23" s="59">
        <v>160</v>
      </c>
      <c r="AF23" s="59" t="s">
        <v>6</v>
      </c>
      <c r="AG23" s="59">
        <v>376</v>
      </c>
    </row>
    <row r="24" spans="1:33" s="22" customFormat="1" ht="20.100000000000001" customHeight="1" x14ac:dyDescent="0.2">
      <c r="A24" s="66">
        <v>2003</v>
      </c>
      <c r="B24" s="58">
        <v>77</v>
      </c>
      <c r="C24" s="58">
        <v>62</v>
      </c>
      <c r="D24" s="58">
        <v>139</v>
      </c>
      <c r="E24" s="58">
        <v>5</v>
      </c>
      <c r="F24" s="58">
        <v>8</v>
      </c>
      <c r="G24" s="58">
        <v>13</v>
      </c>
      <c r="H24" s="58">
        <v>7</v>
      </c>
      <c r="I24" s="58">
        <v>2</v>
      </c>
      <c r="J24" s="58">
        <v>9</v>
      </c>
      <c r="K24" s="58">
        <v>19</v>
      </c>
      <c r="L24" s="58">
        <v>13</v>
      </c>
      <c r="M24" s="58">
        <v>32</v>
      </c>
      <c r="N24" s="58" t="s">
        <v>6</v>
      </c>
      <c r="O24" s="58" t="s">
        <v>6</v>
      </c>
      <c r="P24" s="58" t="s">
        <v>6</v>
      </c>
      <c r="Q24" s="58">
        <v>0</v>
      </c>
      <c r="R24" s="58">
        <v>0</v>
      </c>
      <c r="S24" s="58">
        <v>0</v>
      </c>
      <c r="T24" s="58" t="s">
        <v>6</v>
      </c>
      <c r="U24" s="58" t="s">
        <v>6</v>
      </c>
      <c r="V24" s="58" t="s">
        <v>6</v>
      </c>
      <c r="W24" s="58">
        <v>4</v>
      </c>
      <c r="X24" s="58">
        <v>1</v>
      </c>
      <c r="Y24" s="58">
        <v>5</v>
      </c>
      <c r="Z24" s="58">
        <v>98</v>
      </c>
      <c r="AA24" s="58">
        <v>88</v>
      </c>
      <c r="AB24" s="58">
        <v>186</v>
      </c>
      <c r="AC24" s="58" t="s">
        <v>6</v>
      </c>
      <c r="AD24" s="58">
        <v>210</v>
      </c>
      <c r="AE24" s="58">
        <v>174</v>
      </c>
      <c r="AF24" s="58" t="s">
        <v>6</v>
      </c>
      <c r="AG24" s="58">
        <v>384</v>
      </c>
    </row>
    <row r="25" spans="1:33" s="22" customFormat="1" ht="20.100000000000001" customHeight="1" x14ac:dyDescent="0.2">
      <c r="A25" s="67">
        <v>2004</v>
      </c>
      <c r="B25" s="59">
        <v>67</v>
      </c>
      <c r="C25" s="59">
        <v>47</v>
      </c>
      <c r="D25" s="59">
        <v>114</v>
      </c>
      <c r="E25" s="59">
        <v>6</v>
      </c>
      <c r="F25" s="59">
        <v>5</v>
      </c>
      <c r="G25" s="59">
        <v>11</v>
      </c>
      <c r="H25" s="59">
        <v>2</v>
      </c>
      <c r="I25" s="59">
        <v>3</v>
      </c>
      <c r="J25" s="59">
        <v>5</v>
      </c>
      <c r="K25" s="59">
        <v>15</v>
      </c>
      <c r="L25" s="59">
        <v>16</v>
      </c>
      <c r="M25" s="59">
        <v>31</v>
      </c>
      <c r="N25" s="59" t="s">
        <v>6</v>
      </c>
      <c r="O25" s="59" t="s">
        <v>6</v>
      </c>
      <c r="P25" s="59" t="s">
        <v>6</v>
      </c>
      <c r="Q25" s="59">
        <v>0</v>
      </c>
      <c r="R25" s="59">
        <v>0</v>
      </c>
      <c r="S25" s="59">
        <v>0</v>
      </c>
      <c r="T25" s="59" t="s">
        <v>6</v>
      </c>
      <c r="U25" s="59" t="s">
        <v>6</v>
      </c>
      <c r="V25" s="59" t="s">
        <v>6</v>
      </c>
      <c r="W25" s="59">
        <v>3</v>
      </c>
      <c r="X25" s="59">
        <v>1</v>
      </c>
      <c r="Y25" s="59">
        <v>4</v>
      </c>
      <c r="Z25" s="59">
        <v>83</v>
      </c>
      <c r="AA25" s="59">
        <v>87</v>
      </c>
      <c r="AB25" s="59">
        <v>170</v>
      </c>
      <c r="AC25" s="59" t="s">
        <v>6</v>
      </c>
      <c r="AD25" s="59">
        <v>176</v>
      </c>
      <c r="AE25" s="59">
        <v>159</v>
      </c>
      <c r="AF25" s="59" t="s">
        <v>6</v>
      </c>
      <c r="AG25" s="59">
        <v>335</v>
      </c>
    </row>
    <row r="26" spans="1:33" s="22" customFormat="1" ht="20.100000000000001" customHeight="1" x14ac:dyDescent="0.2">
      <c r="A26" s="66">
        <v>2005</v>
      </c>
      <c r="B26" s="58">
        <v>66</v>
      </c>
      <c r="C26" s="58">
        <v>43</v>
      </c>
      <c r="D26" s="58">
        <v>109</v>
      </c>
      <c r="E26" s="58">
        <v>10</v>
      </c>
      <c r="F26" s="58">
        <v>9</v>
      </c>
      <c r="G26" s="58">
        <v>19</v>
      </c>
      <c r="H26" s="58">
        <v>5</v>
      </c>
      <c r="I26" s="58">
        <v>3</v>
      </c>
      <c r="J26" s="58">
        <v>8</v>
      </c>
      <c r="K26" s="58">
        <v>10</v>
      </c>
      <c r="L26" s="58">
        <v>25</v>
      </c>
      <c r="M26" s="58">
        <v>35</v>
      </c>
      <c r="N26" s="58" t="s">
        <v>6</v>
      </c>
      <c r="O26" s="58" t="s">
        <v>6</v>
      </c>
      <c r="P26" s="58" t="s">
        <v>6</v>
      </c>
      <c r="Q26" s="58">
        <v>1</v>
      </c>
      <c r="R26" s="58">
        <v>1</v>
      </c>
      <c r="S26" s="58">
        <v>2</v>
      </c>
      <c r="T26" s="58" t="s">
        <v>6</v>
      </c>
      <c r="U26" s="58" t="s">
        <v>6</v>
      </c>
      <c r="V26" s="58" t="s">
        <v>6</v>
      </c>
      <c r="W26" s="58">
        <v>3</v>
      </c>
      <c r="X26" s="58">
        <v>3</v>
      </c>
      <c r="Y26" s="58">
        <v>6</v>
      </c>
      <c r="Z26" s="58">
        <v>120</v>
      </c>
      <c r="AA26" s="58">
        <v>130</v>
      </c>
      <c r="AB26" s="58">
        <v>250</v>
      </c>
      <c r="AC26" s="58" t="s">
        <v>6</v>
      </c>
      <c r="AD26" s="58">
        <v>215</v>
      </c>
      <c r="AE26" s="58">
        <v>214</v>
      </c>
      <c r="AF26" s="58" t="s">
        <v>6</v>
      </c>
      <c r="AG26" s="58">
        <v>429</v>
      </c>
    </row>
    <row r="27" spans="1:33" s="22" customFormat="1" ht="20.100000000000001" customHeight="1" x14ac:dyDescent="0.2">
      <c r="A27" s="67">
        <v>2006</v>
      </c>
      <c r="B27" s="59">
        <v>82</v>
      </c>
      <c r="C27" s="59">
        <v>45</v>
      </c>
      <c r="D27" s="59">
        <v>127</v>
      </c>
      <c r="E27" s="59">
        <v>5</v>
      </c>
      <c r="F27" s="59">
        <v>12</v>
      </c>
      <c r="G27" s="59">
        <v>17</v>
      </c>
      <c r="H27" s="59">
        <v>5</v>
      </c>
      <c r="I27" s="59">
        <v>3</v>
      </c>
      <c r="J27" s="59">
        <v>8</v>
      </c>
      <c r="K27" s="59">
        <v>19</v>
      </c>
      <c r="L27" s="59">
        <v>15</v>
      </c>
      <c r="M27" s="59">
        <v>34</v>
      </c>
      <c r="N27" s="59" t="s">
        <v>6</v>
      </c>
      <c r="O27" s="59" t="s">
        <v>6</v>
      </c>
      <c r="P27" s="59" t="s">
        <v>6</v>
      </c>
      <c r="Q27" s="59">
        <v>0</v>
      </c>
      <c r="R27" s="59">
        <v>0</v>
      </c>
      <c r="S27" s="59">
        <v>0</v>
      </c>
      <c r="T27" s="59" t="s">
        <v>6</v>
      </c>
      <c r="U27" s="59" t="s">
        <v>6</v>
      </c>
      <c r="V27" s="59" t="s">
        <v>6</v>
      </c>
      <c r="W27" s="59">
        <v>2</v>
      </c>
      <c r="X27" s="59">
        <v>0</v>
      </c>
      <c r="Y27" s="59">
        <v>2</v>
      </c>
      <c r="Z27" s="59">
        <v>139</v>
      </c>
      <c r="AA27" s="59">
        <v>115</v>
      </c>
      <c r="AB27" s="59">
        <v>254</v>
      </c>
      <c r="AC27" s="59" t="s">
        <v>6</v>
      </c>
      <c r="AD27" s="59">
        <v>252</v>
      </c>
      <c r="AE27" s="59">
        <v>190</v>
      </c>
      <c r="AF27" s="59" t="s">
        <v>6</v>
      </c>
      <c r="AG27" s="59">
        <v>442</v>
      </c>
    </row>
    <row r="28" spans="1:33" s="22" customFormat="1" ht="20.100000000000001" customHeight="1" x14ac:dyDescent="0.2">
      <c r="A28" s="66">
        <v>2007</v>
      </c>
      <c r="B28" s="58">
        <v>78</v>
      </c>
      <c r="C28" s="58">
        <v>50</v>
      </c>
      <c r="D28" s="58">
        <v>128</v>
      </c>
      <c r="E28" s="58">
        <v>5</v>
      </c>
      <c r="F28" s="58">
        <v>11</v>
      </c>
      <c r="G28" s="58">
        <v>16</v>
      </c>
      <c r="H28" s="58">
        <v>4</v>
      </c>
      <c r="I28" s="58">
        <v>4</v>
      </c>
      <c r="J28" s="58">
        <v>8</v>
      </c>
      <c r="K28" s="58">
        <v>19</v>
      </c>
      <c r="L28" s="58">
        <v>16</v>
      </c>
      <c r="M28" s="58">
        <v>35</v>
      </c>
      <c r="N28" s="58" t="s">
        <v>6</v>
      </c>
      <c r="O28" s="58" t="s">
        <v>6</v>
      </c>
      <c r="P28" s="58" t="s">
        <v>6</v>
      </c>
      <c r="Q28" s="58">
        <v>0</v>
      </c>
      <c r="R28" s="58">
        <v>0</v>
      </c>
      <c r="S28" s="58">
        <v>0</v>
      </c>
      <c r="T28" s="58" t="s">
        <v>6</v>
      </c>
      <c r="U28" s="58" t="s">
        <v>6</v>
      </c>
      <c r="V28" s="58" t="s">
        <v>6</v>
      </c>
      <c r="W28" s="58">
        <v>1</v>
      </c>
      <c r="X28" s="58">
        <v>4</v>
      </c>
      <c r="Y28" s="58">
        <v>5</v>
      </c>
      <c r="Z28" s="58">
        <v>113</v>
      </c>
      <c r="AA28" s="58">
        <v>107</v>
      </c>
      <c r="AB28" s="58">
        <v>220</v>
      </c>
      <c r="AC28" s="58" t="s">
        <v>6</v>
      </c>
      <c r="AD28" s="58">
        <v>220</v>
      </c>
      <c r="AE28" s="58">
        <v>192</v>
      </c>
      <c r="AF28" s="58" t="s">
        <v>6</v>
      </c>
      <c r="AG28" s="58">
        <v>412</v>
      </c>
    </row>
    <row r="29" spans="1:33" ht="20.100000000000001" customHeight="1" x14ac:dyDescent="0.2">
      <c r="A29" s="67">
        <v>2008</v>
      </c>
      <c r="B29" s="59">
        <v>104</v>
      </c>
      <c r="C29" s="59">
        <v>60</v>
      </c>
      <c r="D29" s="59">
        <v>164</v>
      </c>
      <c r="E29" s="59">
        <v>4</v>
      </c>
      <c r="F29" s="59">
        <v>7</v>
      </c>
      <c r="G29" s="59">
        <v>11</v>
      </c>
      <c r="H29" s="59">
        <v>4</v>
      </c>
      <c r="I29" s="59">
        <v>5</v>
      </c>
      <c r="J29" s="59">
        <v>9</v>
      </c>
      <c r="K29" s="59">
        <v>27</v>
      </c>
      <c r="L29" s="59">
        <v>19</v>
      </c>
      <c r="M29" s="59">
        <v>46</v>
      </c>
      <c r="N29" s="59" t="s">
        <v>6</v>
      </c>
      <c r="O29" s="59" t="s">
        <v>6</v>
      </c>
      <c r="P29" s="59" t="s">
        <v>6</v>
      </c>
      <c r="Q29" s="59">
        <v>0</v>
      </c>
      <c r="R29" s="59">
        <v>2</v>
      </c>
      <c r="S29" s="59">
        <v>2</v>
      </c>
      <c r="T29" s="59" t="s">
        <v>6</v>
      </c>
      <c r="U29" s="59" t="s">
        <v>6</v>
      </c>
      <c r="V29" s="59" t="s">
        <v>6</v>
      </c>
      <c r="W29" s="59">
        <v>7</v>
      </c>
      <c r="X29" s="59">
        <v>8</v>
      </c>
      <c r="Y29" s="59">
        <v>15</v>
      </c>
      <c r="Z29" s="59">
        <v>116</v>
      </c>
      <c r="AA29" s="59">
        <v>105</v>
      </c>
      <c r="AB29" s="59">
        <v>221</v>
      </c>
      <c r="AC29" s="59" t="s">
        <v>6</v>
      </c>
      <c r="AD29" s="59">
        <v>262</v>
      </c>
      <c r="AE29" s="59">
        <v>206</v>
      </c>
      <c r="AF29" s="59" t="s">
        <v>6</v>
      </c>
      <c r="AG29" s="59">
        <v>468</v>
      </c>
    </row>
    <row r="30" spans="1:33" ht="20.100000000000001" customHeight="1" x14ac:dyDescent="0.2">
      <c r="A30" s="66">
        <v>2009</v>
      </c>
      <c r="B30" s="58">
        <v>80</v>
      </c>
      <c r="C30" s="58">
        <v>71</v>
      </c>
      <c r="D30" s="58">
        <v>151</v>
      </c>
      <c r="E30" s="58">
        <v>7</v>
      </c>
      <c r="F30" s="58">
        <v>11</v>
      </c>
      <c r="G30" s="58">
        <v>18</v>
      </c>
      <c r="H30" s="58">
        <v>3</v>
      </c>
      <c r="I30" s="58">
        <v>7</v>
      </c>
      <c r="J30" s="58">
        <v>10</v>
      </c>
      <c r="K30" s="58">
        <v>31</v>
      </c>
      <c r="L30" s="58">
        <v>23</v>
      </c>
      <c r="M30" s="58">
        <v>54</v>
      </c>
      <c r="N30" s="58" t="s">
        <v>6</v>
      </c>
      <c r="O30" s="58" t="s">
        <v>6</v>
      </c>
      <c r="P30" s="58" t="s">
        <v>6</v>
      </c>
      <c r="Q30" s="58">
        <v>0</v>
      </c>
      <c r="R30" s="58">
        <v>0</v>
      </c>
      <c r="S30" s="58">
        <v>0</v>
      </c>
      <c r="T30" s="58" t="s">
        <v>6</v>
      </c>
      <c r="U30" s="58" t="s">
        <v>6</v>
      </c>
      <c r="V30" s="58" t="s">
        <v>6</v>
      </c>
      <c r="W30" s="58">
        <v>7</v>
      </c>
      <c r="X30" s="58">
        <v>7</v>
      </c>
      <c r="Y30" s="58">
        <v>14</v>
      </c>
      <c r="Z30" s="58">
        <v>100</v>
      </c>
      <c r="AA30" s="58">
        <v>111</v>
      </c>
      <c r="AB30" s="58">
        <v>211</v>
      </c>
      <c r="AC30" s="58" t="s">
        <v>6</v>
      </c>
      <c r="AD30" s="58">
        <v>228</v>
      </c>
      <c r="AE30" s="58">
        <v>230</v>
      </c>
      <c r="AF30" s="58" t="s">
        <v>6</v>
      </c>
      <c r="AG30" s="58">
        <v>458</v>
      </c>
    </row>
    <row r="31" spans="1:33" s="23" customFormat="1" ht="20.100000000000001" customHeight="1" x14ac:dyDescent="0.2">
      <c r="A31" s="67">
        <v>2010</v>
      </c>
      <c r="B31" s="59">
        <v>81</v>
      </c>
      <c r="C31" s="59">
        <v>81</v>
      </c>
      <c r="D31" s="59">
        <v>162</v>
      </c>
      <c r="E31" s="59">
        <v>3</v>
      </c>
      <c r="F31" s="59">
        <v>10</v>
      </c>
      <c r="G31" s="59">
        <v>13</v>
      </c>
      <c r="H31" s="59">
        <v>2</v>
      </c>
      <c r="I31" s="59">
        <v>6</v>
      </c>
      <c r="J31" s="59">
        <v>8</v>
      </c>
      <c r="K31" s="59">
        <v>25</v>
      </c>
      <c r="L31" s="59">
        <v>23</v>
      </c>
      <c r="M31" s="59">
        <v>48</v>
      </c>
      <c r="N31" s="59" t="s">
        <v>6</v>
      </c>
      <c r="O31" s="59" t="s">
        <v>6</v>
      </c>
      <c r="P31" s="59" t="s">
        <v>6</v>
      </c>
      <c r="Q31" s="59">
        <v>0</v>
      </c>
      <c r="R31" s="59">
        <v>1</v>
      </c>
      <c r="S31" s="59">
        <v>1</v>
      </c>
      <c r="T31" s="59" t="s">
        <v>6</v>
      </c>
      <c r="U31" s="59" t="s">
        <v>6</v>
      </c>
      <c r="V31" s="59" t="s">
        <v>6</v>
      </c>
      <c r="W31" s="59">
        <v>11</v>
      </c>
      <c r="X31" s="59">
        <v>7</v>
      </c>
      <c r="Y31" s="59">
        <v>18</v>
      </c>
      <c r="Z31" s="59">
        <v>121</v>
      </c>
      <c r="AA31" s="59">
        <v>79</v>
      </c>
      <c r="AB31" s="59">
        <v>200</v>
      </c>
      <c r="AC31" s="59" t="s">
        <v>6</v>
      </c>
      <c r="AD31" s="59">
        <v>243</v>
      </c>
      <c r="AE31" s="59">
        <v>207</v>
      </c>
      <c r="AF31" s="59" t="s">
        <v>6</v>
      </c>
      <c r="AG31" s="59">
        <v>450</v>
      </c>
    </row>
    <row r="32" spans="1:33" s="23" customFormat="1" ht="20.100000000000001" customHeight="1" x14ac:dyDescent="0.2">
      <c r="A32" s="66">
        <v>2011</v>
      </c>
      <c r="B32" s="58">
        <v>74</v>
      </c>
      <c r="C32" s="58">
        <v>67</v>
      </c>
      <c r="D32" s="58">
        <v>141</v>
      </c>
      <c r="E32" s="58">
        <v>11</v>
      </c>
      <c r="F32" s="58">
        <v>23</v>
      </c>
      <c r="G32" s="58">
        <v>34</v>
      </c>
      <c r="H32" s="58">
        <v>7</v>
      </c>
      <c r="I32" s="58">
        <v>2</v>
      </c>
      <c r="J32" s="58">
        <v>9</v>
      </c>
      <c r="K32" s="58">
        <v>28</v>
      </c>
      <c r="L32" s="58">
        <v>22</v>
      </c>
      <c r="M32" s="58">
        <v>50</v>
      </c>
      <c r="N32" s="58">
        <v>2</v>
      </c>
      <c r="O32" s="58">
        <v>2</v>
      </c>
      <c r="P32" s="58">
        <v>4</v>
      </c>
      <c r="Q32" s="58">
        <v>0</v>
      </c>
      <c r="R32" s="58">
        <v>0</v>
      </c>
      <c r="S32" s="58">
        <v>0</v>
      </c>
      <c r="T32" s="58">
        <v>3</v>
      </c>
      <c r="U32" s="58">
        <v>2</v>
      </c>
      <c r="V32" s="58">
        <v>5</v>
      </c>
      <c r="W32" s="58">
        <v>5</v>
      </c>
      <c r="X32" s="58">
        <v>11</v>
      </c>
      <c r="Y32" s="58">
        <v>16</v>
      </c>
      <c r="Z32" s="58">
        <v>120</v>
      </c>
      <c r="AA32" s="58">
        <v>92</v>
      </c>
      <c r="AB32" s="58">
        <v>212</v>
      </c>
      <c r="AC32" s="58" t="s">
        <v>6</v>
      </c>
      <c r="AD32" s="58">
        <v>250</v>
      </c>
      <c r="AE32" s="58">
        <v>221</v>
      </c>
      <c r="AF32" s="58" t="s">
        <v>6</v>
      </c>
      <c r="AG32" s="58">
        <v>471</v>
      </c>
    </row>
    <row r="33" spans="1:33" s="23" customFormat="1" ht="20.100000000000001" customHeight="1" x14ac:dyDescent="0.2">
      <c r="A33" s="67">
        <v>2012</v>
      </c>
      <c r="B33" s="59">
        <v>82</v>
      </c>
      <c r="C33" s="59">
        <v>66</v>
      </c>
      <c r="D33" s="59">
        <v>148</v>
      </c>
      <c r="E33" s="59">
        <v>11</v>
      </c>
      <c r="F33" s="59">
        <v>14</v>
      </c>
      <c r="G33" s="59">
        <v>25</v>
      </c>
      <c r="H33" s="59">
        <v>7</v>
      </c>
      <c r="I33" s="59">
        <v>11</v>
      </c>
      <c r="J33" s="59">
        <v>18</v>
      </c>
      <c r="K33" s="59">
        <v>34</v>
      </c>
      <c r="L33" s="59">
        <v>27</v>
      </c>
      <c r="M33" s="59">
        <v>61</v>
      </c>
      <c r="N33" s="59">
        <v>1</v>
      </c>
      <c r="O33" s="59">
        <v>0</v>
      </c>
      <c r="P33" s="59">
        <v>1</v>
      </c>
      <c r="Q33" s="59">
        <v>1</v>
      </c>
      <c r="R33" s="59">
        <v>1</v>
      </c>
      <c r="S33" s="59">
        <v>2</v>
      </c>
      <c r="T33" s="59">
        <v>2</v>
      </c>
      <c r="U33" s="59">
        <v>0</v>
      </c>
      <c r="V33" s="59">
        <v>2</v>
      </c>
      <c r="W33" s="59">
        <v>21</v>
      </c>
      <c r="X33" s="59">
        <v>9</v>
      </c>
      <c r="Y33" s="59">
        <v>30</v>
      </c>
      <c r="Z33" s="59">
        <v>116</v>
      </c>
      <c r="AA33" s="59">
        <v>94</v>
      </c>
      <c r="AB33" s="59">
        <v>210</v>
      </c>
      <c r="AC33" s="59" t="s">
        <v>6</v>
      </c>
      <c r="AD33" s="59">
        <v>275</v>
      </c>
      <c r="AE33" s="59">
        <v>222</v>
      </c>
      <c r="AF33" s="59" t="s">
        <v>6</v>
      </c>
      <c r="AG33" s="59">
        <v>497</v>
      </c>
    </row>
    <row r="34" spans="1:33" s="23" customFormat="1" ht="20.100000000000001" customHeight="1" x14ac:dyDescent="0.2">
      <c r="A34" s="66">
        <v>2013</v>
      </c>
      <c r="B34" s="58">
        <v>83</v>
      </c>
      <c r="C34" s="58">
        <v>74</v>
      </c>
      <c r="D34" s="58">
        <v>157</v>
      </c>
      <c r="E34" s="58">
        <v>8</v>
      </c>
      <c r="F34" s="58">
        <v>14</v>
      </c>
      <c r="G34" s="58">
        <v>22</v>
      </c>
      <c r="H34" s="58">
        <v>9</v>
      </c>
      <c r="I34" s="58">
        <v>11</v>
      </c>
      <c r="J34" s="58">
        <v>20</v>
      </c>
      <c r="K34" s="58">
        <v>31</v>
      </c>
      <c r="L34" s="58">
        <v>37</v>
      </c>
      <c r="M34" s="58">
        <v>68</v>
      </c>
      <c r="N34" s="58">
        <v>0</v>
      </c>
      <c r="O34" s="58">
        <v>0</v>
      </c>
      <c r="P34" s="58">
        <v>0</v>
      </c>
      <c r="Q34" s="58">
        <v>1</v>
      </c>
      <c r="R34" s="58">
        <v>0</v>
      </c>
      <c r="S34" s="58">
        <v>1</v>
      </c>
      <c r="T34" s="58">
        <v>4</v>
      </c>
      <c r="U34" s="58">
        <v>5</v>
      </c>
      <c r="V34" s="58">
        <v>9</v>
      </c>
      <c r="W34" s="58">
        <v>10</v>
      </c>
      <c r="X34" s="58">
        <v>10</v>
      </c>
      <c r="Y34" s="58">
        <v>20</v>
      </c>
      <c r="Z34" s="58">
        <v>147</v>
      </c>
      <c r="AA34" s="58">
        <v>145</v>
      </c>
      <c r="AB34" s="58">
        <v>292</v>
      </c>
      <c r="AC34" s="58" t="s">
        <v>6</v>
      </c>
      <c r="AD34" s="58">
        <v>293</v>
      </c>
      <c r="AE34" s="58">
        <v>296</v>
      </c>
      <c r="AF34" s="58" t="s">
        <v>6</v>
      </c>
      <c r="AG34" s="58">
        <v>589</v>
      </c>
    </row>
    <row r="35" spans="1:33" s="23" customFormat="1" ht="20.100000000000001" customHeight="1" x14ac:dyDescent="0.2">
      <c r="A35" s="67">
        <v>2014</v>
      </c>
      <c r="B35" s="59">
        <v>103</v>
      </c>
      <c r="C35" s="59">
        <v>73</v>
      </c>
      <c r="D35" s="59">
        <v>176</v>
      </c>
      <c r="E35" s="59">
        <v>11</v>
      </c>
      <c r="F35" s="59">
        <v>14</v>
      </c>
      <c r="G35" s="59">
        <v>25</v>
      </c>
      <c r="H35" s="59">
        <v>4</v>
      </c>
      <c r="I35" s="59">
        <v>6</v>
      </c>
      <c r="J35" s="59">
        <v>10</v>
      </c>
      <c r="K35" s="59">
        <v>26</v>
      </c>
      <c r="L35" s="59">
        <v>33</v>
      </c>
      <c r="M35" s="59">
        <v>59</v>
      </c>
      <c r="N35" s="59">
        <v>0</v>
      </c>
      <c r="O35" s="59">
        <v>2</v>
      </c>
      <c r="P35" s="59">
        <v>2</v>
      </c>
      <c r="Q35" s="59">
        <v>0</v>
      </c>
      <c r="R35" s="59">
        <v>1</v>
      </c>
      <c r="S35" s="59">
        <v>1</v>
      </c>
      <c r="T35" s="59">
        <v>2</v>
      </c>
      <c r="U35" s="59">
        <v>1</v>
      </c>
      <c r="V35" s="59">
        <v>3</v>
      </c>
      <c r="W35" s="59">
        <v>8</v>
      </c>
      <c r="X35" s="59">
        <v>7</v>
      </c>
      <c r="Y35" s="59">
        <v>15</v>
      </c>
      <c r="Z35" s="59">
        <v>144</v>
      </c>
      <c r="AA35" s="59">
        <v>130</v>
      </c>
      <c r="AB35" s="59">
        <v>274</v>
      </c>
      <c r="AC35" s="59" t="s">
        <v>6</v>
      </c>
      <c r="AD35" s="59">
        <f t="shared" ref="AD35:AE38" si="0">B35+E35+H35+K35+N35+Q35+T35+W35+Z35</f>
        <v>298</v>
      </c>
      <c r="AE35" s="59">
        <f t="shared" si="0"/>
        <v>267</v>
      </c>
      <c r="AF35" s="59" t="s">
        <v>6</v>
      </c>
      <c r="AG35" s="59">
        <f>D35+G35+J35+M35+P35+S35+V35+Y35+AB35</f>
        <v>565</v>
      </c>
    </row>
    <row r="36" spans="1:33" s="23" customFormat="1" ht="20.100000000000001" customHeight="1" x14ac:dyDescent="0.2">
      <c r="A36" s="66">
        <v>2015</v>
      </c>
      <c r="B36" s="58">
        <v>101</v>
      </c>
      <c r="C36" s="58">
        <v>70</v>
      </c>
      <c r="D36" s="58">
        <v>171</v>
      </c>
      <c r="E36" s="58">
        <v>6</v>
      </c>
      <c r="F36" s="58">
        <v>12</v>
      </c>
      <c r="G36" s="58">
        <v>18</v>
      </c>
      <c r="H36" s="58">
        <v>10</v>
      </c>
      <c r="I36" s="58">
        <v>3</v>
      </c>
      <c r="J36" s="58">
        <v>13</v>
      </c>
      <c r="K36" s="58">
        <v>46</v>
      </c>
      <c r="L36" s="58">
        <v>44</v>
      </c>
      <c r="M36" s="58">
        <v>90</v>
      </c>
      <c r="N36" s="58">
        <v>0</v>
      </c>
      <c r="O36" s="58">
        <v>0</v>
      </c>
      <c r="P36" s="58">
        <v>0</v>
      </c>
      <c r="Q36" s="58">
        <v>0</v>
      </c>
      <c r="R36" s="58">
        <v>1</v>
      </c>
      <c r="S36" s="58">
        <v>1</v>
      </c>
      <c r="T36" s="58">
        <v>0</v>
      </c>
      <c r="U36" s="58">
        <v>2</v>
      </c>
      <c r="V36" s="58">
        <v>2</v>
      </c>
      <c r="W36" s="58">
        <v>7</v>
      </c>
      <c r="X36" s="58">
        <v>3</v>
      </c>
      <c r="Y36" s="58">
        <v>10</v>
      </c>
      <c r="Z36" s="58">
        <v>142</v>
      </c>
      <c r="AA36" s="58">
        <v>114</v>
      </c>
      <c r="AB36" s="58">
        <v>256</v>
      </c>
      <c r="AC36" s="58" t="s">
        <v>6</v>
      </c>
      <c r="AD36" s="58">
        <f t="shared" si="0"/>
        <v>312</v>
      </c>
      <c r="AE36" s="58">
        <f t="shared" si="0"/>
        <v>249</v>
      </c>
      <c r="AF36" s="58" t="s">
        <v>6</v>
      </c>
      <c r="AG36" s="58">
        <f>D36+G36+J36+M36+P36+S36+V36+Y36+AB36</f>
        <v>561</v>
      </c>
    </row>
    <row r="37" spans="1:33" s="23" customFormat="1" ht="20.100000000000001" customHeight="1" x14ac:dyDescent="0.2">
      <c r="A37" s="67">
        <v>2016</v>
      </c>
      <c r="B37" s="59">
        <v>97</v>
      </c>
      <c r="C37" s="59">
        <v>82</v>
      </c>
      <c r="D37" s="59">
        <v>179</v>
      </c>
      <c r="E37" s="59">
        <v>7</v>
      </c>
      <c r="F37" s="59">
        <v>9</v>
      </c>
      <c r="G37" s="59">
        <v>16</v>
      </c>
      <c r="H37" s="59">
        <v>7</v>
      </c>
      <c r="I37" s="59">
        <v>8</v>
      </c>
      <c r="J37" s="59">
        <v>15</v>
      </c>
      <c r="K37" s="59">
        <v>21</v>
      </c>
      <c r="L37" s="59">
        <v>29</v>
      </c>
      <c r="M37" s="59">
        <v>50</v>
      </c>
      <c r="N37" s="59">
        <v>0</v>
      </c>
      <c r="O37" s="59">
        <v>0</v>
      </c>
      <c r="P37" s="59">
        <v>0</v>
      </c>
      <c r="Q37" s="59">
        <v>0</v>
      </c>
      <c r="R37" s="59">
        <v>1</v>
      </c>
      <c r="S37" s="59">
        <v>1</v>
      </c>
      <c r="T37" s="59">
        <v>3</v>
      </c>
      <c r="U37" s="59">
        <v>2</v>
      </c>
      <c r="V37" s="59">
        <v>5</v>
      </c>
      <c r="W37" s="59">
        <v>10</v>
      </c>
      <c r="X37" s="59">
        <v>5</v>
      </c>
      <c r="Y37" s="59">
        <v>15</v>
      </c>
      <c r="Z37" s="59">
        <v>152</v>
      </c>
      <c r="AA37" s="59">
        <v>114</v>
      </c>
      <c r="AB37" s="59">
        <v>266</v>
      </c>
      <c r="AC37" s="59" t="s">
        <v>6</v>
      </c>
      <c r="AD37" s="59">
        <f t="shared" si="0"/>
        <v>297</v>
      </c>
      <c r="AE37" s="59">
        <f t="shared" si="0"/>
        <v>250</v>
      </c>
      <c r="AF37" s="59" t="s">
        <v>6</v>
      </c>
      <c r="AG37" s="59">
        <f>D37+G37+J37+M37+P37+S37+V37+Y37+AB37</f>
        <v>547</v>
      </c>
    </row>
    <row r="38" spans="1:33" s="23" customFormat="1" ht="20.100000000000001" customHeight="1" x14ac:dyDescent="0.2">
      <c r="A38" s="66">
        <v>2017</v>
      </c>
      <c r="B38" s="58">
        <v>91</v>
      </c>
      <c r="C38" s="58">
        <v>65</v>
      </c>
      <c r="D38" s="58">
        <v>156</v>
      </c>
      <c r="E38" s="58">
        <v>8</v>
      </c>
      <c r="F38" s="58">
        <v>10</v>
      </c>
      <c r="G38" s="58">
        <v>18</v>
      </c>
      <c r="H38" s="58">
        <v>1</v>
      </c>
      <c r="I38" s="58">
        <v>5</v>
      </c>
      <c r="J38" s="58">
        <v>6</v>
      </c>
      <c r="K38" s="58">
        <v>16</v>
      </c>
      <c r="L38" s="58">
        <v>17</v>
      </c>
      <c r="M38" s="58">
        <v>33</v>
      </c>
      <c r="N38" s="58">
        <v>0</v>
      </c>
      <c r="O38" s="58">
        <v>0</v>
      </c>
      <c r="P38" s="58">
        <v>0</v>
      </c>
      <c r="Q38" s="58">
        <v>2</v>
      </c>
      <c r="R38" s="58">
        <v>2</v>
      </c>
      <c r="S38" s="58">
        <v>4</v>
      </c>
      <c r="T38" s="58">
        <v>2</v>
      </c>
      <c r="U38" s="58">
        <v>2</v>
      </c>
      <c r="V38" s="58">
        <v>4</v>
      </c>
      <c r="W38" s="58">
        <v>9</v>
      </c>
      <c r="X38" s="58">
        <v>1</v>
      </c>
      <c r="Y38" s="58">
        <v>10</v>
      </c>
      <c r="Z38" s="58">
        <v>167</v>
      </c>
      <c r="AA38" s="58">
        <v>139</v>
      </c>
      <c r="AB38" s="58">
        <v>306</v>
      </c>
      <c r="AC38" s="58">
        <v>0</v>
      </c>
      <c r="AD38" s="58">
        <f t="shared" si="0"/>
        <v>296</v>
      </c>
      <c r="AE38" s="58">
        <f t="shared" si="0"/>
        <v>241</v>
      </c>
      <c r="AF38" s="58">
        <f>AC38</f>
        <v>0</v>
      </c>
      <c r="AG38" s="58">
        <f>AD38+AE38+AF38</f>
        <v>537</v>
      </c>
    </row>
    <row r="39" spans="1:33" s="23" customFormat="1" ht="20.100000000000001" customHeight="1" x14ac:dyDescent="0.2">
      <c r="A39" s="67">
        <v>2018</v>
      </c>
      <c r="B39" s="59">
        <v>94</v>
      </c>
      <c r="C39" s="59">
        <v>71</v>
      </c>
      <c r="D39" s="59">
        <v>165</v>
      </c>
      <c r="E39" s="59">
        <v>7</v>
      </c>
      <c r="F39" s="59">
        <v>14</v>
      </c>
      <c r="G39" s="59">
        <v>21</v>
      </c>
      <c r="H39" s="59">
        <v>4</v>
      </c>
      <c r="I39" s="59">
        <v>3</v>
      </c>
      <c r="J39" s="59">
        <v>7</v>
      </c>
      <c r="K39" s="59">
        <v>15</v>
      </c>
      <c r="L39" s="59">
        <v>31</v>
      </c>
      <c r="M39" s="59">
        <v>46</v>
      </c>
      <c r="N39" s="59">
        <v>0</v>
      </c>
      <c r="O39" s="59">
        <v>0</v>
      </c>
      <c r="P39" s="59">
        <v>0</v>
      </c>
      <c r="Q39" s="59">
        <v>0</v>
      </c>
      <c r="R39" s="59">
        <v>1</v>
      </c>
      <c r="S39" s="59">
        <v>1</v>
      </c>
      <c r="T39" s="59">
        <v>1</v>
      </c>
      <c r="U39" s="59">
        <v>0</v>
      </c>
      <c r="V39" s="59">
        <v>1</v>
      </c>
      <c r="W39" s="59">
        <v>5</v>
      </c>
      <c r="X39" s="59">
        <v>11</v>
      </c>
      <c r="Y39" s="59">
        <v>16</v>
      </c>
      <c r="Z39" s="59">
        <v>180</v>
      </c>
      <c r="AA39" s="59">
        <v>163</v>
      </c>
      <c r="AB39" s="59">
        <v>343</v>
      </c>
      <c r="AC39" s="59">
        <v>0</v>
      </c>
      <c r="AD39" s="59">
        <f t="shared" ref="AD39:AE41" si="1">B39+E39+H39+K39+N39+Q39+T39+W39+Z39</f>
        <v>306</v>
      </c>
      <c r="AE39" s="59">
        <f t="shared" si="1"/>
        <v>294</v>
      </c>
      <c r="AF39" s="59">
        <f>AC39</f>
        <v>0</v>
      </c>
      <c r="AG39" s="59">
        <f>AD39+AE39+AF39</f>
        <v>600</v>
      </c>
    </row>
    <row r="40" spans="1:33" s="23" customFormat="1" ht="20.100000000000001" customHeight="1" x14ac:dyDescent="0.2">
      <c r="A40" s="66">
        <v>2019</v>
      </c>
      <c r="B40" s="58">
        <v>93</v>
      </c>
      <c r="C40" s="58">
        <v>74</v>
      </c>
      <c r="D40" s="58">
        <v>167</v>
      </c>
      <c r="E40" s="58">
        <v>5</v>
      </c>
      <c r="F40" s="58">
        <v>12</v>
      </c>
      <c r="G40" s="58">
        <v>17</v>
      </c>
      <c r="H40" s="58">
        <v>8</v>
      </c>
      <c r="I40" s="58">
        <v>6</v>
      </c>
      <c r="J40" s="58">
        <v>14</v>
      </c>
      <c r="K40" s="58">
        <v>27</v>
      </c>
      <c r="L40" s="58">
        <v>38</v>
      </c>
      <c r="M40" s="58">
        <v>65</v>
      </c>
      <c r="N40" s="58">
        <v>0</v>
      </c>
      <c r="O40" s="58">
        <v>0</v>
      </c>
      <c r="P40" s="58">
        <v>0</v>
      </c>
      <c r="Q40" s="58">
        <v>1</v>
      </c>
      <c r="R40" s="58">
        <v>4</v>
      </c>
      <c r="S40" s="58">
        <v>5</v>
      </c>
      <c r="T40" s="58">
        <v>1</v>
      </c>
      <c r="U40" s="58">
        <v>4</v>
      </c>
      <c r="V40" s="58">
        <v>5</v>
      </c>
      <c r="W40" s="58">
        <v>8</v>
      </c>
      <c r="X40" s="58">
        <v>8</v>
      </c>
      <c r="Y40" s="58">
        <v>16</v>
      </c>
      <c r="Z40" s="58">
        <v>172</v>
      </c>
      <c r="AA40" s="58">
        <v>125</v>
      </c>
      <c r="AB40" s="58">
        <v>297</v>
      </c>
      <c r="AC40" s="58">
        <v>14</v>
      </c>
      <c r="AD40" s="58">
        <f t="shared" si="1"/>
        <v>315</v>
      </c>
      <c r="AE40" s="58">
        <f t="shared" si="1"/>
        <v>271</v>
      </c>
      <c r="AF40" s="58">
        <f>AC40</f>
        <v>14</v>
      </c>
      <c r="AG40" s="58">
        <f>AD40+AE40+AF40</f>
        <v>600</v>
      </c>
    </row>
    <row r="41" spans="1:33" s="23" customFormat="1" ht="20.100000000000001" customHeight="1" x14ac:dyDescent="0.2">
      <c r="A41" s="67">
        <v>2020</v>
      </c>
      <c r="B41" s="59">
        <v>94</v>
      </c>
      <c r="C41" s="59">
        <v>71</v>
      </c>
      <c r="D41" s="59">
        <v>165</v>
      </c>
      <c r="E41" s="59">
        <v>9</v>
      </c>
      <c r="F41" s="59">
        <v>11</v>
      </c>
      <c r="G41" s="59">
        <v>20</v>
      </c>
      <c r="H41" s="59">
        <v>12</v>
      </c>
      <c r="I41" s="59">
        <v>5</v>
      </c>
      <c r="J41" s="59">
        <v>17</v>
      </c>
      <c r="K41" s="59">
        <v>18</v>
      </c>
      <c r="L41" s="59">
        <v>24</v>
      </c>
      <c r="M41" s="59">
        <v>42</v>
      </c>
      <c r="N41" s="59">
        <v>0</v>
      </c>
      <c r="O41" s="59">
        <v>0</v>
      </c>
      <c r="P41" s="59">
        <v>0</v>
      </c>
      <c r="Q41" s="59">
        <v>0</v>
      </c>
      <c r="R41" s="59">
        <v>0</v>
      </c>
      <c r="S41" s="59">
        <v>0</v>
      </c>
      <c r="T41" s="59">
        <v>4</v>
      </c>
      <c r="U41" s="59">
        <v>4</v>
      </c>
      <c r="V41" s="59">
        <v>8</v>
      </c>
      <c r="W41" s="59">
        <v>4</v>
      </c>
      <c r="X41" s="59">
        <v>6</v>
      </c>
      <c r="Y41" s="59">
        <v>10</v>
      </c>
      <c r="Z41" s="59">
        <v>145</v>
      </c>
      <c r="AA41" s="59">
        <v>122</v>
      </c>
      <c r="AB41" s="59">
        <v>267</v>
      </c>
      <c r="AC41" s="59">
        <v>0</v>
      </c>
      <c r="AD41" s="59">
        <f t="shared" si="1"/>
        <v>286</v>
      </c>
      <c r="AE41" s="59">
        <f t="shared" si="1"/>
        <v>243</v>
      </c>
      <c r="AF41" s="59">
        <f>AC41</f>
        <v>0</v>
      </c>
      <c r="AG41" s="59">
        <f>AD41+AE41+AF41</f>
        <v>529</v>
      </c>
    </row>
    <row r="42" spans="1:33" ht="20.100000000000001" customHeight="1" x14ac:dyDescent="0.2">
      <c r="A42" s="4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row>
    <row r="43" spans="1:33" s="23" customFormat="1" ht="150.75" customHeight="1" x14ac:dyDescent="0.2">
      <c r="A43" s="208" t="s">
        <v>330</v>
      </c>
      <c r="B43" s="208"/>
      <c r="C43" s="208"/>
      <c r="D43" s="208"/>
      <c r="E43" s="208"/>
      <c r="F43" s="208"/>
      <c r="G43" s="208"/>
      <c r="H43" s="208"/>
      <c r="I43" s="208"/>
      <c r="J43" s="208"/>
      <c r="K43" s="208"/>
      <c r="L43" s="208"/>
      <c r="M43" s="208"/>
      <c r="N43" s="208"/>
      <c r="O43" s="208"/>
      <c r="P43" s="208"/>
      <c r="Q43" s="15"/>
      <c r="R43" s="15"/>
      <c r="S43" s="15"/>
      <c r="T43" s="15"/>
      <c r="U43" s="15"/>
      <c r="V43" s="15"/>
      <c r="W43" s="15"/>
      <c r="X43" s="15"/>
      <c r="Y43" s="15"/>
      <c r="Z43" s="15"/>
      <c r="AA43" s="15"/>
      <c r="AB43" s="15"/>
      <c r="AC43" s="15"/>
      <c r="AD43" s="15"/>
      <c r="AE43" s="15"/>
      <c r="AF43" s="15"/>
      <c r="AG43" s="15"/>
    </row>
  </sheetData>
  <mergeCells count="12">
    <mergeCell ref="A43:P4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cfRule type="containsBlanks" dxfId="22" priority="1" stopIfTrue="1">
      <formula>LEN(TRIM(B6))=0</formula>
    </cfRule>
  </conditionalFormatting>
  <printOptions gridLines="1"/>
  <pageMargins left="0.75" right="0.75" top="1" bottom="1" header="0.5" footer="0.5"/>
  <pageSetup scale="3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9" tint="0.39997558519241921"/>
    <pageSetUpPr fitToPage="1"/>
  </sheetPr>
  <dimension ref="A2:AG56"/>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9" style="10" customWidth="1"/>
    <col min="2" max="2" width="9" style="31" customWidth="1"/>
    <col min="3" max="7" width="9" style="12" customWidth="1"/>
    <col min="8" max="8" width="9" style="31" customWidth="1"/>
    <col min="9" max="9" width="9" style="12" customWidth="1"/>
    <col min="10" max="21" width="9.85546875" style="12" customWidth="1"/>
    <col min="22" max="16384" width="9.140625" style="10"/>
  </cols>
  <sheetData>
    <row r="2" spans="1:21" s="196" customFormat="1" ht="30" customHeight="1" x14ac:dyDescent="0.2">
      <c r="A2" s="195" t="s">
        <v>323</v>
      </c>
    </row>
    <row r="4" spans="1:21" s="69" customFormat="1" ht="50.1" customHeight="1" x14ac:dyDescent="0.2">
      <c r="A4" s="75"/>
      <c r="B4" s="197" t="s">
        <v>241</v>
      </c>
      <c r="C4" s="197"/>
      <c r="D4" s="197" t="s">
        <v>242</v>
      </c>
      <c r="E4" s="197"/>
      <c r="F4" s="197" t="s">
        <v>243</v>
      </c>
      <c r="G4" s="197"/>
      <c r="H4" s="197" t="s">
        <v>244</v>
      </c>
      <c r="I4" s="197"/>
      <c r="J4" s="197" t="s">
        <v>245</v>
      </c>
      <c r="K4" s="197"/>
      <c r="L4" s="197" t="s">
        <v>246</v>
      </c>
      <c r="M4" s="197"/>
      <c r="N4" s="197" t="s">
        <v>250</v>
      </c>
      <c r="O4" s="197"/>
      <c r="P4" s="197" t="s">
        <v>247</v>
      </c>
      <c r="Q4" s="197"/>
      <c r="R4" s="197" t="s">
        <v>253</v>
      </c>
      <c r="S4" s="197"/>
      <c r="T4" s="197" t="s">
        <v>249</v>
      </c>
      <c r="U4" s="197"/>
    </row>
    <row r="5" spans="1:21" ht="20.100000000000001" customHeight="1" x14ac:dyDescent="0.2">
      <c r="A5" s="65" t="s">
        <v>2</v>
      </c>
      <c r="B5" s="62" t="s">
        <v>8</v>
      </c>
      <c r="C5" s="64" t="s">
        <v>48</v>
      </c>
      <c r="D5" s="64" t="s">
        <v>8</v>
      </c>
      <c r="E5" s="64" t="s">
        <v>48</v>
      </c>
      <c r="F5" s="64" t="s">
        <v>8</v>
      </c>
      <c r="G5" s="64" t="s">
        <v>48</v>
      </c>
      <c r="H5" s="62" t="s">
        <v>8</v>
      </c>
      <c r="I5" s="64" t="s">
        <v>48</v>
      </c>
      <c r="J5" s="64" t="s">
        <v>8</v>
      </c>
      <c r="K5" s="64" t="s">
        <v>48</v>
      </c>
      <c r="L5" s="64" t="s">
        <v>8</v>
      </c>
      <c r="M5" s="64" t="s">
        <v>48</v>
      </c>
      <c r="N5" s="64" t="s">
        <v>8</v>
      </c>
      <c r="O5" s="64" t="s">
        <v>48</v>
      </c>
      <c r="P5" s="64" t="s">
        <v>8</v>
      </c>
      <c r="Q5" s="64" t="s">
        <v>48</v>
      </c>
      <c r="R5" s="64" t="s">
        <v>8</v>
      </c>
      <c r="S5" s="64" t="s">
        <v>48</v>
      </c>
      <c r="T5" s="64" t="s">
        <v>8</v>
      </c>
      <c r="U5" s="64" t="s">
        <v>48</v>
      </c>
    </row>
    <row r="6" spans="1:21" ht="20.100000000000001" customHeight="1" x14ac:dyDescent="0.2">
      <c r="A6" s="66">
        <v>1985</v>
      </c>
      <c r="B6" s="60">
        <v>357</v>
      </c>
      <c r="C6" s="76">
        <v>60.7</v>
      </c>
      <c r="D6" s="77">
        <v>26</v>
      </c>
      <c r="E6" s="76">
        <v>4.4000000000000004</v>
      </c>
      <c r="F6" s="77">
        <v>16</v>
      </c>
      <c r="G6" s="76">
        <v>2.7</v>
      </c>
      <c r="H6" s="60">
        <v>154</v>
      </c>
      <c r="I6" s="76">
        <v>26.2</v>
      </c>
      <c r="J6" s="77" t="s">
        <v>6</v>
      </c>
      <c r="K6" s="77" t="s">
        <v>6</v>
      </c>
      <c r="L6" s="77">
        <v>0</v>
      </c>
      <c r="M6" s="76">
        <v>0</v>
      </c>
      <c r="N6" s="77" t="s">
        <v>6</v>
      </c>
      <c r="O6" s="77" t="s">
        <v>6</v>
      </c>
      <c r="P6" s="77">
        <v>6</v>
      </c>
      <c r="Q6" s="76">
        <v>1</v>
      </c>
      <c r="R6" s="77">
        <v>29</v>
      </c>
      <c r="S6" s="76">
        <v>4.9000000000000004</v>
      </c>
      <c r="T6" s="77" t="s">
        <v>6</v>
      </c>
      <c r="U6" s="77" t="s">
        <v>6</v>
      </c>
    </row>
    <row r="7" spans="1:21" ht="20.100000000000001" customHeight="1" x14ac:dyDescent="0.2">
      <c r="A7" s="67">
        <v>1986</v>
      </c>
      <c r="B7" s="61">
        <v>363</v>
      </c>
      <c r="C7" s="78">
        <v>59.5</v>
      </c>
      <c r="D7" s="79">
        <v>30</v>
      </c>
      <c r="E7" s="78">
        <v>4.9000000000000004</v>
      </c>
      <c r="F7" s="79">
        <v>23</v>
      </c>
      <c r="G7" s="78">
        <v>3.8</v>
      </c>
      <c r="H7" s="61">
        <v>149</v>
      </c>
      <c r="I7" s="78">
        <v>24.4</v>
      </c>
      <c r="J7" s="79" t="s">
        <v>6</v>
      </c>
      <c r="K7" s="79" t="s">
        <v>6</v>
      </c>
      <c r="L7" s="79">
        <v>0</v>
      </c>
      <c r="M7" s="78">
        <v>0</v>
      </c>
      <c r="N7" s="79" t="s">
        <v>6</v>
      </c>
      <c r="O7" s="79" t="s">
        <v>6</v>
      </c>
      <c r="P7" s="79">
        <v>0</v>
      </c>
      <c r="Q7" s="78">
        <v>0</v>
      </c>
      <c r="R7" s="79">
        <v>45</v>
      </c>
      <c r="S7" s="78">
        <v>7.4</v>
      </c>
      <c r="T7" s="79" t="s">
        <v>6</v>
      </c>
      <c r="U7" s="79" t="s">
        <v>6</v>
      </c>
    </row>
    <row r="8" spans="1:21" ht="20.100000000000001" customHeight="1" x14ac:dyDescent="0.2">
      <c r="A8" s="66">
        <v>1987</v>
      </c>
      <c r="B8" s="60">
        <v>417</v>
      </c>
      <c r="C8" s="76">
        <v>60.4</v>
      </c>
      <c r="D8" s="77">
        <v>36</v>
      </c>
      <c r="E8" s="76">
        <v>5.2</v>
      </c>
      <c r="F8" s="77">
        <v>26</v>
      </c>
      <c r="G8" s="76">
        <v>3.8</v>
      </c>
      <c r="H8" s="60">
        <v>167</v>
      </c>
      <c r="I8" s="76">
        <v>24.2</v>
      </c>
      <c r="J8" s="77" t="s">
        <v>6</v>
      </c>
      <c r="K8" s="77" t="s">
        <v>6</v>
      </c>
      <c r="L8" s="77">
        <v>0</v>
      </c>
      <c r="M8" s="76">
        <v>0</v>
      </c>
      <c r="N8" s="77" t="s">
        <v>6</v>
      </c>
      <c r="O8" s="77" t="s">
        <v>6</v>
      </c>
      <c r="P8" s="77">
        <v>4</v>
      </c>
      <c r="Q8" s="76">
        <v>0.6</v>
      </c>
      <c r="R8" s="77">
        <v>40</v>
      </c>
      <c r="S8" s="76">
        <v>5.8</v>
      </c>
      <c r="T8" s="77" t="s">
        <v>6</v>
      </c>
      <c r="U8" s="77" t="s">
        <v>6</v>
      </c>
    </row>
    <row r="9" spans="1:21" ht="20.100000000000001" customHeight="1" x14ac:dyDescent="0.2">
      <c r="A9" s="67">
        <v>1988</v>
      </c>
      <c r="B9" s="61">
        <v>549</v>
      </c>
      <c r="C9" s="78">
        <v>67.5</v>
      </c>
      <c r="D9" s="79">
        <v>44</v>
      </c>
      <c r="E9" s="78">
        <v>5.4</v>
      </c>
      <c r="F9" s="79">
        <v>26</v>
      </c>
      <c r="G9" s="78">
        <v>3.2</v>
      </c>
      <c r="H9" s="61">
        <v>154</v>
      </c>
      <c r="I9" s="78">
        <v>18.899999999999999</v>
      </c>
      <c r="J9" s="79" t="s">
        <v>6</v>
      </c>
      <c r="K9" s="79" t="s">
        <v>6</v>
      </c>
      <c r="L9" s="79">
        <v>2</v>
      </c>
      <c r="M9" s="78">
        <v>0.2</v>
      </c>
      <c r="N9" s="79" t="s">
        <v>6</v>
      </c>
      <c r="O9" s="79" t="s">
        <v>6</v>
      </c>
      <c r="P9" s="79">
        <v>1</v>
      </c>
      <c r="Q9" s="78">
        <v>0.1</v>
      </c>
      <c r="R9" s="79">
        <v>37</v>
      </c>
      <c r="S9" s="78">
        <v>4.5999999999999996</v>
      </c>
      <c r="T9" s="79" t="s">
        <v>6</v>
      </c>
      <c r="U9" s="79" t="s">
        <v>6</v>
      </c>
    </row>
    <row r="10" spans="1:21" ht="20.100000000000001" customHeight="1" x14ac:dyDescent="0.2">
      <c r="A10" s="66">
        <v>1989</v>
      </c>
      <c r="B10" s="60">
        <v>552</v>
      </c>
      <c r="C10" s="76">
        <v>65.8</v>
      </c>
      <c r="D10" s="77">
        <v>48</v>
      </c>
      <c r="E10" s="76">
        <v>5.7</v>
      </c>
      <c r="F10" s="77">
        <v>23</v>
      </c>
      <c r="G10" s="76">
        <v>2.7</v>
      </c>
      <c r="H10" s="60">
        <v>182</v>
      </c>
      <c r="I10" s="76">
        <v>21.7</v>
      </c>
      <c r="J10" s="77" t="s">
        <v>6</v>
      </c>
      <c r="K10" s="77" t="s">
        <v>6</v>
      </c>
      <c r="L10" s="77">
        <v>3</v>
      </c>
      <c r="M10" s="76">
        <v>0.4</v>
      </c>
      <c r="N10" s="77" t="s">
        <v>6</v>
      </c>
      <c r="O10" s="77" t="s">
        <v>6</v>
      </c>
      <c r="P10" s="77">
        <v>2</v>
      </c>
      <c r="Q10" s="76">
        <v>0.2</v>
      </c>
      <c r="R10" s="77">
        <v>29</v>
      </c>
      <c r="S10" s="76">
        <v>3.5</v>
      </c>
      <c r="T10" s="77" t="s">
        <v>6</v>
      </c>
      <c r="U10" s="77" t="s">
        <v>6</v>
      </c>
    </row>
    <row r="11" spans="1:21" ht="20.100000000000001" customHeight="1" x14ac:dyDescent="0.2">
      <c r="A11" s="67">
        <v>1990</v>
      </c>
      <c r="B11" s="61">
        <v>629</v>
      </c>
      <c r="C11" s="78">
        <v>66.5</v>
      </c>
      <c r="D11" s="79">
        <v>29</v>
      </c>
      <c r="E11" s="78">
        <v>3.1</v>
      </c>
      <c r="F11" s="79">
        <v>29</v>
      </c>
      <c r="G11" s="78">
        <v>3.1</v>
      </c>
      <c r="H11" s="61">
        <v>224</v>
      </c>
      <c r="I11" s="78">
        <v>23.7</v>
      </c>
      <c r="J11" s="79" t="s">
        <v>6</v>
      </c>
      <c r="K11" s="79" t="s">
        <v>6</v>
      </c>
      <c r="L11" s="79">
        <v>2</v>
      </c>
      <c r="M11" s="78">
        <v>0.2</v>
      </c>
      <c r="N11" s="79" t="s">
        <v>6</v>
      </c>
      <c r="O11" s="79" t="s">
        <v>6</v>
      </c>
      <c r="P11" s="79">
        <v>0</v>
      </c>
      <c r="Q11" s="78">
        <v>0</v>
      </c>
      <c r="R11" s="79">
        <v>33</v>
      </c>
      <c r="S11" s="78">
        <v>3.5</v>
      </c>
      <c r="T11" s="79" t="s">
        <v>6</v>
      </c>
      <c r="U11" s="79" t="s">
        <v>6</v>
      </c>
    </row>
    <row r="12" spans="1:21" ht="20.100000000000001" customHeight="1" x14ac:dyDescent="0.2">
      <c r="A12" s="66">
        <v>1991</v>
      </c>
      <c r="B12" s="60">
        <v>771</v>
      </c>
      <c r="C12" s="76">
        <v>64.5</v>
      </c>
      <c r="D12" s="77">
        <v>64</v>
      </c>
      <c r="E12" s="76">
        <v>5.4</v>
      </c>
      <c r="F12" s="77">
        <v>51</v>
      </c>
      <c r="G12" s="76">
        <v>4.3</v>
      </c>
      <c r="H12" s="60">
        <v>276</v>
      </c>
      <c r="I12" s="76">
        <v>23.1</v>
      </c>
      <c r="J12" s="77" t="s">
        <v>6</v>
      </c>
      <c r="K12" s="77" t="s">
        <v>6</v>
      </c>
      <c r="L12" s="77">
        <v>6</v>
      </c>
      <c r="M12" s="76">
        <v>0.5</v>
      </c>
      <c r="N12" s="77" t="s">
        <v>6</v>
      </c>
      <c r="O12" s="77" t="s">
        <v>6</v>
      </c>
      <c r="P12" s="77">
        <v>4</v>
      </c>
      <c r="Q12" s="76">
        <v>0.3</v>
      </c>
      <c r="R12" s="77">
        <v>23</v>
      </c>
      <c r="S12" s="76">
        <v>1.9</v>
      </c>
      <c r="T12" s="77" t="s">
        <v>6</v>
      </c>
      <c r="U12" s="77" t="s">
        <v>6</v>
      </c>
    </row>
    <row r="13" spans="1:21" ht="20.100000000000001" customHeight="1" x14ac:dyDescent="0.2">
      <c r="A13" s="67">
        <v>1992</v>
      </c>
      <c r="B13" s="61">
        <v>765</v>
      </c>
      <c r="C13" s="78">
        <v>62.9</v>
      </c>
      <c r="D13" s="79">
        <v>52</v>
      </c>
      <c r="E13" s="78">
        <v>4.3</v>
      </c>
      <c r="F13" s="79">
        <v>61</v>
      </c>
      <c r="G13" s="78">
        <v>5</v>
      </c>
      <c r="H13" s="61">
        <v>294</v>
      </c>
      <c r="I13" s="78">
        <v>24.2</v>
      </c>
      <c r="J13" s="79" t="s">
        <v>6</v>
      </c>
      <c r="K13" s="79" t="s">
        <v>6</v>
      </c>
      <c r="L13" s="79">
        <v>3</v>
      </c>
      <c r="M13" s="78">
        <v>0.2</v>
      </c>
      <c r="N13" s="79" t="s">
        <v>6</v>
      </c>
      <c r="O13" s="79" t="s">
        <v>6</v>
      </c>
      <c r="P13" s="79">
        <v>12</v>
      </c>
      <c r="Q13" s="78">
        <v>1</v>
      </c>
      <c r="R13" s="79">
        <v>29</v>
      </c>
      <c r="S13" s="78">
        <v>2.4</v>
      </c>
      <c r="T13" s="79" t="s">
        <v>6</v>
      </c>
      <c r="U13" s="79" t="s">
        <v>6</v>
      </c>
    </row>
    <row r="14" spans="1:21" ht="20.100000000000001" customHeight="1" x14ac:dyDescent="0.2">
      <c r="A14" s="66">
        <v>1993</v>
      </c>
      <c r="B14" s="60">
        <v>856</v>
      </c>
      <c r="C14" s="76">
        <v>63.5</v>
      </c>
      <c r="D14" s="77">
        <v>63</v>
      </c>
      <c r="E14" s="76">
        <v>4.7</v>
      </c>
      <c r="F14" s="77">
        <v>40</v>
      </c>
      <c r="G14" s="76">
        <v>3</v>
      </c>
      <c r="H14" s="60">
        <v>349</v>
      </c>
      <c r="I14" s="76">
        <v>25.9</v>
      </c>
      <c r="J14" s="77" t="s">
        <v>6</v>
      </c>
      <c r="K14" s="77" t="s">
        <v>6</v>
      </c>
      <c r="L14" s="77">
        <v>2</v>
      </c>
      <c r="M14" s="76">
        <v>0.1</v>
      </c>
      <c r="N14" s="77" t="s">
        <v>6</v>
      </c>
      <c r="O14" s="77" t="s">
        <v>6</v>
      </c>
      <c r="P14" s="77">
        <v>10</v>
      </c>
      <c r="Q14" s="76">
        <v>0.7</v>
      </c>
      <c r="R14" s="77">
        <v>29</v>
      </c>
      <c r="S14" s="76">
        <v>2.1</v>
      </c>
      <c r="T14" s="77" t="s">
        <v>6</v>
      </c>
      <c r="U14" s="77" t="s">
        <v>6</v>
      </c>
    </row>
    <row r="15" spans="1:21" ht="20.100000000000001" customHeight="1" x14ac:dyDescent="0.2">
      <c r="A15" s="67">
        <v>1994</v>
      </c>
      <c r="B15" s="61">
        <v>842</v>
      </c>
      <c r="C15" s="78">
        <v>62</v>
      </c>
      <c r="D15" s="79">
        <v>84</v>
      </c>
      <c r="E15" s="78">
        <v>6.2</v>
      </c>
      <c r="F15" s="79">
        <v>40</v>
      </c>
      <c r="G15" s="78">
        <v>2.9</v>
      </c>
      <c r="H15" s="61">
        <v>340</v>
      </c>
      <c r="I15" s="78">
        <v>25</v>
      </c>
      <c r="J15" s="79" t="s">
        <v>6</v>
      </c>
      <c r="K15" s="79" t="s">
        <v>6</v>
      </c>
      <c r="L15" s="79">
        <v>5</v>
      </c>
      <c r="M15" s="78">
        <v>0.4</v>
      </c>
      <c r="N15" s="79" t="s">
        <v>6</v>
      </c>
      <c r="O15" s="79" t="s">
        <v>6</v>
      </c>
      <c r="P15" s="79">
        <v>20</v>
      </c>
      <c r="Q15" s="78">
        <v>1.5</v>
      </c>
      <c r="R15" s="79">
        <v>28</v>
      </c>
      <c r="S15" s="78">
        <v>2.1</v>
      </c>
      <c r="T15" s="79" t="s">
        <v>6</v>
      </c>
      <c r="U15" s="79" t="s">
        <v>6</v>
      </c>
    </row>
    <row r="16" spans="1:21" ht="20.100000000000001" customHeight="1" x14ac:dyDescent="0.2">
      <c r="A16" s="66">
        <v>1995</v>
      </c>
      <c r="B16" s="60">
        <v>959</v>
      </c>
      <c r="C16" s="76">
        <v>59.2</v>
      </c>
      <c r="D16" s="77">
        <v>161</v>
      </c>
      <c r="E16" s="76">
        <v>9.9</v>
      </c>
      <c r="F16" s="77">
        <v>47</v>
      </c>
      <c r="G16" s="76">
        <v>2.9</v>
      </c>
      <c r="H16" s="60">
        <v>405</v>
      </c>
      <c r="I16" s="76">
        <v>25</v>
      </c>
      <c r="J16" s="77" t="s">
        <v>6</v>
      </c>
      <c r="K16" s="77" t="s">
        <v>6</v>
      </c>
      <c r="L16" s="77">
        <v>3</v>
      </c>
      <c r="M16" s="76">
        <v>0.2</v>
      </c>
      <c r="N16" s="77" t="s">
        <v>6</v>
      </c>
      <c r="O16" s="77" t="s">
        <v>6</v>
      </c>
      <c r="P16" s="77">
        <v>8</v>
      </c>
      <c r="Q16" s="76">
        <v>0.5</v>
      </c>
      <c r="R16" s="77">
        <v>36</v>
      </c>
      <c r="S16" s="76">
        <v>2.2000000000000002</v>
      </c>
      <c r="T16" s="77" t="s">
        <v>6</v>
      </c>
      <c r="U16" s="77" t="s">
        <v>6</v>
      </c>
    </row>
    <row r="17" spans="1:21" ht="20.100000000000001" customHeight="1" x14ac:dyDescent="0.2">
      <c r="A17" s="67">
        <v>1996</v>
      </c>
      <c r="B17" s="61">
        <v>1083</v>
      </c>
      <c r="C17" s="78">
        <v>59</v>
      </c>
      <c r="D17" s="79">
        <v>179</v>
      </c>
      <c r="E17" s="78">
        <v>9.8000000000000007</v>
      </c>
      <c r="F17" s="79">
        <v>63</v>
      </c>
      <c r="G17" s="78">
        <v>3.4</v>
      </c>
      <c r="H17" s="61">
        <v>458</v>
      </c>
      <c r="I17" s="78">
        <v>25</v>
      </c>
      <c r="J17" s="79" t="s">
        <v>6</v>
      </c>
      <c r="K17" s="79" t="s">
        <v>6</v>
      </c>
      <c r="L17" s="79">
        <v>3</v>
      </c>
      <c r="M17" s="78">
        <v>0.2</v>
      </c>
      <c r="N17" s="79" t="s">
        <v>6</v>
      </c>
      <c r="O17" s="79" t="s">
        <v>6</v>
      </c>
      <c r="P17" s="79">
        <v>8</v>
      </c>
      <c r="Q17" s="78">
        <v>0.4</v>
      </c>
      <c r="R17" s="79">
        <v>41</v>
      </c>
      <c r="S17" s="78">
        <v>2.2000000000000002</v>
      </c>
      <c r="T17" s="79" t="s">
        <v>6</v>
      </c>
      <c r="U17" s="79" t="s">
        <v>6</v>
      </c>
    </row>
    <row r="18" spans="1:21" ht="20.100000000000001" customHeight="1" x14ac:dyDescent="0.2">
      <c r="A18" s="66">
        <v>1997</v>
      </c>
      <c r="B18" s="60">
        <v>1190</v>
      </c>
      <c r="C18" s="76">
        <v>59.4</v>
      </c>
      <c r="D18" s="77">
        <v>172</v>
      </c>
      <c r="E18" s="76">
        <v>8.6</v>
      </c>
      <c r="F18" s="77">
        <v>56</v>
      </c>
      <c r="G18" s="76">
        <v>2.8</v>
      </c>
      <c r="H18" s="60">
        <v>515</v>
      </c>
      <c r="I18" s="76">
        <v>25.7</v>
      </c>
      <c r="J18" s="77" t="s">
        <v>6</v>
      </c>
      <c r="K18" s="77" t="s">
        <v>6</v>
      </c>
      <c r="L18" s="77">
        <v>8</v>
      </c>
      <c r="M18" s="76">
        <v>0.4</v>
      </c>
      <c r="N18" s="77" t="s">
        <v>6</v>
      </c>
      <c r="O18" s="77" t="s">
        <v>6</v>
      </c>
      <c r="P18" s="77">
        <v>6</v>
      </c>
      <c r="Q18" s="76">
        <v>0.3</v>
      </c>
      <c r="R18" s="77">
        <v>57</v>
      </c>
      <c r="S18" s="76">
        <v>2.8</v>
      </c>
      <c r="T18" s="77" t="s">
        <v>6</v>
      </c>
      <c r="U18" s="77" t="s">
        <v>6</v>
      </c>
    </row>
    <row r="19" spans="1:21" ht="20.100000000000001" customHeight="1" x14ac:dyDescent="0.2">
      <c r="A19" s="67">
        <v>1998</v>
      </c>
      <c r="B19" s="61">
        <v>1627</v>
      </c>
      <c r="C19" s="78">
        <v>61.9</v>
      </c>
      <c r="D19" s="79">
        <v>232</v>
      </c>
      <c r="E19" s="78">
        <v>8.8000000000000007</v>
      </c>
      <c r="F19" s="79">
        <v>65</v>
      </c>
      <c r="G19" s="78">
        <v>2.5</v>
      </c>
      <c r="H19" s="61">
        <v>620</v>
      </c>
      <c r="I19" s="78">
        <v>23.6</v>
      </c>
      <c r="J19" s="79" t="s">
        <v>6</v>
      </c>
      <c r="K19" s="79" t="s">
        <v>6</v>
      </c>
      <c r="L19" s="79">
        <v>8</v>
      </c>
      <c r="M19" s="78">
        <v>0.3</v>
      </c>
      <c r="N19" s="79" t="s">
        <v>6</v>
      </c>
      <c r="O19" s="79" t="s">
        <v>6</v>
      </c>
      <c r="P19" s="79">
        <v>32</v>
      </c>
      <c r="Q19" s="78">
        <v>1.2</v>
      </c>
      <c r="R19" s="79">
        <v>48</v>
      </c>
      <c r="S19" s="78">
        <v>1.8</v>
      </c>
      <c r="T19" s="79" t="s">
        <v>6</v>
      </c>
      <c r="U19" s="79" t="s">
        <v>6</v>
      </c>
    </row>
    <row r="20" spans="1:21" ht="20.100000000000001" customHeight="1" x14ac:dyDescent="0.2">
      <c r="A20" s="66">
        <v>1999</v>
      </c>
      <c r="B20" s="60">
        <v>2126</v>
      </c>
      <c r="C20" s="76">
        <v>65.099999999999994</v>
      </c>
      <c r="D20" s="77">
        <v>231</v>
      </c>
      <c r="E20" s="76">
        <v>7.1</v>
      </c>
      <c r="F20" s="77">
        <v>86</v>
      </c>
      <c r="G20" s="76">
        <v>2.6</v>
      </c>
      <c r="H20" s="60">
        <v>674</v>
      </c>
      <c r="I20" s="76">
        <v>20.6</v>
      </c>
      <c r="J20" s="77" t="s">
        <v>6</v>
      </c>
      <c r="K20" s="77" t="s">
        <v>6</v>
      </c>
      <c r="L20" s="77">
        <v>8</v>
      </c>
      <c r="M20" s="76">
        <v>0.2</v>
      </c>
      <c r="N20" s="77" t="s">
        <v>6</v>
      </c>
      <c r="O20" s="77" t="s">
        <v>6</v>
      </c>
      <c r="P20" s="77">
        <v>80</v>
      </c>
      <c r="Q20" s="76">
        <v>2.5</v>
      </c>
      <c r="R20" s="77">
        <v>60</v>
      </c>
      <c r="S20" s="76">
        <v>1.8</v>
      </c>
      <c r="T20" s="77" t="s">
        <v>6</v>
      </c>
      <c r="U20" s="77" t="s">
        <v>6</v>
      </c>
    </row>
    <row r="21" spans="1:21" ht="20.100000000000001" customHeight="1" x14ac:dyDescent="0.2">
      <c r="A21" s="67">
        <v>2000</v>
      </c>
      <c r="B21" s="61">
        <v>2699</v>
      </c>
      <c r="C21" s="78">
        <v>62.7</v>
      </c>
      <c r="D21" s="79">
        <v>341</v>
      </c>
      <c r="E21" s="78">
        <v>7.9</v>
      </c>
      <c r="F21" s="79">
        <v>119</v>
      </c>
      <c r="G21" s="78">
        <v>2.8</v>
      </c>
      <c r="H21" s="61">
        <v>917</v>
      </c>
      <c r="I21" s="78">
        <v>21.3</v>
      </c>
      <c r="J21" s="79" t="s">
        <v>6</v>
      </c>
      <c r="K21" s="79" t="s">
        <v>6</v>
      </c>
      <c r="L21" s="79">
        <v>22</v>
      </c>
      <c r="M21" s="78">
        <v>0.5</v>
      </c>
      <c r="N21" s="79" t="s">
        <v>6</v>
      </c>
      <c r="O21" s="79" t="s">
        <v>6</v>
      </c>
      <c r="P21" s="79">
        <v>110</v>
      </c>
      <c r="Q21" s="78">
        <v>2.6</v>
      </c>
      <c r="R21" s="79">
        <v>96</v>
      </c>
      <c r="S21" s="78">
        <v>2.2000000000000002</v>
      </c>
      <c r="T21" s="79" t="s">
        <v>6</v>
      </c>
      <c r="U21" s="79" t="s">
        <v>6</v>
      </c>
    </row>
    <row r="22" spans="1:21" ht="20.100000000000001" customHeight="1" x14ac:dyDescent="0.2">
      <c r="A22" s="66">
        <v>2001</v>
      </c>
      <c r="B22" s="60">
        <v>3251</v>
      </c>
      <c r="C22" s="76">
        <v>63.9</v>
      </c>
      <c r="D22" s="77">
        <v>353</v>
      </c>
      <c r="E22" s="76">
        <v>6.9</v>
      </c>
      <c r="F22" s="77">
        <v>159</v>
      </c>
      <c r="G22" s="76">
        <v>3.1</v>
      </c>
      <c r="H22" s="60">
        <v>1058</v>
      </c>
      <c r="I22" s="76">
        <v>20.8</v>
      </c>
      <c r="J22" s="77" t="s">
        <v>6</v>
      </c>
      <c r="K22" s="77" t="s">
        <v>6</v>
      </c>
      <c r="L22" s="77">
        <v>14</v>
      </c>
      <c r="M22" s="76">
        <v>0.3</v>
      </c>
      <c r="N22" s="77" t="s">
        <v>6</v>
      </c>
      <c r="O22" s="77" t="s">
        <v>6</v>
      </c>
      <c r="P22" s="77">
        <v>142</v>
      </c>
      <c r="Q22" s="76">
        <v>2.8</v>
      </c>
      <c r="R22" s="77">
        <v>109</v>
      </c>
      <c r="S22" s="76">
        <v>2.1</v>
      </c>
      <c r="T22" s="77" t="s">
        <v>6</v>
      </c>
      <c r="U22" s="77" t="s">
        <v>6</v>
      </c>
    </row>
    <row r="23" spans="1:21" ht="20.100000000000001" customHeight="1" x14ac:dyDescent="0.2">
      <c r="A23" s="67">
        <v>2002</v>
      </c>
      <c r="B23" s="61">
        <v>3783</v>
      </c>
      <c r="C23" s="78">
        <v>61.4</v>
      </c>
      <c r="D23" s="79">
        <v>514</v>
      </c>
      <c r="E23" s="78">
        <v>8.3000000000000007</v>
      </c>
      <c r="F23" s="79">
        <v>211</v>
      </c>
      <c r="G23" s="78">
        <v>3.4</v>
      </c>
      <c r="H23" s="61">
        <v>1313</v>
      </c>
      <c r="I23" s="78">
        <v>21.3</v>
      </c>
      <c r="J23" s="79" t="s">
        <v>6</v>
      </c>
      <c r="K23" s="79" t="s">
        <v>6</v>
      </c>
      <c r="L23" s="79">
        <v>32</v>
      </c>
      <c r="M23" s="78">
        <v>0.5</v>
      </c>
      <c r="N23" s="79" t="s">
        <v>6</v>
      </c>
      <c r="O23" s="79" t="s">
        <v>6</v>
      </c>
      <c r="P23" s="79">
        <v>160</v>
      </c>
      <c r="Q23" s="78">
        <v>2.6</v>
      </c>
      <c r="R23" s="79">
        <v>145</v>
      </c>
      <c r="S23" s="78">
        <v>2.4</v>
      </c>
      <c r="T23" s="79" t="s">
        <v>6</v>
      </c>
      <c r="U23" s="79" t="s">
        <v>6</v>
      </c>
    </row>
    <row r="24" spans="1:21" ht="20.100000000000001" customHeight="1" x14ac:dyDescent="0.2">
      <c r="A24" s="66">
        <v>2003</v>
      </c>
      <c r="B24" s="60">
        <v>3985</v>
      </c>
      <c r="C24" s="76">
        <v>59.9</v>
      </c>
      <c r="D24" s="77">
        <v>557</v>
      </c>
      <c r="E24" s="76">
        <v>8.4</v>
      </c>
      <c r="F24" s="77">
        <v>242</v>
      </c>
      <c r="G24" s="76">
        <v>3.6</v>
      </c>
      <c r="H24" s="60">
        <v>1505</v>
      </c>
      <c r="I24" s="76">
        <v>22.6</v>
      </c>
      <c r="J24" s="77" t="s">
        <v>6</v>
      </c>
      <c r="K24" s="77" t="s">
        <v>6</v>
      </c>
      <c r="L24" s="77">
        <v>37</v>
      </c>
      <c r="M24" s="76">
        <v>0.6</v>
      </c>
      <c r="N24" s="77" t="s">
        <v>6</v>
      </c>
      <c r="O24" s="77" t="s">
        <v>6</v>
      </c>
      <c r="P24" s="77">
        <v>143</v>
      </c>
      <c r="Q24" s="76">
        <v>2.2000000000000002</v>
      </c>
      <c r="R24" s="77">
        <v>180</v>
      </c>
      <c r="S24" s="76">
        <v>2.7</v>
      </c>
      <c r="T24" s="77" t="s">
        <v>6</v>
      </c>
      <c r="U24" s="77" t="s">
        <v>6</v>
      </c>
    </row>
    <row r="25" spans="1:21" ht="20.100000000000001" customHeight="1" x14ac:dyDescent="0.2">
      <c r="A25" s="67">
        <v>2004</v>
      </c>
      <c r="B25" s="61">
        <v>4643</v>
      </c>
      <c r="C25" s="78">
        <v>59.8</v>
      </c>
      <c r="D25" s="79">
        <v>601</v>
      </c>
      <c r="E25" s="78">
        <v>7.7</v>
      </c>
      <c r="F25" s="79">
        <v>291</v>
      </c>
      <c r="G25" s="78">
        <v>3.7</v>
      </c>
      <c r="H25" s="61">
        <v>1816</v>
      </c>
      <c r="I25" s="78">
        <v>23.4</v>
      </c>
      <c r="J25" s="79" t="s">
        <v>6</v>
      </c>
      <c r="K25" s="79" t="s">
        <v>6</v>
      </c>
      <c r="L25" s="79">
        <v>30</v>
      </c>
      <c r="M25" s="78">
        <v>0.4</v>
      </c>
      <c r="N25" s="79" t="s">
        <v>6</v>
      </c>
      <c r="O25" s="79" t="s">
        <v>6</v>
      </c>
      <c r="P25" s="79">
        <v>179</v>
      </c>
      <c r="Q25" s="78">
        <v>2.2999999999999998</v>
      </c>
      <c r="R25" s="79">
        <v>210</v>
      </c>
      <c r="S25" s="78">
        <v>2.7</v>
      </c>
      <c r="T25" s="79" t="s">
        <v>6</v>
      </c>
      <c r="U25" s="79" t="s">
        <v>6</v>
      </c>
    </row>
    <row r="26" spans="1:21" ht="20.100000000000001" customHeight="1" x14ac:dyDescent="0.2">
      <c r="A26" s="66">
        <v>2005</v>
      </c>
      <c r="B26" s="60">
        <v>5019</v>
      </c>
      <c r="C26" s="76">
        <v>60.9</v>
      </c>
      <c r="D26" s="77">
        <v>714</v>
      </c>
      <c r="E26" s="76">
        <v>8.6999999999999993</v>
      </c>
      <c r="F26" s="77">
        <v>360</v>
      </c>
      <c r="G26" s="76">
        <v>4.4000000000000004</v>
      </c>
      <c r="H26" s="60">
        <v>1678</v>
      </c>
      <c r="I26" s="76">
        <v>20.399999999999999</v>
      </c>
      <c r="J26" s="77" t="s">
        <v>6</v>
      </c>
      <c r="K26" s="77" t="s">
        <v>6</v>
      </c>
      <c r="L26" s="77">
        <v>51</v>
      </c>
      <c r="M26" s="76">
        <v>0.6</v>
      </c>
      <c r="N26" s="77" t="s">
        <v>6</v>
      </c>
      <c r="O26" s="77" t="s">
        <v>6</v>
      </c>
      <c r="P26" s="77">
        <v>226</v>
      </c>
      <c r="Q26" s="76">
        <v>2.7</v>
      </c>
      <c r="R26" s="77">
        <v>194</v>
      </c>
      <c r="S26" s="76">
        <v>2.4</v>
      </c>
      <c r="T26" s="77" t="s">
        <v>6</v>
      </c>
      <c r="U26" s="77" t="s">
        <v>6</v>
      </c>
    </row>
    <row r="27" spans="1:21" s="22" customFormat="1" ht="20.100000000000001" customHeight="1" x14ac:dyDescent="0.2">
      <c r="A27" s="67">
        <v>2006</v>
      </c>
      <c r="B27" s="61">
        <v>5650</v>
      </c>
      <c r="C27" s="78">
        <v>62.5</v>
      </c>
      <c r="D27" s="79">
        <v>668</v>
      </c>
      <c r="E27" s="78">
        <v>7.4</v>
      </c>
      <c r="F27" s="79">
        <v>377</v>
      </c>
      <c r="G27" s="78">
        <v>4.2</v>
      </c>
      <c r="H27" s="61">
        <v>1822</v>
      </c>
      <c r="I27" s="78">
        <v>20.2</v>
      </c>
      <c r="J27" s="79" t="s">
        <v>6</v>
      </c>
      <c r="K27" s="79" t="s">
        <v>6</v>
      </c>
      <c r="L27" s="79">
        <v>39</v>
      </c>
      <c r="M27" s="78">
        <v>0.4</v>
      </c>
      <c r="N27" s="79" t="s">
        <v>6</v>
      </c>
      <c r="O27" s="79" t="s">
        <v>6</v>
      </c>
      <c r="P27" s="79">
        <v>265</v>
      </c>
      <c r="Q27" s="78">
        <v>2.9</v>
      </c>
      <c r="R27" s="79">
        <v>219</v>
      </c>
      <c r="S27" s="78">
        <v>2.4</v>
      </c>
      <c r="T27" s="79" t="s">
        <v>6</v>
      </c>
      <c r="U27" s="79" t="s">
        <v>6</v>
      </c>
    </row>
    <row r="28" spans="1:21" s="22" customFormat="1" ht="20.100000000000001" customHeight="1" x14ac:dyDescent="0.2">
      <c r="A28" s="66">
        <v>2007</v>
      </c>
      <c r="B28" s="60">
        <v>6182</v>
      </c>
      <c r="C28" s="76">
        <v>63.004484304932738</v>
      </c>
      <c r="D28" s="77">
        <v>682</v>
      </c>
      <c r="E28" s="76">
        <v>6.9506726457399113</v>
      </c>
      <c r="F28" s="77">
        <v>386</v>
      </c>
      <c r="G28" s="76">
        <v>3.9339584182633511</v>
      </c>
      <c r="H28" s="60">
        <v>1970</v>
      </c>
      <c r="I28" s="76">
        <v>20.077456176110882</v>
      </c>
      <c r="J28" s="77" t="s">
        <v>6</v>
      </c>
      <c r="K28" s="77" t="s">
        <v>6</v>
      </c>
      <c r="L28" s="77">
        <v>53</v>
      </c>
      <c r="M28" s="76">
        <v>0.54015491235222179</v>
      </c>
      <c r="N28" s="77" t="s">
        <v>6</v>
      </c>
      <c r="O28" s="77" t="s">
        <v>6</v>
      </c>
      <c r="P28" s="77">
        <v>337</v>
      </c>
      <c r="Q28" s="76">
        <v>3.4345699143905422</v>
      </c>
      <c r="R28" s="77">
        <v>202</v>
      </c>
      <c r="S28" s="76">
        <v>2.0587036282103548</v>
      </c>
      <c r="T28" s="77" t="s">
        <v>6</v>
      </c>
      <c r="U28" s="77" t="s">
        <v>6</v>
      </c>
    </row>
    <row r="29" spans="1:21" s="22" customFormat="1" ht="20.100000000000001" customHeight="1" x14ac:dyDescent="0.2">
      <c r="A29" s="67">
        <v>2008</v>
      </c>
      <c r="B29" s="61">
        <v>6560</v>
      </c>
      <c r="C29" s="78">
        <v>62.476190476190474</v>
      </c>
      <c r="D29" s="79">
        <v>702</v>
      </c>
      <c r="E29" s="78">
        <v>6.6857142857142851</v>
      </c>
      <c r="F29" s="79">
        <v>407</v>
      </c>
      <c r="G29" s="78">
        <v>3.8761904761904762</v>
      </c>
      <c r="H29" s="61">
        <v>2106</v>
      </c>
      <c r="I29" s="78">
        <v>20.057142857142857</v>
      </c>
      <c r="J29" s="79" t="s">
        <v>6</v>
      </c>
      <c r="K29" s="79" t="s">
        <v>6</v>
      </c>
      <c r="L29" s="79">
        <v>61</v>
      </c>
      <c r="M29" s="78">
        <v>0.580952380952381</v>
      </c>
      <c r="N29" s="79" t="s">
        <v>6</v>
      </c>
      <c r="O29" s="79" t="s">
        <v>6</v>
      </c>
      <c r="P29" s="79">
        <v>424</v>
      </c>
      <c r="Q29" s="78">
        <v>4.038095238095238</v>
      </c>
      <c r="R29" s="79">
        <v>240</v>
      </c>
      <c r="S29" s="78">
        <v>2.2857142857142856</v>
      </c>
      <c r="T29" s="79" t="s">
        <v>6</v>
      </c>
      <c r="U29" s="79" t="s">
        <v>6</v>
      </c>
    </row>
    <row r="30" spans="1:21" s="22" customFormat="1" ht="20.100000000000001" customHeight="1" x14ac:dyDescent="0.2">
      <c r="A30" s="66">
        <v>2009</v>
      </c>
      <c r="B30" s="60">
        <v>6660</v>
      </c>
      <c r="C30" s="76">
        <v>60.611576265016389</v>
      </c>
      <c r="D30" s="80">
        <v>688</v>
      </c>
      <c r="E30" s="76">
        <v>6.2613760465962871</v>
      </c>
      <c r="F30" s="80">
        <v>454</v>
      </c>
      <c r="G30" s="76">
        <v>4.1317801237713869</v>
      </c>
      <c r="H30" s="60">
        <v>2333</v>
      </c>
      <c r="I30" s="76">
        <v>21.232253367309792</v>
      </c>
      <c r="J30" s="77" t="s">
        <v>6</v>
      </c>
      <c r="K30" s="77" t="s">
        <v>6</v>
      </c>
      <c r="L30" s="80">
        <v>64</v>
      </c>
      <c r="M30" s="76">
        <v>0.58245358572988715</v>
      </c>
      <c r="N30" s="77" t="s">
        <v>6</v>
      </c>
      <c r="O30" s="77" t="s">
        <v>6</v>
      </c>
      <c r="P30" s="80">
        <v>497</v>
      </c>
      <c r="Q30" s="76">
        <v>4.5231161266836555</v>
      </c>
      <c r="R30" s="80">
        <v>292</v>
      </c>
      <c r="S30" s="76">
        <v>2.6574444848926104</v>
      </c>
      <c r="T30" s="77" t="s">
        <v>6</v>
      </c>
      <c r="U30" s="77" t="s">
        <v>6</v>
      </c>
    </row>
    <row r="31" spans="1:21" s="22" customFormat="1" ht="20.100000000000001" customHeight="1" x14ac:dyDescent="0.2">
      <c r="A31" s="67">
        <v>2010</v>
      </c>
      <c r="B31" s="61">
        <v>6880</v>
      </c>
      <c r="C31" s="78">
        <v>59.893792983372506</v>
      </c>
      <c r="D31" s="81">
        <v>744</v>
      </c>
      <c r="E31" s="78">
        <v>6.4768869156437718</v>
      </c>
      <c r="F31" s="81">
        <v>489</v>
      </c>
      <c r="G31" s="78">
        <v>4.2569861582658657</v>
      </c>
      <c r="H31" s="61">
        <v>2463</v>
      </c>
      <c r="I31" s="78">
        <v>21.441629668320711</v>
      </c>
      <c r="J31" s="79" t="s">
        <v>6</v>
      </c>
      <c r="K31" s="79" t="s">
        <v>6</v>
      </c>
      <c r="L31" s="81">
        <v>50</v>
      </c>
      <c r="M31" s="78">
        <v>0.43527465830939316</v>
      </c>
      <c r="N31" s="79" t="s">
        <v>6</v>
      </c>
      <c r="O31" s="79" t="s">
        <v>6</v>
      </c>
      <c r="P31" s="81">
        <v>602</v>
      </c>
      <c r="Q31" s="78">
        <v>5.2407068860450945</v>
      </c>
      <c r="R31" s="81">
        <v>259</v>
      </c>
      <c r="S31" s="78">
        <v>2.2547227300426567</v>
      </c>
      <c r="T31" s="79" t="s">
        <v>6</v>
      </c>
      <c r="U31" s="79" t="s">
        <v>6</v>
      </c>
    </row>
    <row r="32" spans="1:21" s="22" customFormat="1" ht="20.100000000000001" customHeight="1" x14ac:dyDescent="0.2">
      <c r="A32" s="66">
        <v>2011</v>
      </c>
      <c r="B32" s="60">
        <v>7136</v>
      </c>
      <c r="C32" s="76">
        <v>59.810577487218175</v>
      </c>
      <c r="D32" s="80">
        <v>763</v>
      </c>
      <c r="E32" s="76">
        <v>6.3951051881652843</v>
      </c>
      <c r="F32" s="80">
        <v>512</v>
      </c>
      <c r="G32" s="76">
        <v>4.2913418824909897</v>
      </c>
      <c r="H32" s="60">
        <v>2570</v>
      </c>
      <c r="I32" s="76">
        <v>21.540524683597351</v>
      </c>
      <c r="J32" s="80">
        <v>43</v>
      </c>
      <c r="K32" s="76">
        <v>0.36040566591232925</v>
      </c>
      <c r="L32" s="80">
        <v>42</v>
      </c>
      <c r="M32" s="76">
        <v>0.35202413879808897</v>
      </c>
      <c r="N32" s="80">
        <v>37</v>
      </c>
      <c r="O32" s="76">
        <v>0.31011650322688794</v>
      </c>
      <c r="P32" s="80">
        <v>520</v>
      </c>
      <c r="Q32" s="76">
        <v>4.3583940994049115</v>
      </c>
      <c r="R32" s="80">
        <v>308</v>
      </c>
      <c r="S32" s="76">
        <v>2.5815103511859863</v>
      </c>
      <c r="T32" s="77" t="s">
        <v>6</v>
      </c>
      <c r="U32" s="77" t="s">
        <v>6</v>
      </c>
    </row>
    <row r="33" spans="1:33" s="22" customFormat="1" ht="20.100000000000001" customHeight="1" x14ac:dyDescent="0.2">
      <c r="A33" s="67">
        <v>2012</v>
      </c>
      <c r="B33" s="61">
        <v>7396</v>
      </c>
      <c r="C33" s="78">
        <v>58.149225568047804</v>
      </c>
      <c r="D33" s="61">
        <v>832</v>
      </c>
      <c r="E33" s="78">
        <v>6.5413947637392873</v>
      </c>
      <c r="F33" s="61">
        <v>532</v>
      </c>
      <c r="G33" s="78">
        <v>4.1827187671986792</v>
      </c>
      <c r="H33" s="61">
        <v>2784</v>
      </c>
      <c r="I33" s="78">
        <v>21.888513247896849</v>
      </c>
      <c r="J33" s="61">
        <v>198</v>
      </c>
      <c r="K33" s="78">
        <v>1.5567261577168017</v>
      </c>
      <c r="L33" s="61">
        <v>61</v>
      </c>
      <c r="M33" s="78">
        <v>0.47959745262992376</v>
      </c>
      <c r="N33" s="61">
        <v>98</v>
      </c>
      <c r="O33" s="78">
        <v>0.77050082553659882</v>
      </c>
      <c r="P33" s="81">
        <v>537</v>
      </c>
      <c r="Q33" s="78">
        <v>4.2220300338076893</v>
      </c>
      <c r="R33" s="61">
        <v>281</v>
      </c>
      <c r="S33" s="78">
        <v>2.2092931834263698</v>
      </c>
      <c r="T33" s="79" t="s">
        <v>6</v>
      </c>
      <c r="U33" s="79" t="s">
        <v>6</v>
      </c>
      <c r="V33" s="23"/>
    </row>
    <row r="34" spans="1:33" s="22" customFormat="1" ht="20.100000000000001" customHeight="1" x14ac:dyDescent="0.2">
      <c r="A34" s="66">
        <v>2013</v>
      </c>
      <c r="B34" s="60">
        <v>7479</v>
      </c>
      <c r="C34" s="76">
        <v>56.629060346785799</v>
      </c>
      <c r="D34" s="60">
        <v>916</v>
      </c>
      <c r="E34" s="76">
        <v>6.9357159082304847</v>
      </c>
      <c r="F34" s="60">
        <v>563</v>
      </c>
      <c r="G34" s="76">
        <v>4.2628908911940631</v>
      </c>
      <c r="H34" s="60">
        <v>3024</v>
      </c>
      <c r="I34" s="76">
        <v>22.896948587870071</v>
      </c>
      <c r="J34" s="60">
        <v>45</v>
      </c>
      <c r="K34" s="76">
        <v>0.34072840160520934</v>
      </c>
      <c r="L34" s="60">
        <v>52</v>
      </c>
      <c r="M34" s="76">
        <v>0.39373059741046418</v>
      </c>
      <c r="N34" s="60">
        <v>91</v>
      </c>
      <c r="O34" s="76">
        <v>0.68902854546831227</v>
      </c>
      <c r="P34" s="60">
        <v>744</v>
      </c>
      <c r="Q34" s="76">
        <v>5.6333762398727947</v>
      </c>
      <c r="R34" s="60">
        <v>293</v>
      </c>
      <c r="S34" s="76">
        <v>2.2185204815628077</v>
      </c>
      <c r="T34" s="77" t="s">
        <v>6</v>
      </c>
      <c r="U34" s="77" t="s">
        <v>6</v>
      </c>
      <c r="V34" s="23"/>
    </row>
    <row r="35" spans="1:33" s="22" customFormat="1" ht="20.100000000000001" customHeight="1" x14ac:dyDescent="0.2">
      <c r="A35" s="67">
        <v>2014</v>
      </c>
      <c r="B35" s="61">
        <v>7564</v>
      </c>
      <c r="C35" s="78">
        <v>54.661078190489953</v>
      </c>
      <c r="D35" s="61">
        <v>942</v>
      </c>
      <c r="E35" s="78">
        <v>6.8073421014597484</v>
      </c>
      <c r="F35" s="61">
        <v>602</v>
      </c>
      <c r="G35" s="78">
        <v>4.350339644457291</v>
      </c>
      <c r="H35" s="61">
        <v>3335</v>
      </c>
      <c r="I35" s="78">
        <v>24.100303512068219</v>
      </c>
      <c r="J35" s="61">
        <v>30</v>
      </c>
      <c r="K35" s="78">
        <v>0.21679433444139326</v>
      </c>
      <c r="L35" s="61">
        <v>44</v>
      </c>
      <c r="M35" s="78">
        <v>0.31796502384737679</v>
      </c>
      <c r="N35" s="61">
        <v>174</v>
      </c>
      <c r="O35" s="78">
        <v>1.257407139760081</v>
      </c>
      <c r="P35" s="61">
        <v>844</v>
      </c>
      <c r="Q35" s="78">
        <v>6.099147275617864</v>
      </c>
      <c r="R35" s="61">
        <v>303</v>
      </c>
      <c r="S35" s="78">
        <v>2.1896227778580721</v>
      </c>
      <c r="T35" s="79" t="s">
        <v>6</v>
      </c>
      <c r="U35" s="79" t="s">
        <v>6</v>
      </c>
      <c r="V35" s="23"/>
    </row>
    <row r="36" spans="1:33" s="22" customFormat="1" ht="20.100000000000001" customHeight="1" x14ac:dyDescent="0.2">
      <c r="A36" s="66">
        <v>2015</v>
      </c>
      <c r="B36" s="60">
        <v>7653</v>
      </c>
      <c r="C36" s="76">
        <v>54.687723309989998</v>
      </c>
      <c r="D36" s="60">
        <v>961</v>
      </c>
      <c r="E36" s="76">
        <v>6.8672288123481486</v>
      </c>
      <c r="F36" s="60">
        <v>578</v>
      </c>
      <c r="G36" s="76">
        <v>4.1303415749606973</v>
      </c>
      <c r="H36" s="60">
        <v>3437</v>
      </c>
      <c r="I36" s="76">
        <v>24.560525939688439</v>
      </c>
      <c r="J36" s="60">
        <v>44</v>
      </c>
      <c r="K36" s="76">
        <v>0.31442046591396311</v>
      </c>
      <c r="L36" s="60">
        <v>63</v>
      </c>
      <c r="M36" s="76">
        <v>0.45019293983135628</v>
      </c>
      <c r="N36" s="60">
        <v>248</v>
      </c>
      <c r="O36" s="76">
        <v>1.7721880806059738</v>
      </c>
      <c r="P36" s="60">
        <v>605</v>
      </c>
      <c r="Q36" s="76">
        <v>4.3232814063169931</v>
      </c>
      <c r="R36" s="60">
        <v>405</v>
      </c>
      <c r="S36" s="76">
        <v>2.8940974703444331</v>
      </c>
      <c r="T36" s="77" t="s">
        <v>6</v>
      </c>
      <c r="U36" s="77" t="s">
        <v>6</v>
      </c>
      <c r="V36" s="23"/>
    </row>
    <row r="37" spans="1:33" s="22" customFormat="1" ht="20.100000000000001" customHeight="1" x14ac:dyDescent="0.2">
      <c r="A37" s="67">
        <v>2016</v>
      </c>
      <c r="B37" s="61">
        <v>7746</v>
      </c>
      <c r="C37" s="78">
        <v>53.215169002473203</v>
      </c>
      <c r="D37" s="61">
        <v>1057</v>
      </c>
      <c r="E37" s="78">
        <v>7.2616103325089307</v>
      </c>
      <c r="F37" s="61">
        <v>643</v>
      </c>
      <c r="G37" s="78">
        <v>4.4174223687826331</v>
      </c>
      <c r="H37" s="61">
        <v>3586</v>
      </c>
      <c r="I37" s="78">
        <v>24.635888980489145</v>
      </c>
      <c r="J37" s="61">
        <v>32</v>
      </c>
      <c r="K37" s="78">
        <v>0.21984061555372353</v>
      </c>
      <c r="L37" s="61">
        <v>48</v>
      </c>
      <c r="M37" s="78">
        <v>0.32976092333058532</v>
      </c>
      <c r="N37" s="61">
        <v>324</v>
      </c>
      <c r="O37" s="78">
        <v>2.225886232481451</v>
      </c>
      <c r="P37" s="61">
        <v>725</v>
      </c>
      <c r="Q37" s="78">
        <v>4.9807639461390485</v>
      </c>
      <c r="R37" s="61">
        <v>395</v>
      </c>
      <c r="S37" s="78">
        <v>2.7136575982412752</v>
      </c>
      <c r="T37" s="79" t="s">
        <v>6</v>
      </c>
      <c r="U37" s="79" t="s">
        <v>6</v>
      </c>
      <c r="V37" s="23"/>
    </row>
    <row r="38" spans="1:33" s="22" customFormat="1" ht="20.100000000000001" customHeight="1" x14ac:dyDescent="0.2">
      <c r="A38" s="66">
        <v>2017</v>
      </c>
      <c r="B38" s="60">
        <v>7717</v>
      </c>
      <c r="C38" s="76">
        <v>53.213349882774786</v>
      </c>
      <c r="D38" s="60">
        <v>1128</v>
      </c>
      <c r="E38" s="76">
        <v>7.7782374844848983</v>
      </c>
      <c r="F38" s="60">
        <v>735</v>
      </c>
      <c r="G38" s="76">
        <v>5.0682664460074474</v>
      </c>
      <c r="H38" s="60">
        <v>3630</v>
      </c>
      <c r="I38" s="76">
        <v>25.031030202730658</v>
      </c>
      <c r="J38" s="60">
        <v>39</v>
      </c>
      <c r="K38" s="76">
        <v>0.26892842366570124</v>
      </c>
      <c r="L38" s="60">
        <v>40</v>
      </c>
      <c r="M38" s="76">
        <v>0.27582402427251418</v>
      </c>
      <c r="N38" s="60">
        <v>258</v>
      </c>
      <c r="O38" s="76">
        <v>1.7790649565577161</v>
      </c>
      <c r="P38" s="60">
        <v>597</v>
      </c>
      <c r="Q38" s="76">
        <v>4.1166735622672732</v>
      </c>
      <c r="R38" s="60">
        <v>350</v>
      </c>
      <c r="S38" s="76">
        <v>2.4134602123844986</v>
      </c>
      <c r="T38" s="77">
        <v>8</v>
      </c>
      <c r="U38" s="76">
        <v>5.5164804854502827E-2</v>
      </c>
      <c r="V38" s="23"/>
    </row>
    <row r="39" spans="1:33" s="22" customFormat="1" ht="20.100000000000001" customHeight="1" x14ac:dyDescent="0.2">
      <c r="A39" s="67">
        <v>2018</v>
      </c>
      <c r="B39" s="61">
        <v>7546</v>
      </c>
      <c r="C39" s="78">
        <v>50.627306273062736</v>
      </c>
      <c r="D39" s="61">
        <v>1234</v>
      </c>
      <c r="E39" s="78">
        <v>8.2791009728279104</v>
      </c>
      <c r="F39" s="61">
        <v>805</v>
      </c>
      <c r="G39" s="78">
        <v>5.4008721905400874</v>
      </c>
      <c r="H39" s="61">
        <v>3845</v>
      </c>
      <c r="I39" s="78">
        <v>25.796712512579674</v>
      </c>
      <c r="J39" s="61">
        <v>33</v>
      </c>
      <c r="K39" s="78">
        <v>0.22140221402214022</v>
      </c>
      <c r="L39" s="61">
        <v>36</v>
      </c>
      <c r="M39" s="78">
        <v>0.24152968802415298</v>
      </c>
      <c r="N39" s="61">
        <v>359</v>
      </c>
      <c r="O39" s="78">
        <v>2.4085877222408585</v>
      </c>
      <c r="P39" s="61">
        <v>631</v>
      </c>
      <c r="Q39" s="78">
        <v>4.2334786984233475</v>
      </c>
      <c r="R39" s="61">
        <v>396</v>
      </c>
      <c r="S39" s="78">
        <v>2.6568265682656826</v>
      </c>
      <c r="T39" s="61">
        <v>20</v>
      </c>
      <c r="U39" s="78">
        <v>0.13418316001341832</v>
      </c>
      <c r="V39" s="38"/>
    </row>
    <row r="40" spans="1:33" s="23" customFormat="1" ht="20.100000000000001" customHeight="1" x14ac:dyDescent="0.2">
      <c r="A40" s="66">
        <v>2019</v>
      </c>
      <c r="B40" s="60">
        <v>7370</v>
      </c>
      <c r="C40" s="76">
        <v>49.797297297297298</v>
      </c>
      <c r="D40" s="60">
        <v>1251</v>
      </c>
      <c r="E40" s="76">
        <v>8.4527027027027017</v>
      </c>
      <c r="F40" s="60">
        <v>847</v>
      </c>
      <c r="G40" s="76">
        <v>5.7229729729729728</v>
      </c>
      <c r="H40" s="60">
        <v>3796</v>
      </c>
      <c r="I40" s="76">
        <v>25.648648648648649</v>
      </c>
      <c r="J40" s="60">
        <v>50</v>
      </c>
      <c r="K40" s="76">
        <v>0.33783783783783783</v>
      </c>
      <c r="L40" s="60">
        <v>42</v>
      </c>
      <c r="M40" s="76">
        <v>0.28378378378378377</v>
      </c>
      <c r="N40" s="60">
        <v>444</v>
      </c>
      <c r="O40" s="76">
        <v>3</v>
      </c>
      <c r="P40" s="60">
        <v>518</v>
      </c>
      <c r="Q40" s="76">
        <v>3.5000000000000004</v>
      </c>
      <c r="R40" s="60">
        <v>388</v>
      </c>
      <c r="S40" s="76">
        <v>2.6216216216216215</v>
      </c>
      <c r="T40" s="60">
        <v>94</v>
      </c>
      <c r="U40" s="76">
        <v>0.6351351351351352</v>
      </c>
      <c r="V40" s="36"/>
    </row>
    <row r="41" spans="1:33" ht="20.100000000000001" customHeight="1" x14ac:dyDescent="0.2">
      <c r="A41" s="67">
        <v>2020</v>
      </c>
      <c r="B41" s="163">
        <v>7132</v>
      </c>
      <c r="C41" s="164">
        <v>49.8</v>
      </c>
      <c r="D41" s="61">
        <v>1259</v>
      </c>
      <c r="E41" s="78">
        <v>8.7918994413407816</v>
      </c>
      <c r="F41" s="61">
        <v>917</v>
      </c>
      <c r="G41" s="78">
        <v>6.4036312849162016</v>
      </c>
      <c r="H41" s="163">
        <v>3596</v>
      </c>
      <c r="I41" s="164">
        <v>25.1</v>
      </c>
      <c r="J41" s="61">
        <v>34</v>
      </c>
      <c r="K41" s="78">
        <v>0.23743016759776536</v>
      </c>
      <c r="L41" s="61">
        <v>39</v>
      </c>
      <c r="M41" s="78">
        <v>0.27234636871508383</v>
      </c>
      <c r="N41" s="163">
        <v>447</v>
      </c>
      <c r="O41" s="164">
        <v>3.1</v>
      </c>
      <c r="P41" s="61">
        <v>560</v>
      </c>
      <c r="Q41" s="78">
        <v>3.9106145251396649</v>
      </c>
      <c r="R41" s="61">
        <v>317</v>
      </c>
      <c r="S41" s="78">
        <v>2.2136871508379889</v>
      </c>
      <c r="T41" s="163">
        <v>19</v>
      </c>
      <c r="U41" s="164">
        <v>0.1</v>
      </c>
    </row>
    <row r="42" spans="1:33" ht="20.100000000000001" customHeight="1" x14ac:dyDescent="0.2">
      <c r="A42" s="25"/>
      <c r="Q42" s="35"/>
    </row>
    <row r="43" spans="1:33" s="23" customFormat="1" ht="150.75" customHeight="1" x14ac:dyDescent="0.2">
      <c r="A43" s="208" t="s">
        <v>330</v>
      </c>
      <c r="B43" s="208"/>
      <c r="C43" s="208"/>
      <c r="D43" s="208"/>
      <c r="E43" s="208"/>
      <c r="F43" s="208"/>
      <c r="G43" s="208"/>
      <c r="H43" s="208"/>
      <c r="I43" s="208"/>
      <c r="J43" s="208"/>
      <c r="K43" s="208"/>
      <c r="L43" s="208"/>
      <c r="M43" s="208"/>
      <c r="N43" s="208"/>
      <c r="O43" s="208"/>
      <c r="P43" s="208"/>
      <c r="Q43" s="15"/>
      <c r="R43" s="15"/>
      <c r="S43" s="15"/>
      <c r="T43" s="15"/>
      <c r="U43" s="15"/>
      <c r="V43" s="15"/>
      <c r="W43" s="15"/>
      <c r="X43" s="15"/>
      <c r="Y43" s="15"/>
      <c r="Z43" s="15"/>
      <c r="AA43" s="15"/>
      <c r="AB43" s="15"/>
      <c r="AC43" s="15"/>
      <c r="AD43" s="15"/>
      <c r="AE43" s="15"/>
      <c r="AF43" s="15"/>
      <c r="AG43" s="15"/>
    </row>
    <row r="44" spans="1:33" ht="20.100000000000001" customHeight="1" x14ac:dyDescent="0.2">
      <c r="C44" s="49"/>
      <c r="E44" s="15"/>
      <c r="J44" s="31"/>
    </row>
    <row r="45" spans="1:33" ht="20.100000000000001" customHeight="1" x14ac:dyDescent="0.2">
      <c r="C45" s="49"/>
      <c r="D45" s="31"/>
    </row>
    <row r="46" spans="1:33" ht="20.100000000000001" customHeight="1" x14ac:dyDescent="0.2">
      <c r="C46" s="49"/>
      <c r="D46" s="35"/>
      <c r="E46" s="15"/>
    </row>
    <row r="47" spans="1:33" ht="20.100000000000001" customHeight="1" x14ac:dyDescent="0.2">
      <c r="C47" s="49"/>
      <c r="D47" s="31"/>
    </row>
    <row r="48" spans="1:33" ht="20.100000000000001" customHeight="1" x14ac:dyDescent="0.2">
      <c r="C48" s="49"/>
      <c r="D48" s="20"/>
    </row>
    <row r="49" spans="3:3" ht="20.100000000000001" customHeight="1" x14ac:dyDescent="0.2">
      <c r="C49" s="15"/>
    </row>
    <row r="50" spans="3:3" ht="20.100000000000001" customHeight="1" x14ac:dyDescent="0.2">
      <c r="C50" s="15"/>
    </row>
    <row r="51" spans="3:3" ht="20.100000000000001" customHeight="1" x14ac:dyDescent="0.2">
      <c r="C51" s="15"/>
    </row>
    <row r="52" spans="3:3" ht="20.100000000000001" customHeight="1" x14ac:dyDescent="0.2">
      <c r="C52" s="15"/>
    </row>
    <row r="53" spans="3:3" ht="20.100000000000001" customHeight="1" x14ac:dyDescent="0.2">
      <c r="C53" s="15"/>
    </row>
    <row r="54" spans="3:3" ht="20.100000000000001" customHeight="1" x14ac:dyDescent="0.2">
      <c r="C54" s="15"/>
    </row>
    <row r="55" spans="3:3" ht="20.100000000000001" customHeight="1" x14ac:dyDescent="0.2">
      <c r="C55" s="15"/>
    </row>
    <row r="56" spans="3:3" ht="20.100000000000001" customHeight="1" x14ac:dyDescent="0.2">
      <c r="C56" s="15"/>
    </row>
  </sheetData>
  <mergeCells count="12">
    <mergeCell ref="A43:P43"/>
    <mergeCell ref="A2:XFD2"/>
    <mergeCell ref="T4:U4"/>
    <mergeCell ref="B4:C4"/>
    <mergeCell ref="D4:E4"/>
    <mergeCell ref="F4:G4"/>
    <mergeCell ref="R4:S4"/>
    <mergeCell ref="P4:Q4"/>
    <mergeCell ref="H4:I4"/>
    <mergeCell ref="J4:K4"/>
    <mergeCell ref="L4:M4"/>
    <mergeCell ref="N4:O4"/>
  </mergeCells>
  <phoneticPr fontId="3" type="noConversion"/>
  <conditionalFormatting sqref="B40 D40 F40 H40 J40 L40 N40 P40 R40 T40">
    <cfRule type="containsBlanks" dxfId="21" priority="1" stopIfTrue="1">
      <formula>LEN(TRIM(B40))=0</formula>
    </cfRule>
  </conditionalFormatting>
  <printOptions gridLines="1"/>
  <pageMargins left="0.75" right="0.75" top="1" bottom="1" header="0.5" footer="0.5"/>
  <pageSetup scale="47" orientation="landscape" r:id="rId1"/>
  <headerFooter alignWithMargins="0">
    <oddHeader>&amp;La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9" tint="0.39997558519241921"/>
    <pageSetUpPr fitToPage="1"/>
  </sheetPr>
  <dimension ref="A2:AG54"/>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20" width="8.7109375" style="12" customWidth="1"/>
    <col min="21" max="21" width="8.7109375" style="10" customWidth="1"/>
    <col min="22" max="16384" width="9.140625" style="10"/>
  </cols>
  <sheetData>
    <row r="2" spans="1:21" s="196" customFormat="1" ht="30" customHeight="1" x14ac:dyDescent="0.2">
      <c r="A2" s="195" t="s">
        <v>322</v>
      </c>
    </row>
    <row r="4" spans="1:21" s="69" customFormat="1" ht="50.1" customHeight="1" x14ac:dyDescent="0.2">
      <c r="A4" s="75"/>
      <c r="B4" s="197" t="s">
        <v>241</v>
      </c>
      <c r="C4" s="197"/>
      <c r="D4" s="197" t="s">
        <v>242</v>
      </c>
      <c r="E4" s="197"/>
      <c r="F4" s="197" t="s">
        <v>243</v>
      </c>
      <c r="G4" s="197"/>
      <c r="H4" s="197" t="s">
        <v>244</v>
      </c>
      <c r="I4" s="197"/>
      <c r="J4" s="197" t="s">
        <v>245</v>
      </c>
      <c r="K4" s="197"/>
      <c r="L4" s="197" t="s">
        <v>246</v>
      </c>
      <c r="M4" s="197"/>
      <c r="N4" s="197" t="s">
        <v>250</v>
      </c>
      <c r="O4" s="197"/>
      <c r="P4" s="197" t="s">
        <v>247</v>
      </c>
      <c r="Q4" s="197"/>
      <c r="R4" s="197" t="s">
        <v>253</v>
      </c>
      <c r="S4" s="197"/>
      <c r="T4" s="197" t="s">
        <v>249</v>
      </c>
      <c r="U4" s="197"/>
    </row>
    <row r="5" spans="1:21" ht="20.100000000000001" customHeight="1" x14ac:dyDescent="0.2">
      <c r="A5" s="65" t="s">
        <v>2</v>
      </c>
      <c r="B5" s="64" t="s">
        <v>8</v>
      </c>
      <c r="C5" s="64" t="s">
        <v>48</v>
      </c>
      <c r="D5" s="64" t="s">
        <v>8</v>
      </c>
      <c r="E5" s="64" t="s">
        <v>48</v>
      </c>
      <c r="F5" s="64" t="s">
        <v>8</v>
      </c>
      <c r="G5" s="64" t="s">
        <v>48</v>
      </c>
      <c r="H5" s="64" t="s">
        <v>8</v>
      </c>
      <c r="I5" s="64" t="s">
        <v>48</v>
      </c>
      <c r="J5" s="64" t="s">
        <v>8</v>
      </c>
      <c r="K5" s="64" t="s">
        <v>48</v>
      </c>
      <c r="L5" s="64" t="s">
        <v>8</v>
      </c>
      <c r="M5" s="64" t="s">
        <v>48</v>
      </c>
      <c r="N5" s="64" t="s">
        <v>8</v>
      </c>
      <c r="O5" s="64" t="s">
        <v>48</v>
      </c>
      <c r="P5" s="64" t="s">
        <v>8</v>
      </c>
      <c r="Q5" s="64" t="s">
        <v>48</v>
      </c>
      <c r="R5" s="64" t="s">
        <v>8</v>
      </c>
      <c r="S5" s="64" t="s">
        <v>48</v>
      </c>
      <c r="T5" s="64" t="s">
        <v>8</v>
      </c>
      <c r="U5" s="64" t="s">
        <v>48</v>
      </c>
    </row>
    <row r="6" spans="1:21" ht="20.100000000000001" customHeight="1" x14ac:dyDescent="0.2">
      <c r="A6" s="66">
        <v>1985</v>
      </c>
      <c r="B6" s="60">
        <v>174</v>
      </c>
      <c r="C6" s="76">
        <v>77.7</v>
      </c>
      <c r="D6" s="77">
        <v>13</v>
      </c>
      <c r="E6" s="76">
        <v>5.8</v>
      </c>
      <c r="F6" s="77">
        <v>2</v>
      </c>
      <c r="G6" s="76">
        <v>0.9</v>
      </c>
      <c r="H6" s="60">
        <v>7</v>
      </c>
      <c r="I6" s="76">
        <v>3.1</v>
      </c>
      <c r="J6" s="77" t="s">
        <v>6</v>
      </c>
      <c r="K6" s="77" t="s">
        <v>6</v>
      </c>
      <c r="L6" s="77">
        <v>1</v>
      </c>
      <c r="M6" s="76">
        <v>0.4</v>
      </c>
      <c r="N6" s="77" t="s">
        <v>6</v>
      </c>
      <c r="O6" s="77" t="s">
        <v>6</v>
      </c>
      <c r="P6" s="77">
        <v>6</v>
      </c>
      <c r="Q6" s="76">
        <v>2.7</v>
      </c>
      <c r="R6" s="77">
        <v>21</v>
      </c>
      <c r="S6" s="76">
        <v>9.4</v>
      </c>
      <c r="T6" s="77" t="s">
        <v>6</v>
      </c>
      <c r="U6" s="77" t="s">
        <v>6</v>
      </c>
    </row>
    <row r="7" spans="1:21" ht="20.100000000000001" customHeight="1" x14ac:dyDescent="0.2">
      <c r="A7" s="67">
        <v>1986</v>
      </c>
      <c r="B7" s="61">
        <v>154</v>
      </c>
      <c r="C7" s="78">
        <v>73.3</v>
      </c>
      <c r="D7" s="79">
        <v>15</v>
      </c>
      <c r="E7" s="78">
        <v>7.1</v>
      </c>
      <c r="F7" s="79">
        <v>6</v>
      </c>
      <c r="G7" s="78">
        <v>2.9</v>
      </c>
      <c r="H7" s="61">
        <v>6</v>
      </c>
      <c r="I7" s="78">
        <v>2.9</v>
      </c>
      <c r="J7" s="79" t="s">
        <v>6</v>
      </c>
      <c r="K7" s="79" t="s">
        <v>6</v>
      </c>
      <c r="L7" s="79">
        <v>0</v>
      </c>
      <c r="M7" s="78">
        <v>0</v>
      </c>
      <c r="N7" s="79" t="s">
        <v>6</v>
      </c>
      <c r="O7" s="79" t="s">
        <v>6</v>
      </c>
      <c r="P7" s="79">
        <v>0</v>
      </c>
      <c r="Q7" s="78">
        <v>0</v>
      </c>
      <c r="R7" s="79">
        <v>29</v>
      </c>
      <c r="S7" s="78">
        <v>13.8</v>
      </c>
      <c r="T7" s="79" t="s">
        <v>6</v>
      </c>
      <c r="U7" s="79" t="s">
        <v>6</v>
      </c>
    </row>
    <row r="8" spans="1:21" ht="20.100000000000001" customHeight="1" x14ac:dyDescent="0.2">
      <c r="A8" s="66">
        <v>1987</v>
      </c>
      <c r="B8" s="60">
        <v>170</v>
      </c>
      <c r="C8" s="76">
        <v>80.2</v>
      </c>
      <c r="D8" s="77">
        <v>5</v>
      </c>
      <c r="E8" s="76">
        <v>2.4</v>
      </c>
      <c r="F8" s="77">
        <v>7</v>
      </c>
      <c r="G8" s="76">
        <v>3.3</v>
      </c>
      <c r="H8" s="60">
        <v>6</v>
      </c>
      <c r="I8" s="76">
        <v>2.8</v>
      </c>
      <c r="J8" s="77" t="s">
        <v>6</v>
      </c>
      <c r="K8" s="77" t="s">
        <v>6</v>
      </c>
      <c r="L8" s="77">
        <v>0</v>
      </c>
      <c r="M8" s="76">
        <v>0</v>
      </c>
      <c r="N8" s="77" t="s">
        <v>6</v>
      </c>
      <c r="O8" s="77" t="s">
        <v>6</v>
      </c>
      <c r="P8" s="77">
        <v>4</v>
      </c>
      <c r="Q8" s="76">
        <v>1.9</v>
      </c>
      <c r="R8" s="77">
        <v>20</v>
      </c>
      <c r="S8" s="76">
        <v>9.4</v>
      </c>
      <c r="T8" s="77" t="s">
        <v>6</v>
      </c>
      <c r="U8" s="77" t="s">
        <v>6</v>
      </c>
    </row>
    <row r="9" spans="1:21" ht="20.100000000000001" customHeight="1" x14ac:dyDescent="0.2">
      <c r="A9" s="67">
        <v>1988</v>
      </c>
      <c r="B9" s="61">
        <v>124</v>
      </c>
      <c r="C9" s="78">
        <v>78</v>
      </c>
      <c r="D9" s="79">
        <v>5</v>
      </c>
      <c r="E9" s="78">
        <v>3.1</v>
      </c>
      <c r="F9" s="79">
        <v>1</v>
      </c>
      <c r="G9" s="78">
        <v>0.6</v>
      </c>
      <c r="H9" s="61">
        <v>3</v>
      </c>
      <c r="I9" s="78">
        <v>1.9</v>
      </c>
      <c r="J9" s="79" t="s">
        <v>6</v>
      </c>
      <c r="K9" s="79" t="s">
        <v>6</v>
      </c>
      <c r="L9" s="79">
        <v>0</v>
      </c>
      <c r="M9" s="78">
        <v>0</v>
      </c>
      <c r="N9" s="79" t="s">
        <v>6</v>
      </c>
      <c r="O9" s="79" t="s">
        <v>6</v>
      </c>
      <c r="P9" s="79">
        <v>0</v>
      </c>
      <c r="Q9" s="78">
        <v>0</v>
      </c>
      <c r="R9" s="79">
        <v>26</v>
      </c>
      <c r="S9" s="78">
        <v>16.399999999999999</v>
      </c>
      <c r="T9" s="79" t="s">
        <v>6</v>
      </c>
      <c r="U9" s="79" t="s">
        <v>6</v>
      </c>
    </row>
    <row r="10" spans="1:21" ht="20.100000000000001" customHeight="1" x14ac:dyDescent="0.2">
      <c r="A10" s="66">
        <v>1989</v>
      </c>
      <c r="B10" s="60">
        <v>171</v>
      </c>
      <c r="C10" s="76">
        <v>77</v>
      </c>
      <c r="D10" s="77">
        <v>9</v>
      </c>
      <c r="E10" s="76">
        <v>4.0999999999999996</v>
      </c>
      <c r="F10" s="77">
        <v>3</v>
      </c>
      <c r="G10" s="76">
        <v>1.4</v>
      </c>
      <c r="H10" s="60">
        <v>14</v>
      </c>
      <c r="I10" s="76">
        <v>6.3</v>
      </c>
      <c r="J10" s="77" t="s">
        <v>6</v>
      </c>
      <c r="K10" s="77" t="s">
        <v>6</v>
      </c>
      <c r="L10" s="77">
        <v>0</v>
      </c>
      <c r="M10" s="76">
        <v>0</v>
      </c>
      <c r="N10" s="77" t="s">
        <v>6</v>
      </c>
      <c r="O10" s="77" t="s">
        <v>6</v>
      </c>
      <c r="P10" s="77">
        <v>0</v>
      </c>
      <c r="Q10" s="76">
        <v>0</v>
      </c>
      <c r="R10" s="77">
        <v>25</v>
      </c>
      <c r="S10" s="76">
        <v>11.3</v>
      </c>
      <c r="T10" s="77" t="s">
        <v>6</v>
      </c>
      <c r="U10" s="77" t="s">
        <v>6</v>
      </c>
    </row>
    <row r="11" spans="1:21" ht="20.100000000000001" customHeight="1" x14ac:dyDescent="0.2">
      <c r="A11" s="67">
        <v>1990</v>
      </c>
      <c r="B11" s="61">
        <v>244</v>
      </c>
      <c r="C11" s="78">
        <v>80.8</v>
      </c>
      <c r="D11" s="79">
        <v>13</v>
      </c>
      <c r="E11" s="78">
        <v>4.3</v>
      </c>
      <c r="F11" s="79">
        <v>10</v>
      </c>
      <c r="G11" s="78">
        <v>3.3</v>
      </c>
      <c r="H11" s="61">
        <v>10</v>
      </c>
      <c r="I11" s="78">
        <v>3.3</v>
      </c>
      <c r="J11" s="79" t="s">
        <v>6</v>
      </c>
      <c r="K11" s="79" t="s">
        <v>6</v>
      </c>
      <c r="L11" s="79">
        <v>0</v>
      </c>
      <c r="M11" s="78">
        <v>0</v>
      </c>
      <c r="N11" s="79" t="s">
        <v>6</v>
      </c>
      <c r="O11" s="79" t="s">
        <v>6</v>
      </c>
      <c r="P11" s="79">
        <v>4</v>
      </c>
      <c r="Q11" s="78">
        <v>1.3</v>
      </c>
      <c r="R11" s="79">
        <v>21</v>
      </c>
      <c r="S11" s="78">
        <v>7</v>
      </c>
      <c r="T11" s="79" t="s">
        <v>6</v>
      </c>
      <c r="U11" s="79" t="s">
        <v>6</v>
      </c>
    </row>
    <row r="12" spans="1:21" ht="20.100000000000001" customHeight="1" x14ac:dyDescent="0.2">
      <c r="A12" s="66">
        <v>1991</v>
      </c>
      <c r="B12" s="60">
        <v>217</v>
      </c>
      <c r="C12" s="76">
        <v>80.099999999999994</v>
      </c>
      <c r="D12" s="77">
        <v>11</v>
      </c>
      <c r="E12" s="76">
        <v>4.0999999999999996</v>
      </c>
      <c r="F12" s="77">
        <v>4</v>
      </c>
      <c r="G12" s="76">
        <v>1.5</v>
      </c>
      <c r="H12" s="60">
        <v>11</v>
      </c>
      <c r="I12" s="76">
        <v>4.0999999999999996</v>
      </c>
      <c r="J12" s="77" t="s">
        <v>6</v>
      </c>
      <c r="K12" s="77" t="s">
        <v>6</v>
      </c>
      <c r="L12" s="77">
        <v>0</v>
      </c>
      <c r="M12" s="76">
        <v>0</v>
      </c>
      <c r="N12" s="77" t="s">
        <v>6</v>
      </c>
      <c r="O12" s="77" t="s">
        <v>6</v>
      </c>
      <c r="P12" s="77">
        <v>2</v>
      </c>
      <c r="Q12" s="76">
        <v>0.7</v>
      </c>
      <c r="R12" s="77">
        <v>26</v>
      </c>
      <c r="S12" s="76">
        <v>9.6</v>
      </c>
      <c r="T12" s="77" t="s">
        <v>6</v>
      </c>
      <c r="U12" s="77" t="s">
        <v>6</v>
      </c>
    </row>
    <row r="13" spans="1:21" ht="20.100000000000001" customHeight="1" x14ac:dyDescent="0.2">
      <c r="A13" s="67">
        <v>1992</v>
      </c>
      <c r="B13" s="61">
        <v>232</v>
      </c>
      <c r="C13" s="78">
        <v>81.099999999999994</v>
      </c>
      <c r="D13" s="79">
        <v>15</v>
      </c>
      <c r="E13" s="78">
        <v>5.2</v>
      </c>
      <c r="F13" s="79">
        <v>2</v>
      </c>
      <c r="G13" s="78">
        <v>0.7</v>
      </c>
      <c r="H13" s="61">
        <v>6</v>
      </c>
      <c r="I13" s="78">
        <v>2.1</v>
      </c>
      <c r="J13" s="79" t="s">
        <v>6</v>
      </c>
      <c r="K13" s="79" t="s">
        <v>6</v>
      </c>
      <c r="L13" s="79">
        <v>0</v>
      </c>
      <c r="M13" s="78">
        <v>0</v>
      </c>
      <c r="N13" s="79" t="s">
        <v>6</v>
      </c>
      <c r="O13" s="79" t="s">
        <v>6</v>
      </c>
      <c r="P13" s="79">
        <v>1</v>
      </c>
      <c r="Q13" s="78">
        <v>0.3</v>
      </c>
      <c r="R13" s="79">
        <v>30</v>
      </c>
      <c r="S13" s="78">
        <v>10.5</v>
      </c>
      <c r="T13" s="79" t="s">
        <v>6</v>
      </c>
      <c r="U13" s="79" t="s">
        <v>6</v>
      </c>
    </row>
    <row r="14" spans="1:21" ht="20.100000000000001" customHeight="1" x14ac:dyDescent="0.2">
      <c r="A14" s="66">
        <v>1993</v>
      </c>
      <c r="B14" s="60">
        <v>308</v>
      </c>
      <c r="C14" s="76">
        <v>77.8</v>
      </c>
      <c r="D14" s="77">
        <v>17</v>
      </c>
      <c r="E14" s="76">
        <v>4.3</v>
      </c>
      <c r="F14" s="77">
        <v>9</v>
      </c>
      <c r="G14" s="76">
        <v>2.2999999999999998</v>
      </c>
      <c r="H14" s="60">
        <v>16</v>
      </c>
      <c r="I14" s="76">
        <v>4</v>
      </c>
      <c r="J14" s="77" t="s">
        <v>6</v>
      </c>
      <c r="K14" s="77" t="s">
        <v>6</v>
      </c>
      <c r="L14" s="77">
        <v>2</v>
      </c>
      <c r="M14" s="76">
        <v>0.5</v>
      </c>
      <c r="N14" s="77" t="s">
        <v>6</v>
      </c>
      <c r="O14" s="77" t="s">
        <v>6</v>
      </c>
      <c r="P14" s="77">
        <v>6</v>
      </c>
      <c r="Q14" s="76">
        <v>1.5</v>
      </c>
      <c r="R14" s="77">
        <v>38</v>
      </c>
      <c r="S14" s="76">
        <v>9.6</v>
      </c>
      <c r="T14" s="77" t="s">
        <v>6</v>
      </c>
      <c r="U14" s="77" t="s">
        <v>6</v>
      </c>
    </row>
    <row r="15" spans="1:21" ht="20.100000000000001" customHeight="1" x14ac:dyDescent="0.2">
      <c r="A15" s="67">
        <v>1994</v>
      </c>
      <c r="B15" s="61">
        <v>462</v>
      </c>
      <c r="C15" s="78">
        <v>80.3</v>
      </c>
      <c r="D15" s="79">
        <v>26</v>
      </c>
      <c r="E15" s="78">
        <v>4.5</v>
      </c>
      <c r="F15" s="79">
        <v>12</v>
      </c>
      <c r="G15" s="78">
        <v>2.1</v>
      </c>
      <c r="H15" s="61">
        <v>33</v>
      </c>
      <c r="I15" s="78">
        <v>5.7</v>
      </c>
      <c r="J15" s="79" t="s">
        <v>6</v>
      </c>
      <c r="K15" s="79" t="s">
        <v>6</v>
      </c>
      <c r="L15" s="79">
        <v>0</v>
      </c>
      <c r="M15" s="78">
        <v>0</v>
      </c>
      <c r="N15" s="79" t="s">
        <v>6</v>
      </c>
      <c r="O15" s="79" t="s">
        <v>6</v>
      </c>
      <c r="P15" s="79">
        <v>1</v>
      </c>
      <c r="Q15" s="78">
        <v>0.2</v>
      </c>
      <c r="R15" s="79">
        <v>41</v>
      </c>
      <c r="S15" s="78">
        <v>7.1</v>
      </c>
      <c r="T15" s="79" t="s">
        <v>6</v>
      </c>
      <c r="U15" s="79" t="s">
        <v>6</v>
      </c>
    </row>
    <row r="16" spans="1:21" ht="20.100000000000001" customHeight="1" x14ac:dyDescent="0.2">
      <c r="A16" s="66">
        <v>1995</v>
      </c>
      <c r="B16" s="60">
        <v>573</v>
      </c>
      <c r="C16" s="76">
        <v>81.400000000000006</v>
      </c>
      <c r="D16" s="77">
        <v>38</v>
      </c>
      <c r="E16" s="76">
        <v>5.4</v>
      </c>
      <c r="F16" s="77">
        <v>10</v>
      </c>
      <c r="G16" s="76">
        <v>1.4</v>
      </c>
      <c r="H16" s="60">
        <v>47</v>
      </c>
      <c r="I16" s="76">
        <v>6.7</v>
      </c>
      <c r="J16" s="77" t="s">
        <v>6</v>
      </c>
      <c r="K16" s="77" t="s">
        <v>6</v>
      </c>
      <c r="L16" s="77">
        <v>2</v>
      </c>
      <c r="M16" s="76">
        <v>0.3</v>
      </c>
      <c r="N16" s="77" t="s">
        <v>6</v>
      </c>
      <c r="O16" s="77" t="s">
        <v>6</v>
      </c>
      <c r="P16" s="77">
        <v>2</v>
      </c>
      <c r="Q16" s="76">
        <v>0.3</v>
      </c>
      <c r="R16" s="77">
        <v>32</v>
      </c>
      <c r="S16" s="76">
        <v>4.5</v>
      </c>
      <c r="T16" s="77" t="s">
        <v>6</v>
      </c>
      <c r="U16" s="77" t="s">
        <v>6</v>
      </c>
    </row>
    <row r="17" spans="1:21" ht="20.100000000000001" customHeight="1" x14ac:dyDescent="0.2">
      <c r="A17" s="67">
        <v>1996</v>
      </c>
      <c r="B17" s="61">
        <v>589</v>
      </c>
      <c r="C17" s="78">
        <v>80.5</v>
      </c>
      <c r="D17" s="79">
        <v>34</v>
      </c>
      <c r="E17" s="78">
        <v>4.5999999999999996</v>
      </c>
      <c r="F17" s="79">
        <v>11</v>
      </c>
      <c r="G17" s="78">
        <v>1.5</v>
      </c>
      <c r="H17" s="61">
        <v>55</v>
      </c>
      <c r="I17" s="78">
        <v>7.5</v>
      </c>
      <c r="J17" s="79" t="s">
        <v>6</v>
      </c>
      <c r="K17" s="79" t="s">
        <v>6</v>
      </c>
      <c r="L17" s="79">
        <v>1</v>
      </c>
      <c r="M17" s="78">
        <v>0.1</v>
      </c>
      <c r="N17" s="79" t="s">
        <v>6</v>
      </c>
      <c r="O17" s="79" t="s">
        <v>6</v>
      </c>
      <c r="P17" s="79">
        <v>6</v>
      </c>
      <c r="Q17" s="78">
        <v>0.8</v>
      </c>
      <c r="R17" s="79">
        <v>36</v>
      </c>
      <c r="S17" s="78">
        <v>4.9000000000000004</v>
      </c>
      <c r="T17" s="79" t="s">
        <v>6</v>
      </c>
      <c r="U17" s="79" t="s">
        <v>6</v>
      </c>
    </row>
    <row r="18" spans="1:21" ht="20.100000000000001" customHeight="1" x14ac:dyDescent="0.2">
      <c r="A18" s="66">
        <v>1997</v>
      </c>
      <c r="B18" s="60">
        <v>674</v>
      </c>
      <c r="C18" s="76">
        <v>78.5</v>
      </c>
      <c r="D18" s="77">
        <v>59</v>
      </c>
      <c r="E18" s="76">
        <v>6.9</v>
      </c>
      <c r="F18" s="77">
        <v>5</v>
      </c>
      <c r="G18" s="76">
        <v>0.6</v>
      </c>
      <c r="H18" s="60">
        <v>64</v>
      </c>
      <c r="I18" s="76">
        <v>7.5</v>
      </c>
      <c r="J18" s="77" t="s">
        <v>6</v>
      </c>
      <c r="K18" s="77" t="s">
        <v>6</v>
      </c>
      <c r="L18" s="77">
        <v>3</v>
      </c>
      <c r="M18" s="76">
        <v>0.4</v>
      </c>
      <c r="N18" s="77" t="s">
        <v>6</v>
      </c>
      <c r="O18" s="77" t="s">
        <v>6</v>
      </c>
      <c r="P18" s="77">
        <v>12</v>
      </c>
      <c r="Q18" s="76">
        <v>1.4</v>
      </c>
      <c r="R18" s="77">
        <v>42</v>
      </c>
      <c r="S18" s="76">
        <v>4.9000000000000004</v>
      </c>
      <c r="T18" s="77" t="s">
        <v>6</v>
      </c>
      <c r="U18" s="77" t="s">
        <v>6</v>
      </c>
    </row>
    <row r="19" spans="1:21" ht="20.100000000000001" customHeight="1" x14ac:dyDescent="0.2">
      <c r="A19" s="67">
        <v>1998</v>
      </c>
      <c r="B19" s="61">
        <v>786</v>
      </c>
      <c r="C19" s="78">
        <v>77.5</v>
      </c>
      <c r="D19" s="79">
        <v>41</v>
      </c>
      <c r="E19" s="78">
        <v>4</v>
      </c>
      <c r="F19" s="79">
        <v>12</v>
      </c>
      <c r="G19" s="78">
        <v>1.2</v>
      </c>
      <c r="H19" s="61">
        <v>125</v>
      </c>
      <c r="I19" s="78">
        <v>12.3</v>
      </c>
      <c r="J19" s="79" t="s">
        <v>6</v>
      </c>
      <c r="K19" s="79" t="s">
        <v>6</v>
      </c>
      <c r="L19" s="79">
        <v>0</v>
      </c>
      <c r="M19" s="78">
        <v>0</v>
      </c>
      <c r="N19" s="79" t="s">
        <v>6</v>
      </c>
      <c r="O19" s="79" t="s">
        <v>6</v>
      </c>
      <c r="P19" s="79">
        <v>6</v>
      </c>
      <c r="Q19" s="78">
        <v>0.6</v>
      </c>
      <c r="R19" s="79">
        <v>44</v>
      </c>
      <c r="S19" s="78">
        <v>4.3</v>
      </c>
      <c r="T19" s="79" t="s">
        <v>6</v>
      </c>
      <c r="U19" s="79" t="s">
        <v>6</v>
      </c>
    </row>
    <row r="20" spans="1:21" ht="20.100000000000001" customHeight="1" x14ac:dyDescent="0.2">
      <c r="A20" s="66">
        <v>1999</v>
      </c>
      <c r="B20" s="60">
        <v>627</v>
      </c>
      <c r="C20" s="76">
        <v>68.7</v>
      </c>
      <c r="D20" s="77">
        <v>59</v>
      </c>
      <c r="E20" s="76">
        <v>6.5</v>
      </c>
      <c r="F20" s="77">
        <v>35</v>
      </c>
      <c r="G20" s="76">
        <v>3.8</v>
      </c>
      <c r="H20" s="60">
        <v>108</v>
      </c>
      <c r="I20" s="76">
        <v>11.8</v>
      </c>
      <c r="J20" s="77" t="s">
        <v>6</v>
      </c>
      <c r="K20" s="77" t="s">
        <v>6</v>
      </c>
      <c r="L20" s="77">
        <v>7</v>
      </c>
      <c r="M20" s="76">
        <v>0.8</v>
      </c>
      <c r="N20" s="77" t="s">
        <v>6</v>
      </c>
      <c r="O20" s="77" t="s">
        <v>6</v>
      </c>
      <c r="P20" s="77">
        <v>53</v>
      </c>
      <c r="Q20" s="76">
        <v>5.8</v>
      </c>
      <c r="R20" s="77">
        <v>24</v>
      </c>
      <c r="S20" s="76">
        <v>2.6</v>
      </c>
      <c r="T20" s="77" t="s">
        <v>6</v>
      </c>
      <c r="U20" s="77" t="s">
        <v>6</v>
      </c>
    </row>
    <row r="21" spans="1:21" ht="20.100000000000001" customHeight="1" x14ac:dyDescent="0.2">
      <c r="A21" s="67">
        <v>2000</v>
      </c>
      <c r="B21" s="61">
        <v>897</v>
      </c>
      <c r="C21" s="78">
        <v>70.7</v>
      </c>
      <c r="D21" s="79">
        <v>67</v>
      </c>
      <c r="E21" s="78">
        <v>5.3</v>
      </c>
      <c r="F21" s="79">
        <v>54</v>
      </c>
      <c r="G21" s="78">
        <v>4.3</v>
      </c>
      <c r="H21" s="61">
        <v>175</v>
      </c>
      <c r="I21" s="78">
        <v>13.8</v>
      </c>
      <c r="J21" s="79" t="s">
        <v>6</v>
      </c>
      <c r="K21" s="79" t="s">
        <v>6</v>
      </c>
      <c r="L21" s="79">
        <v>10</v>
      </c>
      <c r="M21" s="78">
        <v>0.8</v>
      </c>
      <c r="N21" s="79" t="s">
        <v>6</v>
      </c>
      <c r="O21" s="79" t="s">
        <v>6</v>
      </c>
      <c r="P21" s="79">
        <v>31</v>
      </c>
      <c r="Q21" s="78">
        <v>2.4</v>
      </c>
      <c r="R21" s="79">
        <v>35</v>
      </c>
      <c r="S21" s="78">
        <v>2.8</v>
      </c>
      <c r="T21" s="79" t="s">
        <v>6</v>
      </c>
      <c r="U21" s="79" t="s">
        <v>6</v>
      </c>
    </row>
    <row r="22" spans="1:21" ht="20.100000000000001" customHeight="1" x14ac:dyDescent="0.2">
      <c r="A22" s="66">
        <v>2001</v>
      </c>
      <c r="B22" s="60">
        <v>690</v>
      </c>
      <c r="C22" s="76">
        <v>70.5</v>
      </c>
      <c r="D22" s="77">
        <v>62</v>
      </c>
      <c r="E22" s="76">
        <v>6.3</v>
      </c>
      <c r="F22" s="77">
        <v>23</v>
      </c>
      <c r="G22" s="76">
        <v>2.2999999999999998</v>
      </c>
      <c r="H22" s="60">
        <v>153</v>
      </c>
      <c r="I22" s="76">
        <v>15.6</v>
      </c>
      <c r="J22" s="77" t="s">
        <v>6</v>
      </c>
      <c r="K22" s="77" t="s">
        <v>6</v>
      </c>
      <c r="L22" s="77">
        <v>9</v>
      </c>
      <c r="M22" s="76">
        <v>0.9</v>
      </c>
      <c r="N22" s="77" t="s">
        <v>6</v>
      </c>
      <c r="O22" s="77" t="s">
        <v>6</v>
      </c>
      <c r="P22" s="77">
        <v>20</v>
      </c>
      <c r="Q22" s="76">
        <v>2</v>
      </c>
      <c r="R22" s="77">
        <v>22</v>
      </c>
      <c r="S22" s="76">
        <v>2.2000000000000002</v>
      </c>
      <c r="T22" s="77" t="s">
        <v>6</v>
      </c>
      <c r="U22" s="77" t="s">
        <v>6</v>
      </c>
    </row>
    <row r="23" spans="1:21" ht="20.100000000000001" customHeight="1" x14ac:dyDescent="0.2">
      <c r="A23" s="67">
        <v>2002</v>
      </c>
      <c r="B23" s="61">
        <v>533</v>
      </c>
      <c r="C23" s="78">
        <v>68.3</v>
      </c>
      <c r="D23" s="79">
        <v>43</v>
      </c>
      <c r="E23" s="78">
        <v>5.5</v>
      </c>
      <c r="F23" s="79">
        <v>29</v>
      </c>
      <c r="G23" s="78">
        <v>3.7</v>
      </c>
      <c r="H23" s="61">
        <v>125</v>
      </c>
      <c r="I23" s="78">
        <v>16</v>
      </c>
      <c r="J23" s="79" t="s">
        <v>6</v>
      </c>
      <c r="K23" s="79" t="s">
        <v>6</v>
      </c>
      <c r="L23" s="79">
        <v>4</v>
      </c>
      <c r="M23" s="78">
        <v>0.5</v>
      </c>
      <c r="N23" s="79" t="s">
        <v>6</v>
      </c>
      <c r="O23" s="79" t="s">
        <v>6</v>
      </c>
      <c r="P23" s="79">
        <v>31</v>
      </c>
      <c r="Q23" s="78">
        <v>4</v>
      </c>
      <c r="R23" s="79">
        <v>15</v>
      </c>
      <c r="S23" s="78">
        <v>1.9</v>
      </c>
      <c r="T23" s="79" t="s">
        <v>6</v>
      </c>
      <c r="U23" s="79" t="s">
        <v>6</v>
      </c>
    </row>
    <row r="24" spans="1:21" ht="20.100000000000001" customHeight="1" x14ac:dyDescent="0.2">
      <c r="A24" s="66">
        <v>2003</v>
      </c>
      <c r="B24" s="60">
        <v>567</v>
      </c>
      <c r="C24" s="76">
        <v>63.4</v>
      </c>
      <c r="D24" s="77">
        <v>57</v>
      </c>
      <c r="E24" s="76">
        <v>6.4</v>
      </c>
      <c r="F24" s="77">
        <v>34</v>
      </c>
      <c r="G24" s="76">
        <v>3.8</v>
      </c>
      <c r="H24" s="60">
        <v>149</v>
      </c>
      <c r="I24" s="76">
        <v>16.600000000000001</v>
      </c>
      <c r="J24" s="77" t="s">
        <v>6</v>
      </c>
      <c r="K24" s="77" t="s">
        <v>6</v>
      </c>
      <c r="L24" s="77">
        <v>4</v>
      </c>
      <c r="M24" s="76">
        <v>0.4</v>
      </c>
      <c r="N24" s="77" t="s">
        <v>6</v>
      </c>
      <c r="O24" s="77" t="s">
        <v>6</v>
      </c>
      <c r="P24" s="77">
        <v>60</v>
      </c>
      <c r="Q24" s="76">
        <v>6.7</v>
      </c>
      <c r="R24" s="77">
        <v>24</v>
      </c>
      <c r="S24" s="76">
        <v>2.7</v>
      </c>
      <c r="T24" s="77" t="s">
        <v>6</v>
      </c>
      <c r="U24" s="77" t="s">
        <v>6</v>
      </c>
    </row>
    <row r="25" spans="1:21" ht="20.100000000000001" customHeight="1" x14ac:dyDescent="0.2">
      <c r="A25" s="67">
        <v>2004</v>
      </c>
      <c r="B25" s="61">
        <v>472</v>
      </c>
      <c r="C25" s="78">
        <v>62.4</v>
      </c>
      <c r="D25" s="79">
        <v>80</v>
      </c>
      <c r="E25" s="78">
        <v>10.6</v>
      </c>
      <c r="F25" s="79">
        <v>43</v>
      </c>
      <c r="G25" s="78">
        <v>5.7</v>
      </c>
      <c r="H25" s="61">
        <v>89</v>
      </c>
      <c r="I25" s="78">
        <v>11.8</v>
      </c>
      <c r="J25" s="79" t="s">
        <v>6</v>
      </c>
      <c r="K25" s="79" t="s">
        <v>6</v>
      </c>
      <c r="L25" s="79">
        <v>4</v>
      </c>
      <c r="M25" s="78">
        <v>0.5</v>
      </c>
      <c r="N25" s="79" t="s">
        <v>6</v>
      </c>
      <c r="O25" s="79" t="s">
        <v>6</v>
      </c>
      <c r="P25" s="79">
        <v>30</v>
      </c>
      <c r="Q25" s="78">
        <v>4</v>
      </c>
      <c r="R25" s="79">
        <v>38</v>
      </c>
      <c r="S25" s="78">
        <v>5</v>
      </c>
      <c r="T25" s="79" t="s">
        <v>6</v>
      </c>
      <c r="U25" s="79" t="s">
        <v>6</v>
      </c>
    </row>
    <row r="26" spans="1:21" ht="20.100000000000001" customHeight="1" x14ac:dyDescent="0.2">
      <c r="A26" s="66">
        <v>2005</v>
      </c>
      <c r="B26" s="60">
        <v>351</v>
      </c>
      <c r="C26" s="76">
        <v>52.5</v>
      </c>
      <c r="D26" s="77">
        <v>55</v>
      </c>
      <c r="E26" s="76">
        <v>8.1999999999999993</v>
      </c>
      <c r="F26" s="77">
        <v>53</v>
      </c>
      <c r="G26" s="76">
        <v>7.9</v>
      </c>
      <c r="H26" s="60">
        <v>86</v>
      </c>
      <c r="I26" s="76">
        <v>12.9</v>
      </c>
      <c r="J26" s="77" t="s">
        <v>6</v>
      </c>
      <c r="K26" s="77" t="s">
        <v>6</v>
      </c>
      <c r="L26" s="77">
        <v>3</v>
      </c>
      <c r="M26" s="76">
        <v>0.4</v>
      </c>
      <c r="N26" s="77" t="s">
        <v>6</v>
      </c>
      <c r="O26" s="77" t="s">
        <v>6</v>
      </c>
      <c r="P26" s="77">
        <v>84</v>
      </c>
      <c r="Q26" s="76">
        <v>12.6</v>
      </c>
      <c r="R26" s="77">
        <v>36</v>
      </c>
      <c r="S26" s="76">
        <v>5.4</v>
      </c>
      <c r="T26" s="77" t="s">
        <v>6</v>
      </c>
      <c r="U26" s="77" t="s">
        <v>6</v>
      </c>
    </row>
    <row r="27" spans="1:21" ht="20.100000000000001" customHeight="1" x14ac:dyDescent="0.2">
      <c r="A27" s="67">
        <v>2006</v>
      </c>
      <c r="B27" s="61">
        <v>284</v>
      </c>
      <c r="C27" s="78">
        <v>55.1</v>
      </c>
      <c r="D27" s="79">
        <v>42</v>
      </c>
      <c r="E27" s="78">
        <v>8.1999999999999993</v>
      </c>
      <c r="F27" s="79">
        <v>29</v>
      </c>
      <c r="G27" s="78">
        <v>5.6</v>
      </c>
      <c r="H27" s="61">
        <v>68</v>
      </c>
      <c r="I27" s="78">
        <v>13.2</v>
      </c>
      <c r="J27" s="79" t="s">
        <v>6</v>
      </c>
      <c r="K27" s="79" t="s">
        <v>6</v>
      </c>
      <c r="L27" s="79">
        <v>0</v>
      </c>
      <c r="M27" s="78">
        <v>0</v>
      </c>
      <c r="N27" s="79" t="s">
        <v>6</v>
      </c>
      <c r="O27" s="79" t="s">
        <v>6</v>
      </c>
      <c r="P27" s="79">
        <v>54</v>
      </c>
      <c r="Q27" s="78">
        <v>10.5</v>
      </c>
      <c r="R27" s="79">
        <v>38</v>
      </c>
      <c r="S27" s="78">
        <v>7.4</v>
      </c>
      <c r="T27" s="79" t="s">
        <v>6</v>
      </c>
      <c r="U27" s="79" t="s">
        <v>6</v>
      </c>
    </row>
    <row r="28" spans="1:21" s="22" customFormat="1" ht="20.100000000000001" customHeight="1" x14ac:dyDescent="0.2">
      <c r="A28" s="66">
        <v>2007</v>
      </c>
      <c r="B28" s="60">
        <v>187</v>
      </c>
      <c r="C28" s="76">
        <v>39.787234042553195</v>
      </c>
      <c r="D28" s="77">
        <v>97</v>
      </c>
      <c r="E28" s="76">
        <v>20.638297872340424</v>
      </c>
      <c r="F28" s="77">
        <v>47</v>
      </c>
      <c r="G28" s="76">
        <v>10</v>
      </c>
      <c r="H28" s="60">
        <v>72</v>
      </c>
      <c r="I28" s="76">
        <v>15.319148936170212</v>
      </c>
      <c r="J28" s="77" t="s">
        <v>6</v>
      </c>
      <c r="K28" s="77" t="s">
        <v>6</v>
      </c>
      <c r="L28" s="77">
        <v>3</v>
      </c>
      <c r="M28" s="76">
        <v>0.63829787234042545</v>
      </c>
      <c r="N28" s="77" t="s">
        <v>6</v>
      </c>
      <c r="O28" s="77" t="s">
        <v>6</v>
      </c>
      <c r="P28" s="77">
        <v>32</v>
      </c>
      <c r="Q28" s="76">
        <v>6.8085106382978724</v>
      </c>
      <c r="R28" s="77">
        <v>32</v>
      </c>
      <c r="S28" s="76">
        <v>6.8085106382978724</v>
      </c>
      <c r="T28" s="77" t="s">
        <v>6</v>
      </c>
      <c r="U28" s="77" t="s">
        <v>6</v>
      </c>
    </row>
    <row r="29" spans="1:21" s="22" customFormat="1" ht="20.100000000000001" customHeight="1" x14ac:dyDescent="0.2">
      <c r="A29" s="67">
        <v>2008</v>
      </c>
      <c r="B29" s="61">
        <v>344</v>
      </c>
      <c r="C29" s="78">
        <v>54.864433811802236</v>
      </c>
      <c r="D29" s="79">
        <v>61</v>
      </c>
      <c r="E29" s="78">
        <v>9.7288676236044669</v>
      </c>
      <c r="F29" s="79">
        <v>22</v>
      </c>
      <c r="G29" s="78">
        <v>3.5087719298245612</v>
      </c>
      <c r="H29" s="61">
        <v>103</v>
      </c>
      <c r="I29" s="78">
        <v>16.427432216905903</v>
      </c>
      <c r="J29" s="79" t="s">
        <v>6</v>
      </c>
      <c r="K29" s="79" t="s">
        <v>6</v>
      </c>
      <c r="L29" s="79">
        <v>1</v>
      </c>
      <c r="M29" s="78">
        <v>0.15948963317384371</v>
      </c>
      <c r="N29" s="79" t="s">
        <v>6</v>
      </c>
      <c r="O29" s="79" t="s">
        <v>6</v>
      </c>
      <c r="P29" s="79">
        <v>36</v>
      </c>
      <c r="Q29" s="78">
        <v>5.741626794258373</v>
      </c>
      <c r="R29" s="79">
        <v>60</v>
      </c>
      <c r="S29" s="78">
        <v>9.5693779904306222</v>
      </c>
      <c r="T29" s="79" t="s">
        <v>6</v>
      </c>
      <c r="U29" s="79" t="s">
        <v>6</v>
      </c>
    </row>
    <row r="30" spans="1:21" s="23" customFormat="1" ht="20.100000000000001" customHeight="1" x14ac:dyDescent="0.2">
      <c r="A30" s="66">
        <v>2009</v>
      </c>
      <c r="B30" s="60">
        <v>254</v>
      </c>
      <c r="C30" s="76">
        <v>48.106060606060609</v>
      </c>
      <c r="D30" s="80">
        <v>46</v>
      </c>
      <c r="E30" s="76">
        <v>8.7121212121212128</v>
      </c>
      <c r="F30" s="80">
        <v>23</v>
      </c>
      <c r="G30" s="76">
        <v>4.3560606060606064</v>
      </c>
      <c r="H30" s="60">
        <v>97</v>
      </c>
      <c r="I30" s="76">
        <v>18.371212121212121</v>
      </c>
      <c r="J30" s="77" t="s">
        <v>6</v>
      </c>
      <c r="K30" s="77" t="s">
        <v>6</v>
      </c>
      <c r="L30" s="80">
        <v>2</v>
      </c>
      <c r="M30" s="76">
        <v>0.37878787878787878</v>
      </c>
      <c r="N30" s="77" t="s">
        <v>6</v>
      </c>
      <c r="O30" s="77" t="s">
        <v>6</v>
      </c>
      <c r="P30" s="80">
        <v>35</v>
      </c>
      <c r="Q30" s="76">
        <v>6.6287878787878789</v>
      </c>
      <c r="R30" s="80">
        <v>71</v>
      </c>
      <c r="S30" s="76">
        <v>13.446969696969695</v>
      </c>
      <c r="T30" s="77" t="s">
        <v>6</v>
      </c>
      <c r="U30" s="77" t="s">
        <v>6</v>
      </c>
    </row>
    <row r="31" spans="1:21" s="23" customFormat="1" ht="20.100000000000001" customHeight="1" x14ac:dyDescent="0.2">
      <c r="A31" s="67">
        <v>2010</v>
      </c>
      <c r="B31" s="61">
        <v>193</v>
      </c>
      <c r="C31" s="78">
        <v>36.62239089184061</v>
      </c>
      <c r="D31" s="81">
        <v>53</v>
      </c>
      <c r="E31" s="78">
        <v>10.056925996204933</v>
      </c>
      <c r="F31" s="81">
        <v>33</v>
      </c>
      <c r="G31" s="78">
        <v>6.2618595825426944</v>
      </c>
      <c r="H31" s="61">
        <v>91</v>
      </c>
      <c r="I31" s="78">
        <v>17.267552182163186</v>
      </c>
      <c r="J31" s="79" t="s">
        <v>6</v>
      </c>
      <c r="K31" s="79" t="s">
        <v>6</v>
      </c>
      <c r="L31" s="81">
        <v>2</v>
      </c>
      <c r="M31" s="78">
        <v>0.37950664136622392</v>
      </c>
      <c r="N31" s="79" t="s">
        <v>6</v>
      </c>
      <c r="O31" s="79" t="s">
        <v>6</v>
      </c>
      <c r="P31" s="81">
        <v>65</v>
      </c>
      <c r="Q31" s="78">
        <v>12.333965844402277</v>
      </c>
      <c r="R31" s="81">
        <v>90</v>
      </c>
      <c r="S31" s="78">
        <v>17.077798861480076</v>
      </c>
      <c r="T31" s="79" t="s">
        <v>6</v>
      </c>
      <c r="U31" s="79" t="s">
        <v>6</v>
      </c>
    </row>
    <row r="32" spans="1:21" s="23" customFormat="1" ht="20.100000000000001" customHeight="1" x14ac:dyDescent="0.2">
      <c r="A32" s="66">
        <v>2011</v>
      </c>
      <c r="B32" s="60">
        <v>162</v>
      </c>
      <c r="C32" s="76">
        <v>39.036144578313255</v>
      </c>
      <c r="D32" s="80">
        <v>47</v>
      </c>
      <c r="E32" s="76">
        <v>11.325301204819278</v>
      </c>
      <c r="F32" s="80">
        <v>32</v>
      </c>
      <c r="G32" s="76">
        <v>7.7108433734939767</v>
      </c>
      <c r="H32" s="60">
        <v>79</v>
      </c>
      <c r="I32" s="76">
        <v>19.036144578313252</v>
      </c>
      <c r="J32" s="80">
        <v>4</v>
      </c>
      <c r="K32" s="76">
        <v>0.96385542168674709</v>
      </c>
      <c r="L32" s="80">
        <v>1</v>
      </c>
      <c r="M32" s="76">
        <v>0.24096385542168677</v>
      </c>
      <c r="N32" s="80">
        <v>0</v>
      </c>
      <c r="O32" s="76">
        <v>0</v>
      </c>
      <c r="P32" s="80">
        <v>24</v>
      </c>
      <c r="Q32" s="76">
        <v>5.7831325301204819</v>
      </c>
      <c r="R32" s="80">
        <v>66</v>
      </c>
      <c r="S32" s="76">
        <v>15.903614457831324</v>
      </c>
      <c r="T32" s="77" t="s">
        <v>6</v>
      </c>
      <c r="U32" s="77" t="s">
        <v>6</v>
      </c>
    </row>
    <row r="33" spans="1:33" s="23" customFormat="1" ht="20.100000000000001" customHeight="1" x14ac:dyDescent="0.2">
      <c r="A33" s="67">
        <v>2012</v>
      </c>
      <c r="B33" s="61">
        <v>182</v>
      </c>
      <c r="C33" s="78">
        <v>40.990990990990987</v>
      </c>
      <c r="D33" s="61">
        <v>46</v>
      </c>
      <c r="E33" s="78">
        <v>10.36036036036036</v>
      </c>
      <c r="F33" s="61">
        <v>26</v>
      </c>
      <c r="G33" s="78">
        <v>5.8558558558558556</v>
      </c>
      <c r="H33" s="61">
        <v>96</v>
      </c>
      <c r="I33" s="78">
        <v>21.621621621621621</v>
      </c>
      <c r="J33" s="61">
        <v>0</v>
      </c>
      <c r="K33" s="78">
        <v>0</v>
      </c>
      <c r="L33" s="61">
        <v>0</v>
      </c>
      <c r="M33" s="78">
        <v>0</v>
      </c>
      <c r="N33" s="61">
        <v>0</v>
      </c>
      <c r="O33" s="78">
        <v>0</v>
      </c>
      <c r="P33" s="81">
        <v>42</v>
      </c>
      <c r="Q33" s="78">
        <v>9.4594594594594597</v>
      </c>
      <c r="R33" s="61">
        <v>52</v>
      </c>
      <c r="S33" s="78">
        <v>11.711711711711711</v>
      </c>
      <c r="T33" s="79" t="s">
        <v>6</v>
      </c>
      <c r="U33" s="79" t="s">
        <v>6</v>
      </c>
    </row>
    <row r="34" spans="1:33" s="23" customFormat="1" ht="20.100000000000001" customHeight="1" x14ac:dyDescent="0.2">
      <c r="A34" s="66">
        <v>2013</v>
      </c>
      <c r="B34" s="60">
        <v>139</v>
      </c>
      <c r="C34" s="76">
        <v>40.406976744186046</v>
      </c>
      <c r="D34" s="60">
        <v>36</v>
      </c>
      <c r="E34" s="76">
        <v>10.465116279069768</v>
      </c>
      <c r="F34" s="60">
        <v>14</v>
      </c>
      <c r="G34" s="76">
        <v>4.0697674418604652</v>
      </c>
      <c r="H34" s="60">
        <v>66</v>
      </c>
      <c r="I34" s="76">
        <v>19.186046511627907</v>
      </c>
      <c r="J34" s="60">
        <v>0</v>
      </c>
      <c r="K34" s="76">
        <v>0</v>
      </c>
      <c r="L34" s="60">
        <v>0</v>
      </c>
      <c r="M34" s="76">
        <v>0</v>
      </c>
      <c r="N34" s="60">
        <v>0</v>
      </c>
      <c r="O34" s="76">
        <v>0</v>
      </c>
      <c r="P34" s="60">
        <v>21</v>
      </c>
      <c r="Q34" s="76">
        <v>6.104651162790697</v>
      </c>
      <c r="R34" s="60">
        <v>68</v>
      </c>
      <c r="S34" s="76">
        <v>19.767441860465116</v>
      </c>
      <c r="T34" s="77" t="s">
        <v>6</v>
      </c>
      <c r="U34" s="77" t="s">
        <v>6</v>
      </c>
    </row>
    <row r="35" spans="1:33" s="23" customFormat="1" ht="20.100000000000001" customHeight="1" x14ac:dyDescent="0.2">
      <c r="A35" s="67">
        <v>2014</v>
      </c>
      <c r="B35" s="61">
        <v>121</v>
      </c>
      <c r="C35" s="78">
        <v>35.693215339233035</v>
      </c>
      <c r="D35" s="61">
        <v>52</v>
      </c>
      <c r="E35" s="78">
        <v>15.339233038348082</v>
      </c>
      <c r="F35" s="61">
        <v>17</v>
      </c>
      <c r="G35" s="78">
        <v>5.0147492625368733</v>
      </c>
      <c r="H35" s="61">
        <v>79</v>
      </c>
      <c r="I35" s="78">
        <v>23.303834808259587</v>
      </c>
      <c r="J35" s="61">
        <v>0</v>
      </c>
      <c r="K35" s="78">
        <v>0</v>
      </c>
      <c r="L35" s="61">
        <v>2</v>
      </c>
      <c r="M35" s="78">
        <v>0.58997050147492625</v>
      </c>
      <c r="N35" s="61">
        <v>1</v>
      </c>
      <c r="O35" s="78">
        <v>0.29498525073746312</v>
      </c>
      <c r="P35" s="61">
        <v>33</v>
      </c>
      <c r="Q35" s="78">
        <v>9.7345132743362832</v>
      </c>
      <c r="R35" s="61">
        <v>34</v>
      </c>
      <c r="S35" s="78">
        <v>10.029498525073747</v>
      </c>
      <c r="T35" s="79" t="s">
        <v>6</v>
      </c>
      <c r="U35" s="79" t="s">
        <v>6</v>
      </c>
    </row>
    <row r="36" spans="1:33" s="23" customFormat="1" ht="20.100000000000001" customHeight="1" x14ac:dyDescent="0.2">
      <c r="A36" s="66">
        <v>2015</v>
      </c>
      <c r="B36" s="60">
        <v>86</v>
      </c>
      <c r="C36" s="76">
        <v>31.5018315018315</v>
      </c>
      <c r="D36" s="60">
        <v>29</v>
      </c>
      <c r="E36" s="76">
        <v>10.622710622710622</v>
      </c>
      <c r="F36" s="60">
        <v>9</v>
      </c>
      <c r="G36" s="76">
        <v>3.296703296703297</v>
      </c>
      <c r="H36" s="60">
        <v>50</v>
      </c>
      <c r="I36" s="76">
        <v>18.315018315018314</v>
      </c>
      <c r="J36" s="60">
        <v>0</v>
      </c>
      <c r="K36" s="76">
        <v>0</v>
      </c>
      <c r="L36" s="60">
        <v>1</v>
      </c>
      <c r="M36" s="76">
        <v>0.36630036630036628</v>
      </c>
      <c r="N36" s="60">
        <v>0</v>
      </c>
      <c r="O36" s="76">
        <v>0</v>
      </c>
      <c r="P36" s="60">
        <v>49</v>
      </c>
      <c r="Q36" s="76">
        <v>17.948717948717949</v>
      </c>
      <c r="R36" s="60">
        <v>49</v>
      </c>
      <c r="S36" s="76">
        <v>17.948717948717949</v>
      </c>
      <c r="T36" s="77" t="s">
        <v>6</v>
      </c>
      <c r="U36" s="77" t="s">
        <v>6</v>
      </c>
    </row>
    <row r="37" spans="1:33" s="23" customFormat="1" ht="20.100000000000001" customHeight="1" x14ac:dyDescent="0.2">
      <c r="A37" s="67">
        <v>2016</v>
      </c>
      <c r="B37" s="61">
        <v>93</v>
      </c>
      <c r="C37" s="78">
        <v>28.527607361963192</v>
      </c>
      <c r="D37" s="61">
        <v>58</v>
      </c>
      <c r="E37" s="78">
        <v>17.791411042944784</v>
      </c>
      <c r="F37" s="61">
        <v>8</v>
      </c>
      <c r="G37" s="78">
        <v>2.4539877300613497</v>
      </c>
      <c r="H37" s="61">
        <v>63</v>
      </c>
      <c r="I37" s="78">
        <v>19.325153374233128</v>
      </c>
      <c r="J37" s="61">
        <v>3</v>
      </c>
      <c r="K37" s="78">
        <v>0.92024539877300615</v>
      </c>
      <c r="L37" s="61">
        <v>1</v>
      </c>
      <c r="M37" s="78">
        <v>0.30674846625766872</v>
      </c>
      <c r="N37" s="61">
        <v>0</v>
      </c>
      <c r="O37" s="78">
        <v>0</v>
      </c>
      <c r="P37" s="61">
        <v>49</v>
      </c>
      <c r="Q37" s="78">
        <v>15.030674846625766</v>
      </c>
      <c r="R37" s="61">
        <v>51</v>
      </c>
      <c r="S37" s="78">
        <v>15.644171779141105</v>
      </c>
      <c r="T37" s="79" t="s">
        <v>6</v>
      </c>
      <c r="U37" s="79" t="s">
        <v>6</v>
      </c>
    </row>
    <row r="38" spans="1:33" s="23" customFormat="1" ht="20.100000000000001" customHeight="1" x14ac:dyDescent="0.2">
      <c r="A38" s="66">
        <v>2017</v>
      </c>
      <c r="B38" s="60">
        <v>57</v>
      </c>
      <c r="C38" s="76">
        <v>26.267281105990779</v>
      </c>
      <c r="D38" s="60">
        <v>32</v>
      </c>
      <c r="E38" s="76">
        <v>14.746543778801843</v>
      </c>
      <c r="F38" s="60">
        <v>5</v>
      </c>
      <c r="G38" s="76">
        <v>2.3041474654377883</v>
      </c>
      <c r="H38" s="60">
        <v>47</v>
      </c>
      <c r="I38" s="76">
        <v>21.658986175115206</v>
      </c>
      <c r="J38" s="60">
        <v>0</v>
      </c>
      <c r="K38" s="76">
        <v>0</v>
      </c>
      <c r="L38" s="60">
        <v>1</v>
      </c>
      <c r="M38" s="76">
        <v>0.46082949308755761</v>
      </c>
      <c r="N38" s="60">
        <v>0</v>
      </c>
      <c r="O38" s="76">
        <v>0</v>
      </c>
      <c r="P38" s="60">
        <v>42</v>
      </c>
      <c r="Q38" s="76">
        <v>19.35483870967742</v>
      </c>
      <c r="R38" s="60">
        <v>33</v>
      </c>
      <c r="S38" s="76">
        <v>15.207373271889402</v>
      </c>
      <c r="T38" s="77">
        <v>0</v>
      </c>
      <c r="U38" s="76">
        <v>0</v>
      </c>
    </row>
    <row r="39" spans="1:33" s="23" customFormat="1" ht="20.100000000000001" customHeight="1" x14ac:dyDescent="0.2">
      <c r="A39" s="67">
        <v>2018</v>
      </c>
      <c r="B39" s="61">
        <v>51</v>
      </c>
      <c r="C39" s="78">
        <v>16.346153846153847</v>
      </c>
      <c r="D39" s="61">
        <v>28</v>
      </c>
      <c r="E39" s="78">
        <v>13.658536585365855</v>
      </c>
      <c r="F39" s="61">
        <v>4</v>
      </c>
      <c r="G39" s="78">
        <v>1.9512195121951219</v>
      </c>
      <c r="H39" s="61">
        <v>45</v>
      </c>
      <c r="I39" s="78">
        <v>21.951219512195124</v>
      </c>
      <c r="J39" s="61">
        <v>0</v>
      </c>
      <c r="K39" s="78">
        <v>0</v>
      </c>
      <c r="L39" s="61">
        <v>1</v>
      </c>
      <c r="M39" s="78">
        <v>0.48780487804878048</v>
      </c>
      <c r="N39" s="61">
        <v>2</v>
      </c>
      <c r="O39" s="78">
        <v>0.97560975609756095</v>
      </c>
      <c r="P39" s="61">
        <v>44</v>
      </c>
      <c r="Q39" s="78">
        <v>21.463414634146343</v>
      </c>
      <c r="R39" s="61">
        <v>30</v>
      </c>
      <c r="S39" s="78">
        <v>14.634146341463413</v>
      </c>
      <c r="T39" s="61">
        <v>0</v>
      </c>
      <c r="U39" s="78">
        <v>0</v>
      </c>
    </row>
    <row r="40" spans="1:33" s="23" customFormat="1" ht="20.100000000000001" customHeight="1" x14ac:dyDescent="0.2">
      <c r="A40" s="66">
        <v>2019</v>
      </c>
      <c r="B40" s="60">
        <v>93</v>
      </c>
      <c r="C40" s="76">
        <v>29.807692307692307</v>
      </c>
      <c r="D40" s="60">
        <v>56</v>
      </c>
      <c r="E40" s="76">
        <v>17.948717948717949</v>
      </c>
      <c r="F40" s="60">
        <v>9</v>
      </c>
      <c r="G40" s="76">
        <v>2.8846153846153846</v>
      </c>
      <c r="H40" s="60">
        <v>58</v>
      </c>
      <c r="I40" s="76">
        <v>18.589743589743591</v>
      </c>
      <c r="J40" s="60">
        <v>0</v>
      </c>
      <c r="K40" s="76">
        <v>0</v>
      </c>
      <c r="L40" s="60">
        <v>0</v>
      </c>
      <c r="M40" s="76">
        <v>0</v>
      </c>
      <c r="N40" s="60">
        <v>4</v>
      </c>
      <c r="O40" s="76">
        <v>1.2820512820512819</v>
      </c>
      <c r="P40" s="60">
        <v>48</v>
      </c>
      <c r="Q40" s="76">
        <v>15.384615384615385</v>
      </c>
      <c r="R40" s="60">
        <v>44</v>
      </c>
      <c r="S40" s="76">
        <v>14.102564102564102</v>
      </c>
      <c r="T40" s="60">
        <v>0</v>
      </c>
      <c r="U40" s="76">
        <v>0</v>
      </c>
    </row>
    <row r="41" spans="1:33" s="23" customFormat="1" ht="20.100000000000001" customHeight="1" x14ac:dyDescent="0.2">
      <c r="A41" s="67">
        <v>2020</v>
      </c>
      <c r="B41" s="61">
        <v>61</v>
      </c>
      <c r="C41" s="78">
        <v>34.9</v>
      </c>
      <c r="D41" s="61">
        <v>30</v>
      </c>
      <c r="E41" s="78">
        <v>17.100000000000001</v>
      </c>
      <c r="F41" s="61">
        <v>0</v>
      </c>
      <c r="G41" s="78">
        <v>0</v>
      </c>
      <c r="H41" s="61">
        <v>24</v>
      </c>
      <c r="I41" s="78">
        <v>13.7</v>
      </c>
      <c r="J41" s="61">
        <v>1</v>
      </c>
      <c r="K41" s="78">
        <v>0.6</v>
      </c>
      <c r="L41" s="61">
        <v>1</v>
      </c>
      <c r="M41" s="78">
        <v>0.6</v>
      </c>
      <c r="N41" s="61">
        <v>1</v>
      </c>
      <c r="O41" s="78">
        <v>0.6</v>
      </c>
      <c r="P41" s="61">
        <v>25</v>
      </c>
      <c r="Q41" s="78">
        <v>14.3</v>
      </c>
      <c r="R41" s="61">
        <v>32</v>
      </c>
      <c r="S41" s="78">
        <v>18.3</v>
      </c>
      <c r="T41" s="61">
        <v>0</v>
      </c>
      <c r="U41" s="78">
        <v>0</v>
      </c>
      <c r="V41" s="38"/>
    </row>
    <row r="42" spans="1:33" s="23" customFormat="1" ht="20.100000000000001" customHeight="1" x14ac:dyDescent="0.2">
      <c r="A42" s="25"/>
      <c r="B42" s="17"/>
      <c r="C42" s="17"/>
      <c r="D42" s="17"/>
      <c r="E42" s="17"/>
      <c r="F42" s="17"/>
      <c r="G42" s="17"/>
      <c r="H42" s="17"/>
      <c r="I42" s="17"/>
      <c r="J42" s="17"/>
      <c r="K42" s="17"/>
      <c r="L42" s="17"/>
      <c r="M42" s="17"/>
      <c r="N42" s="17"/>
      <c r="O42" s="17"/>
      <c r="P42" s="17"/>
      <c r="Q42" s="17"/>
      <c r="R42" s="17"/>
      <c r="S42" s="17"/>
      <c r="T42" s="17"/>
      <c r="U42" s="17"/>
    </row>
    <row r="43" spans="1:33" s="23" customFormat="1" ht="140.25" customHeight="1" x14ac:dyDescent="0.2">
      <c r="A43" s="208" t="s">
        <v>330</v>
      </c>
      <c r="B43" s="208"/>
      <c r="C43" s="208"/>
      <c r="D43" s="208"/>
      <c r="E43" s="208"/>
      <c r="F43" s="208"/>
      <c r="G43" s="208"/>
      <c r="H43" s="208"/>
      <c r="I43" s="208"/>
      <c r="J43" s="208"/>
      <c r="K43" s="208"/>
      <c r="L43" s="208"/>
      <c r="M43" s="208"/>
      <c r="N43" s="208"/>
      <c r="O43" s="208"/>
      <c r="P43" s="208"/>
      <c r="Q43" s="208"/>
      <c r="R43" s="208"/>
      <c r="S43" s="15"/>
      <c r="T43" s="15"/>
      <c r="U43" s="15"/>
      <c r="V43" s="15"/>
      <c r="W43" s="15"/>
      <c r="X43" s="15"/>
      <c r="Y43" s="15"/>
      <c r="Z43" s="15"/>
      <c r="AA43" s="15"/>
      <c r="AB43" s="15"/>
      <c r="AC43" s="15"/>
      <c r="AD43" s="15"/>
      <c r="AE43" s="15"/>
      <c r="AF43" s="15"/>
      <c r="AG43" s="15"/>
    </row>
    <row r="44" spans="1:33" ht="20.100000000000001" customHeight="1" x14ac:dyDescent="0.2">
      <c r="E44" s="15"/>
    </row>
    <row r="45" spans="1:33" ht="20.100000000000001" customHeight="1" x14ac:dyDescent="0.2">
      <c r="E45" s="15"/>
    </row>
    <row r="46" spans="1:33" ht="20.100000000000001" customHeight="1" x14ac:dyDescent="0.2">
      <c r="E46" s="15"/>
    </row>
    <row r="47" spans="1:33" ht="20.100000000000001" customHeight="1" x14ac:dyDescent="0.2">
      <c r="E47" s="15"/>
    </row>
    <row r="48" spans="1:33" ht="20.100000000000001" customHeight="1" x14ac:dyDescent="0.2">
      <c r="E48" s="15"/>
    </row>
    <row r="49" spans="5:6" ht="20.100000000000001" customHeight="1" x14ac:dyDescent="0.2">
      <c r="E49" s="15"/>
      <c r="F49" s="37"/>
    </row>
    <row r="50" spans="5:6" ht="20.100000000000001" customHeight="1" x14ac:dyDescent="0.2">
      <c r="E50" s="15"/>
    </row>
    <row r="51" spans="5:6" ht="20.100000000000001" customHeight="1" x14ac:dyDescent="0.2">
      <c r="E51" s="15"/>
    </row>
    <row r="52" spans="5:6" ht="20.100000000000001" customHeight="1" x14ac:dyDescent="0.2">
      <c r="E52" s="15"/>
    </row>
    <row r="53" spans="5:6" ht="20.100000000000001" customHeight="1" x14ac:dyDescent="0.2">
      <c r="E53" s="15"/>
    </row>
    <row r="54" spans="5:6" ht="20.100000000000001" customHeight="1" x14ac:dyDescent="0.2">
      <c r="E54" s="15"/>
    </row>
  </sheetData>
  <mergeCells count="12">
    <mergeCell ref="A43:R43"/>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0" priority="1" stopIfTrue="1">
      <formula>LEN(TRIM(B40))=0</formula>
    </cfRule>
  </conditionalFormatting>
  <printOptions gridLines="1"/>
  <pageMargins left="0.75" right="0.75" top="1" bottom="1" header="0.5" footer="0.5"/>
  <pageSetup scale="4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9" tint="0.39997558519241921"/>
  </sheetPr>
  <dimension ref="A2:AG55"/>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19" width="8.7109375" style="12" customWidth="1"/>
    <col min="20" max="21" width="8.7109375" style="10" customWidth="1"/>
    <col min="22" max="16384" width="9.140625" style="10"/>
  </cols>
  <sheetData>
    <row r="2" spans="1:21" s="196" customFormat="1" ht="30" customHeight="1" x14ac:dyDescent="0.2">
      <c r="A2" s="195" t="s">
        <v>321</v>
      </c>
    </row>
    <row r="4" spans="1:21" s="69" customFormat="1" ht="50.1" customHeight="1" x14ac:dyDescent="0.2">
      <c r="A4" s="75"/>
      <c r="B4" s="197" t="s">
        <v>241</v>
      </c>
      <c r="C4" s="197"/>
      <c r="D4" s="197" t="s">
        <v>242</v>
      </c>
      <c r="E4" s="197"/>
      <c r="F4" s="197" t="s">
        <v>243</v>
      </c>
      <c r="G4" s="197"/>
      <c r="H4" s="197" t="s">
        <v>244</v>
      </c>
      <c r="I4" s="197"/>
      <c r="J4" s="197" t="s">
        <v>245</v>
      </c>
      <c r="K4" s="197"/>
      <c r="L4" s="197" t="s">
        <v>246</v>
      </c>
      <c r="M4" s="197"/>
      <c r="N4" s="197" t="s">
        <v>250</v>
      </c>
      <c r="O4" s="197"/>
      <c r="P4" s="197" t="s">
        <v>247</v>
      </c>
      <c r="Q4" s="197"/>
      <c r="R4" s="197" t="s">
        <v>253</v>
      </c>
      <c r="S4" s="197"/>
      <c r="T4" s="197" t="s">
        <v>249</v>
      </c>
      <c r="U4" s="197"/>
    </row>
    <row r="5" spans="1:21" ht="20.100000000000001" customHeight="1" x14ac:dyDescent="0.2">
      <c r="A5" s="65" t="s">
        <v>2</v>
      </c>
      <c r="B5" s="64" t="s">
        <v>8</v>
      </c>
      <c r="C5" s="64" t="s">
        <v>48</v>
      </c>
      <c r="D5" s="64" t="s">
        <v>8</v>
      </c>
      <c r="E5" s="64" t="s">
        <v>48</v>
      </c>
      <c r="F5" s="64" t="s">
        <v>8</v>
      </c>
      <c r="G5" s="64" t="s">
        <v>48</v>
      </c>
      <c r="H5" s="64" t="s">
        <v>8</v>
      </c>
      <c r="I5" s="64" t="s">
        <v>48</v>
      </c>
      <c r="J5" s="64" t="s">
        <v>8</v>
      </c>
      <c r="K5" s="64" t="s">
        <v>48</v>
      </c>
      <c r="L5" s="64" t="s">
        <v>8</v>
      </c>
      <c r="M5" s="64" t="s">
        <v>48</v>
      </c>
      <c r="N5" s="64" t="s">
        <v>8</v>
      </c>
      <c r="O5" s="64" t="s">
        <v>48</v>
      </c>
      <c r="P5" s="64" t="s">
        <v>8</v>
      </c>
      <c r="Q5" s="64" t="s">
        <v>48</v>
      </c>
      <c r="R5" s="64" t="s">
        <v>8</v>
      </c>
      <c r="S5" s="64" t="s">
        <v>48</v>
      </c>
      <c r="T5" s="64" t="s">
        <v>8</v>
      </c>
      <c r="U5" s="64" t="s">
        <v>48</v>
      </c>
    </row>
    <row r="6" spans="1:21" ht="20.100000000000001" customHeight="1" x14ac:dyDescent="0.2">
      <c r="A6" s="66">
        <v>1985</v>
      </c>
      <c r="B6" s="60">
        <v>215</v>
      </c>
      <c r="C6" s="76">
        <v>63.6</v>
      </c>
      <c r="D6" s="77">
        <v>10</v>
      </c>
      <c r="E6" s="76">
        <v>3</v>
      </c>
      <c r="F6" s="77">
        <v>3</v>
      </c>
      <c r="G6" s="76">
        <v>0.9</v>
      </c>
      <c r="H6" s="60">
        <v>11</v>
      </c>
      <c r="I6" s="76">
        <v>3.3</v>
      </c>
      <c r="J6" s="77" t="s">
        <v>6</v>
      </c>
      <c r="K6" s="77" t="s">
        <v>6</v>
      </c>
      <c r="L6" s="77">
        <v>0</v>
      </c>
      <c r="M6" s="76">
        <v>0</v>
      </c>
      <c r="N6" s="77" t="s">
        <v>6</v>
      </c>
      <c r="O6" s="77" t="s">
        <v>6</v>
      </c>
      <c r="P6" s="77">
        <v>1</v>
      </c>
      <c r="Q6" s="76">
        <v>0.3</v>
      </c>
      <c r="R6" s="77">
        <v>98</v>
      </c>
      <c r="S6" s="76">
        <v>29</v>
      </c>
      <c r="T6" s="77" t="s">
        <v>6</v>
      </c>
      <c r="U6" s="77" t="s">
        <v>6</v>
      </c>
    </row>
    <row r="7" spans="1:21" ht="20.100000000000001" customHeight="1" x14ac:dyDescent="0.2">
      <c r="A7" s="67">
        <v>1986</v>
      </c>
      <c r="B7" s="61">
        <v>282</v>
      </c>
      <c r="C7" s="78">
        <v>68</v>
      </c>
      <c r="D7" s="79">
        <v>6</v>
      </c>
      <c r="E7" s="78">
        <v>1.4</v>
      </c>
      <c r="F7" s="79">
        <v>8</v>
      </c>
      <c r="G7" s="78">
        <v>1.9</v>
      </c>
      <c r="H7" s="61">
        <v>7</v>
      </c>
      <c r="I7" s="78">
        <v>1.7</v>
      </c>
      <c r="J7" s="79" t="s">
        <v>6</v>
      </c>
      <c r="K7" s="79" t="s">
        <v>6</v>
      </c>
      <c r="L7" s="79">
        <v>1</v>
      </c>
      <c r="M7" s="78">
        <v>0.2</v>
      </c>
      <c r="N7" s="79" t="s">
        <v>6</v>
      </c>
      <c r="O7" s="79" t="s">
        <v>6</v>
      </c>
      <c r="P7" s="79">
        <v>0</v>
      </c>
      <c r="Q7" s="78">
        <v>0</v>
      </c>
      <c r="R7" s="79">
        <v>111</v>
      </c>
      <c r="S7" s="78">
        <v>26.7</v>
      </c>
      <c r="T7" s="79" t="s">
        <v>6</v>
      </c>
      <c r="U7" s="79" t="s">
        <v>6</v>
      </c>
    </row>
    <row r="8" spans="1:21" ht="20.100000000000001" customHeight="1" x14ac:dyDescent="0.2">
      <c r="A8" s="66">
        <v>1987</v>
      </c>
      <c r="B8" s="60">
        <v>231</v>
      </c>
      <c r="C8" s="76">
        <v>66.400000000000006</v>
      </c>
      <c r="D8" s="77">
        <v>6</v>
      </c>
      <c r="E8" s="76">
        <v>1.7</v>
      </c>
      <c r="F8" s="77">
        <v>4</v>
      </c>
      <c r="G8" s="76">
        <v>1.1000000000000001</v>
      </c>
      <c r="H8" s="60">
        <v>11</v>
      </c>
      <c r="I8" s="76">
        <v>3.2</v>
      </c>
      <c r="J8" s="77" t="s">
        <v>6</v>
      </c>
      <c r="K8" s="77" t="s">
        <v>6</v>
      </c>
      <c r="L8" s="77">
        <v>0</v>
      </c>
      <c r="M8" s="76">
        <v>0</v>
      </c>
      <c r="N8" s="77" t="s">
        <v>6</v>
      </c>
      <c r="O8" s="77" t="s">
        <v>6</v>
      </c>
      <c r="P8" s="77">
        <v>14</v>
      </c>
      <c r="Q8" s="76">
        <v>4</v>
      </c>
      <c r="R8" s="77">
        <v>82</v>
      </c>
      <c r="S8" s="76">
        <v>23.6</v>
      </c>
      <c r="T8" s="77" t="s">
        <v>6</v>
      </c>
      <c r="U8" s="77" t="s">
        <v>6</v>
      </c>
    </row>
    <row r="9" spans="1:21" ht="20.100000000000001" customHeight="1" x14ac:dyDescent="0.2">
      <c r="A9" s="67">
        <v>1988</v>
      </c>
      <c r="B9" s="61">
        <v>227</v>
      </c>
      <c r="C9" s="78">
        <v>64.3</v>
      </c>
      <c r="D9" s="79">
        <v>12</v>
      </c>
      <c r="E9" s="78">
        <v>3.4</v>
      </c>
      <c r="F9" s="79">
        <v>4</v>
      </c>
      <c r="G9" s="78">
        <v>1.1000000000000001</v>
      </c>
      <c r="H9" s="61">
        <v>9</v>
      </c>
      <c r="I9" s="78">
        <v>2.5</v>
      </c>
      <c r="J9" s="79" t="s">
        <v>6</v>
      </c>
      <c r="K9" s="79" t="s">
        <v>6</v>
      </c>
      <c r="L9" s="79">
        <v>2</v>
      </c>
      <c r="M9" s="78">
        <v>0.6</v>
      </c>
      <c r="N9" s="79" t="s">
        <v>6</v>
      </c>
      <c r="O9" s="79" t="s">
        <v>6</v>
      </c>
      <c r="P9" s="79">
        <v>2</v>
      </c>
      <c r="Q9" s="78">
        <v>0.6</v>
      </c>
      <c r="R9" s="79">
        <v>97</v>
      </c>
      <c r="S9" s="78">
        <v>27.5</v>
      </c>
      <c r="T9" s="79" t="s">
        <v>6</v>
      </c>
      <c r="U9" s="79" t="s">
        <v>6</v>
      </c>
    </row>
    <row r="10" spans="1:21" ht="20.100000000000001" customHeight="1" x14ac:dyDescent="0.2">
      <c r="A10" s="66">
        <v>1989</v>
      </c>
      <c r="B10" s="60">
        <v>234</v>
      </c>
      <c r="C10" s="76">
        <v>59.8</v>
      </c>
      <c r="D10" s="77">
        <v>8</v>
      </c>
      <c r="E10" s="76">
        <v>2</v>
      </c>
      <c r="F10" s="77">
        <v>7</v>
      </c>
      <c r="G10" s="76">
        <v>1.8</v>
      </c>
      <c r="H10" s="60">
        <v>16</v>
      </c>
      <c r="I10" s="76">
        <v>4.0999999999999996</v>
      </c>
      <c r="J10" s="77" t="s">
        <v>6</v>
      </c>
      <c r="K10" s="77" t="s">
        <v>6</v>
      </c>
      <c r="L10" s="77">
        <v>0</v>
      </c>
      <c r="M10" s="76">
        <v>0</v>
      </c>
      <c r="N10" s="77" t="s">
        <v>6</v>
      </c>
      <c r="O10" s="77" t="s">
        <v>6</v>
      </c>
      <c r="P10" s="77">
        <v>2</v>
      </c>
      <c r="Q10" s="76">
        <v>0.5</v>
      </c>
      <c r="R10" s="77">
        <v>124</v>
      </c>
      <c r="S10" s="76">
        <v>31.7</v>
      </c>
      <c r="T10" s="77" t="s">
        <v>6</v>
      </c>
      <c r="U10" s="77" t="s">
        <v>6</v>
      </c>
    </row>
    <row r="11" spans="1:21" ht="20.100000000000001" customHeight="1" x14ac:dyDescent="0.2">
      <c r="A11" s="67">
        <v>1990</v>
      </c>
      <c r="B11" s="61">
        <v>209</v>
      </c>
      <c r="C11" s="78">
        <v>54.3</v>
      </c>
      <c r="D11" s="79">
        <v>12</v>
      </c>
      <c r="E11" s="78">
        <v>3.1</v>
      </c>
      <c r="F11" s="79">
        <v>11</v>
      </c>
      <c r="G11" s="78">
        <v>2.9</v>
      </c>
      <c r="H11" s="61">
        <v>28</v>
      </c>
      <c r="I11" s="78">
        <v>7.3</v>
      </c>
      <c r="J11" s="79" t="s">
        <v>6</v>
      </c>
      <c r="K11" s="79" t="s">
        <v>6</v>
      </c>
      <c r="L11" s="79">
        <v>1</v>
      </c>
      <c r="M11" s="78">
        <v>0.3</v>
      </c>
      <c r="N11" s="79" t="s">
        <v>6</v>
      </c>
      <c r="O11" s="79" t="s">
        <v>6</v>
      </c>
      <c r="P11" s="79">
        <v>8</v>
      </c>
      <c r="Q11" s="78">
        <v>2.1</v>
      </c>
      <c r="R11" s="79">
        <v>116</v>
      </c>
      <c r="S11" s="78">
        <v>30.1</v>
      </c>
      <c r="T11" s="79" t="s">
        <v>6</v>
      </c>
      <c r="U11" s="79" t="s">
        <v>6</v>
      </c>
    </row>
    <row r="12" spans="1:21" ht="20.100000000000001" customHeight="1" x14ac:dyDescent="0.2">
      <c r="A12" s="66">
        <v>1991</v>
      </c>
      <c r="B12" s="60">
        <v>218</v>
      </c>
      <c r="C12" s="76">
        <v>59.9</v>
      </c>
      <c r="D12" s="77">
        <v>13</v>
      </c>
      <c r="E12" s="76">
        <v>3.6</v>
      </c>
      <c r="F12" s="77">
        <v>7</v>
      </c>
      <c r="G12" s="76">
        <v>1.9</v>
      </c>
      <c r="H12" s="60">
        <v>27</v>
      </c>
      <c r="I12" s="76">
        <v>7.4</v>
      </c>
      <c r="J12" s="77" t="s">
        <v>6</v>
      </c>
      <c r="K12" s="77" t="s">
        <v>6</v>
      </c>
      <c r="L12" s="77">
        <v>0</v>
      </c>
      <c r="M12" s="76">
        <v>0</v>
      </c>
      <c r="N12" s="77" t="s">
        <v>6</v>
      </c>
      <c r="O12" s="77" t="s">
        <v>6</v>
      </c>
      <c r="P12" s="77">
        <v>2</v>
      </c>
      <c r="Q12" s="76">
        <v>0.5</v>
      </c>
      <c r="R12" s="77">
        <v>97</v>
      </c>
      <c r="S12" s="76">
        <v>26.6</v>
      </c>
      <c r="T12" s="77" t="s">
        <v>6</v>
      </c>
      <c r="U12" s="77" t="s">
        <v>6</v>
      </c>
    </row>
    <row r="13" spans="1:21" ht="20.100000000000001" customHeight="1" x14ac:dyDescent="0.2">
      <c r="A13" s="67">
        <v>1992</v>
      </c>
      <c r="B13" s="61">
        <v>140</v>
      </c>
      <c r="C13" s="78">
        <v>49.6</v>
      </c>
      <c r="D13" s="79">
        <v>14</v>
      </c>
      <c r="E13" s="78">
        <v>5</v>
      </c>
      <c r="F13" s="79">
        <v>9</v>
      </c>
      <c r="G13" s="78">
        <v>3.2</v>
      </c>
      <c r="H13" s="61">
        <v>14</v>
      </c>
      <c r="I13" s="78">
        <v>5</v>
      </c>
      <c r="J13" s="79" t="s">
        <v>6</v>
      </c>
      <c r="K13" s="79" t="s">
        <v>6</v>
      </c>
      <c r="L13" s="79">
        <v>0</v>
      </c>
      <c r="M13" s="78">
        <v>0</v>
      </c>
      <c r="N13" s="79" t="s">
        <v>6</v>
      </c>
      <c r="O13" s="79" t="s">
        <v>6</v>
      </c>
      <c r="P13" s="79">
        <v>5</v>
      </c>
      <c r="Q13" s="78">
        <v>1.8</v>
      </c>
      <c r="R13" s="79">
        <v>100</v>
      </c>
      <c r="S13" s="78">
        <v>35.5</v>
      </c>
      <c r="T13" s="79" t="s">
        <v>6</v>
      </c>
      <c r="U13" s="79" t="s">
        <v>6</v>
      </c>
    </row>
    <row r="14" spans="1:21" ht="20.100000000000001" customHeight="1" x14ac:dyDescent="0.2">
      <c r="A14" s="66">
        <v>1993</v>
      </c>
      <c r="B14" s="60">
        <v>149</v>
      </c>
      <c r="C14" s="76">
        <v>49.5</v>
      </c>
      <c r="D14" s="77">
        <v>9</v>
      </c>
      <c r="E14" s="76">
        <v>3</v>
      </c>
      <c r="F14" s="77">
        <v>20</v>
      </c>
      <c r="G14" s="76">
        <v>6.6</v>
      </c>
      <c r="H14" s="60">
        <v>13</v>
      </c>
      <c r="I14" s="76">
        <v>4.3</v>
      </c>
      <c r="J14" s="77" t="s">
        <v>6</v>
      </c>
      <c r="K14" s="77" t="s">
        <v>6</v>
      </c>
      <c r="L14" s="77">
        <v>0</v>
      </c>
      <c r="M14" s="76">
        <v>0</v>
      </c>
      <c r="N14" s="77" t="s">
        <v>6</v>
      </c>
      <c r="O14" s="77" t="s">
        <v>6</v>
      </c>
      <c r="P14" s="77">
        <v>5</v>
      </c>
      <c r="Q14" s="76">
        <v>1.7</v>
      </c>
      <c r="R14" s="77">
        <v>105</v>
      </c>
      <c r="S14" s="76">
        <v>34.9</v>
      </c>
      <c r="T14" s="77" t="s">
        <v>6</v>
      </c>
      <c r="U14" s="77" t="s">
        <v>6</v>
      </c>
    </row>
    <row r="15" spans="1:21" ht="20.100000000000001" customHeight="1" x14ac:dyDescent="0.2">
      <c r="A15" s="67">
        <v>1994</v>
      </c>
      <c r="B15" s="61">
        <v>169</v>
      </c>
      <c r="C15" s="78">
        <v>47.6</v>
      </c>
      <c r="D15" s="79">
        <v>8</v>
      </c>
      <c r="E15" s="78">
        <v>2.2999999999999998</v>
      </c>
      <c r="F15" s="79">
        <v>13</v>
      </c>
      <c r="G15" s="78">
        <v>3.7</v>
      </c>
      <c r="H15" s="61">
        <v>19</v>
      </c>
      <c r="I15" s="78">
        <v>5.4</v>
      </c>
      <c r="J15" s="79" t="s">
        <v>6</v>
      </c>
      <c r="K15" s="79" t="s">
        <v>6</v>
      </c>
      <c r="L15" s="79">
        <v>0</v>
      </c>
      <c r="M15" s="78">
        <v>0</v>
      </c>
      <c r="N15" s="79" t="s">
        <v>6</v>
      </c>
      <c r="O15" s="79" t="s">
        <v>6</v>
      </c>
      <c r="P15" s="79">
        <v>5</v>
      </c>
      <c r="Q15" s="78">
        <v>1.4</v>
      </c>
      <c r="R15" s="79">
        <v>141</v>
      </c>
      <c r="S15" s="78">
        <v>39.700000000000003</v>
      </c>
      <c r="T15" s="79" t="s">
        <v>6</v>
      </c>
      <c r="U15" s="79" t="s">
        <v>6</v>
      </c>
    </row>
    <row r="16" spans="1:21" ht="20.100000000000001" customHeight="1" x14ac:dyDescent="0.2">
      <c r="A16" s="66">
        <v>1995</v>
      </c>
      <c r="B16" s="60">
        <v>206</v>
      </c>
      <c r="C16" s="76">
        <v>52.6</v>
      </c>
      <c r="D16" s="77">
        <v>16</v>
      </c>
      <c r="E16" s="76">
        <v>4.0999999999999996</v>
      </c>
      <c r="F16" s="77">
        <v>16</v>
      </c>
      <c r="G16" s="76">
        <v>4.0999999999999996</v>
      </c>
      <c r="H16" s="60">
        <v>32</v>
      </c>
      <c r="I16" s="76">
        <v>8.1999999999999993</v>
      </c>
      <c r="J16" s="77" t="s">
        <v>6</v>
      </c>
      <c r="K16" s="77" t="s">
        <v>6</v>
      </c>
      <c r="L16" s="77">
        <v>0</v>
      </c>
      <c r="M16" s="76">
        <v>0</v>
      </c>
      <c r="N16" s="77" t="s">
        <v>6</v>
      </c>
      <c r="O16" s="77" t="s">
        <v>6</v>
      </c>
      <c r="P16" s="77">
        <v>1</v>
      </c>
      <c r="Q16" s="76">
        <v>0.3</v>
      </c>
      <c r="R16" s="77">
        <v>121</v>
      </c>
      <c r="S16" s="76">
        <v>30.9</v>
      </c>
      <c r="T16" s="77" t="s">
        <v>6</v>
      </c>
      <c r="U16" s="77" t="s">
        <v>6</v>
      </c>
    </row>
    <row r="17" spans="1:21" ht="20.100000000000001" customHeight="1" x14ac:dyDescent="0.2">
      <c r="A17" s="67">
        <v>1996</v>
      </c>
      <c r="B17" s="61">
        <v>236</v>
      </c>
      <c r="C17" s="78">
        <v>55.9</v>
      </c>
      <c r="D17" s="79">
        <v>12</v>
      </c>
      <c r="E17" s="78">
        <v>2.8</v>
      </c>
      <c r="F17" s="79">
        <v>16</v>
      </c>
      <c r="G17" s="78">
        <v>3.8</v>
      </c>
      <c r="H17" s="61">
        <v>23</v>
      </c>
      <c r="I17" s="78">
        <v>5.5</v>
      </c>
      <c r="J17" s="79" t="s">
        <v>6</v>
      </c>
      <c r="K17" s="79" t="s">
        <v>6</v>
      </c>
      <c r="L17" s="79">
        <v>0</v>
      </c>
      <c r="M17" s="78">
        <v>0</v>
      </c>
      <c r="N17" s="79" t="s">
        <v>6</v>
      </c>
      <c r="O17" s="79" t="s">
        <v>6</v>
      </c>
      <c r="P17" s="79">
        <v>8</v>
      </c>
      <c r="Q17" s="78">
        <v>1.9</v>
      </c>
      <c r="R17" s="79">
        <v>127</v>
      </c>
      <c r="S17" s="78">
        <v>30.1</v>
      </c>
      <c r="T17" s="79" t="s">
        <v>6</v>
      </c>
      <c r="U17" s="79" t="s">
        <v>6</v>
      </c>
    </row>
    <row r="18" spans="1:21" ht="20.100000000000001" customHeight="1" x14ac:dyDescent="0.2">
      <c r="A18" s="66">
        <v>1997</v>
      </c>
      <c r="B18" s="60">
        <v>194</v>
      </c>
      <c r="C18" s="76">
        <v>48.5</v>
      </c>
      <c r="D18" s="77">
        <v>18</v>
      </c>
      <c r="E18" s="76">
        <v>4.5</v>
      </c>
      <c r="F18" s="77">
        <v>17</v>
      </c>
      <c r="G18" s="76">
        <v>4.3</v>
      </c>
      <c r="H18" s="60">
        <v>36</v>
      </c>
      <c r="I18" s="76">
        <v>9</v>
      </c>
      <c r="J18" s="77" t="s">
        <v>6</v>
      </c>
      <c r="K18" s="77" t="s">
        <v>6</v>
      </c>
      <c r="L18" s="77">
        <v>0</v>
      </c>
      <c r="M18" s="76">
        <v>0</v>
      </c>
      <c r="N18" s="77" t="s">
        <v>6</v>
      </c>
      <c r="O18" s="77" t="s">
        <v>6</v>
      </c>
      <c r="P18" s="77">
        <v>5</v>
      </c>
      <c r="Q18" s="76">
        <v>1.3</v>
      </c>
      <c r="R18" s="77">
        <v>130</v>
      </c>
      <c r="S18" s="76">
        <v>32.5</v>
      </c>
      <c r="T18" s="77" t="s">
        <v>6</v>
      </c>
      <c r="U18" s="77" t="s">
        <v>6</v>
      </c>
    </row>
    <row r="19" spans="1:21" ht="20.100000000000001" customHeight="1" x14ac:dyDescent="0.2">
      <c r="A19" s="67">
        <v>1998</v>
      </c>
      <c r="B19" s="61">
        <v>213</v>
      </c>
      <c r="C19" s="78">
        <v>50.6</v>
      </c>
      <c r="D19" s="79">
        <v>14</v>
      </c>
      <c r="E19" s="78">
        <v>3.3</v>
      </c>
      <c r="F19" s="79">
        <v>19</v>
      </c>
      <c r="G19" s="78">
        <v>4.5</v>
      </c>
      <c r="H19" s="61">
        <v>38</v>
      </c>
      <c r="I19" s="78">
        <v>9</v>
      </c>
      <c r="J19" s="79" t="s">
        <v>6</v>
      </c>
      <c r="K19" s="79" t="s">
        <v>6</v>
      </c>
      <c r="L19" s="79">
        <v>1</v>
      </c>
      <c r="M19" s="78">
        <v>0.2</v>
      </c>
      <c r="N19" s="79" t="s">
        <v>6</v>
      </c>
      <c r="O19" s="79" t="s">
        <v>6</v>
      </c>
      <c r="P19" s="79">
        <v>13</v>
      </c>
      <c r="Q19" s="78">
        <v>3.1</v>
      </c>
      <c r="R19" s="79">
        <v>123</v>
      </c>
      <c r="S19" s="78">
        <v>29.2</v>
      </c>
      <c r="T19" s="79" t="s">
        <v>6</v>
      </c>
      <c r="U19" s="79" t="s">
        <v>6</v>
      </c>
    </row>
    <row r="20" spans="1:21" ht="20.100000000000001" customHeight="1" x14ac:dyDescent="0.2">
      <c r="A20" s="66">
        <v>1999</v>
      </c>
      <c r="B20" s="60">
        <v>173</v>
      </c>
      <c r="C20" s="76">
        <v>45.1</v>
      </c>
      <c r="D20" s="77">
        <v>20</v>
      </c>
      <c r="E20" s="76">
        <v>5.2</v>
      </c>
      <c r="F20" s="77">
        <v>8</v>
      </c>
      <c r="G20" s="76">
        <v>2.1</v>
      </c>
      <c r="H20" s="60">
        <v>31</v>
      </c>
      <c r="I20" s="76">
        <v>8.1</v>
      </c>
      <c r="J20" s="77" t="s">
        <v>6</v>
      </c>
      <c r="K20" s="77" t="s">
        <v>6</v>
      </c>
      <c r="L20" s="77">
        <v>0</v>
      </c>
      <c r="M20" s="76">
        <v>0</v>
      </c>
      <c r="N20" s="77" t="s">
        <v>6</v>
      </c>
      <c r="O20" s="77" t="s">
        <v>6</v>
      </c>
      <c r="P20" s="77">
        <v>19</v>
      </c>
      <c r="Q20" s="76">
        <v>4.9000000000000004</v>
      </c>
      <c r="R20" s="77">
        <v>133</v>
      </c>
      <c r="S20" s="76">
        <v>34.6</v>
      </c>
      <c r="T20" s="77" t="s">
        <v>6</v>
      </c>
      <c r="U20" s="77" t="s">
        <v>6</v>
      </c>
    </row>
    <row r="21" spans="1:21" ht="20.100000000000001" customHeight="1" x14ac:dyDescent="0.2">
      <c r="A21" s="67">
        <v>2000</v>
      </c>
      <c r="B21" s="61">
        <v>172</v>
      </c>
      <c r="C21" s="78">
        <v>48.6</v>
      </c>
      <c r="D21" s="79">
        <v>13</v>
      </c>
      <c r="E21" s="78">
        <v>3.7</v>
      </c>
      <c r="F21" s="79">
        <v>13</v>
      </c>
      <c r="G21" s="78">
        <v>3.7</v>
      </c>
      <c r="H21" s="61">
        <v>36</v>
      </c>
      <c r="I21" s="78">
        <v>10.199999999999999</v>
      </c>
      <c r="J21" s="79" t="s">
        <v>6</v>
      </c>
      <c r="K21" s="79" t="s">
        <v>6</v>
      </c>
      <c r="L21" s="79">
        <v>1</v>
      </c>
      <c r="M21" s="78">
        <v>0.3</v>
      </c>
      <c r="N21" s="79" t="s">
        <v>6</v>
      </c>
      <c r="O21" s="79" t="s">
        <v>6</v>
      </c>
      <c r="P21" s="79">
        <v>2</v>
      </c>
      <c r="Q21" s="78">
        <v>0.6</v>
      </c>
      <c r="R21" s="79">
        <v>117</v>
      </c>
      <c r="S21" s="78">
        <v>33.1</v>
      </c>
      <c r="T21" s="79" t="s">
        <v>6</v>
      </c>
      <c r="U21" s="79" t="s">
        <v>6</v>
      </c>
    </row>
    <row r="22" spans="1:21" ht="20.100000000000001" customHeight="1" x14ac:dyDescent="0.2">
      <c r="A22" s="66">
        <v>2001</v>
      </c>
      <c r="B22" s="60">
        <v>214</v>
      </c>
      <c r="C22" s="76">
        <v>46.4</v>
      </c>
      <c r="D22" s="77">
        <v>26</v>
      </c>
      <c r="E22" s="76">
        <v>5.6</v>
      </c>
      <c r="F22" s="77">
        <v>18</v>
      </c>
      <c r="G22" s="76">
        <v>3.9</v>
      </c>
      <c r="H22" s="60">
        <v>46</v>
      </c>
      <c r="I22" s="76">
        <v>10</v>
      </c>
      <c r="J22" s="77" t="s">
        <v>6</v>
      </c>
      <c r="K22" s="77" t="s">
        <v>6</v>
      </c>
      <c r="L22" s="77">
        <v>1</v>
      </c>
      <c r="M22" s="76">
        <v>0.2</v>
      </c>
      <c r="N22" s="77" t="s">
        <v>6</v>
      </c>
      <c r="O22" s="77" t="s">
        <v>6</v>
      </c>
      <c r="P22" s="77">
        <v>12</v>
      </c>
      <c r="Q22" s="76">
        <v>2.6</v>
      </c>
      <c r="R22" s="77">
        <v>144</v>
      </c>
      <c r="S22" s="76">
        <v>31.2</v>
      </c>
      <c r="T22" s="77" t="s">
        <v>6</v>
      </c>
      <c r="U22" s="77" t="s">
        <v>6</v>
      </c>
    </row>
    <row r="23" spans="1:21" ht="20.100000000000001" customHeight="1" x14ac:dyDescent="0.2">
      <c r="A23" s="67">
        <v>2002</v>
      </c>
      <c r="B23" s="61">
        <v>181</v>
      </c>
      <c r="C23" s="78">
        <v>40.9</v>
      </c>
      <c r="D23" s="79">
        <v>17</v>
      </c>
      <c r="E23" s="78">
        <v>3.8</v>
      </c>
      <c r="F23" s="79">
        <v>16</v>
      </c>
      <c r="G23" s="78">
        <v>3.6</v>
      </c>
      <c r="H23" s="61">
        <v>43</v>
      </c>
      <c r="I23" s="78">
        <v>9.6999999999999993</v>
      </c>
      <c r="J23" s="79" t="s">
        <v>6</v>
      </c>
      <c r="K23" s="79" t="s">
        <v>6</v>
      </c>
      <c r="L23" s="79">
        <v>0</v>
      </c>
      <c r="M23" s="78">
        <v>0</v>
      </c>
      <c r="N23" s="79" t="s">
        <v>6</v>
      </c>
      <c r="O23" s="79" t="s">
        <v>6</v>
      </c>
      <c r="P23" s="79">
        <v>15</v>
      </c>
      <c r="Q23" s="78">
        <v>3.4</v>
      </c>
      <c r="R23" s="79">
        <v>171</v>
      </c>
      <c r="S23" s="78">
        <v>38.6</v>
      </c>
      <c r="T23" s="79" t="s">
        <v>6</v>
      </c>
      <c r="U23" s="79" t="s">
        <v>6</v>
      </c>
    </row>
    <row r="24" spans="1:21" ht="20.100000000000001" customHeight="1" x14ac:dyDescent="0.2">
      <c r="A24" s="66">
        <v>2003</v>
      </c>
      <c r="B24" s="60">
        <v>206</v>
      </c>
      <c r="C24" s="76">
        <v>43.6</v>
      </c>
      <c r="D24" s="77">
        <v>35</v>
      </c>
      <c r="E24" s="76">
        <v>7.4</v>
      </c>
      <c r="F24" s="77">
        <v>11</v>
      </c>
      <c r="G24" s="76">
        <v>2.2999999999999998</v>
      </c>
      <c r="H24" s="60">
        <v>68</v>
      </c>
      <c r="I24" s="76">
        <v>14.4</v>
      </c>
      <c r="J24" s="77" t="s">
        <v>6</v>
      </c>
      <c r="K24" s="77" t="s">
        <v>6</v>
      </c>
      <c r="L24" s="77">
        <v>0</v>
      </c>
      <c r="M24" s="76">
        <v>0</v>
      </c>
      <c r="N24" s="77" t="s">
        <v>6</v>
      </c>
      <c r="O24" s="77" t="s">
        <v>6</v>
      </c>
      <c r="P24" s="77">
        <v>16</v>
      </c>
      <c r="Q24" s="76">
        <v>3.4</v>
      </c>
      <c r="R24" s="77">
        <v>136</v>
      </c>
      <c r="S24" s="76">
        <v>28.8</v>
      </c>
      <c r="T24" s="77" t="s">
        <v>6</v>
      </c>
      <c r="U24" s="77" t="s">
        <v>6</v>
      </c>
    </row>
    <row r="25" spans="1:21" ht="20.100000000000001" customHeight="1" x14ac:dyDescent="0.2">
      <c r="A25" s="67">
        <v>2004</v>
      </c>
      <c r="B25" s="61">
        <v>280</v>
      </c>
      <c r="C25" s="78">
        <v>43</v>
      </c>
      <c r="D25" s="79">
        <v>51</v>
      </c>
      <c r="E25" s="78">
        <v>7.8</v>
      </c>
      <c r="F25" s="79">
        <v>26</v>
      </c>
      <c r="G25" s="78">
        <v>4</v>
      </c>
      <c r="H25" s="61">
        <v>89</v>
      </c>
      <c r="I25" s="78">
        <v>13.7</v>
      </c>
      <c r="J25" s="79" t="s">
        <v>6</v>
      </c>
      <c r="K25" s="79" t="s">
        <v>6</v>
      </c>
      <c r="L25" s="79">
        <v>1</v>
      </c>
      <c r="M25" s="78">
        <v>0.2</v>
      </c>
      <c r="N25" s="79" t="s">
        <v>6</v>
      </c>
      <c r="O25" s="79" t="s">
        <v>6</v>
      </c>
      <c r="P25" s="79">
        <v>39</v>
      </c>
      <c r="Q25" s="78">
        <v>6</v>
      </c>
      <c r="R25" s="79">
        <v>165</v>
      </c>
      <c r="S25" s="78">
        <v>25.3</v>
      </c>
      <c r="T25" s="79" t="s">
        <v>6</v>
      </c>
      <c r="U25" s="79" t="s">
        <v>6</v>
      </c>
    </row>
    <row r="26" spans="1:21" ht="20.100000000000001" customHeight="1" x14ac:dyDescent="0.2">
      <c r="A26" s="66">
        <v>2005</v>
      </c>
      <c r="B26" s="60">
        <v>270</v>
      </c>
      <c r="C26" s="76">
        <v>43.1</v>
      </c>
      <c r="D26" s="77">
        <v>42</v>
      </c>
      <c r="E26" s="76">
        <v>6.7</v>
      </c>
      <c r="F26" s="77">
        <v>19</v>
      </c>
      <c r="G26" s="76">
        <v>3</v>
      </c>
      <c r="H26" s="60">
        <v>80</v>
      </c>
      <c r="I26" s="76">
        <v>12.8</v>
      </c>
      <c r="J26" s="77" t="s">
        <v>6</v>
      </c>
      <c r="K26" s="77" t="s">
        <v>6</v>
      </c>
      <c r="L26" s="77">
        <v>2</v>
      </c>
      <c r="M26" s="76">
        <v>0.3</v>
      </c>
      <c r="N26" s="77" t="s">
        <v>6</v>
      </c>
      <c r="O26" s="77" t="s">
        <v>6</v>
      </c>
      <c r="P26" s="77">
        <v>69</v>
      </c>
      <c r="Q26" s="76">
        <v>11</v>
      </c>
      <c r="R26" s="77">
        <v>144</v>
      </c>
      <c r="S26" s="76">
        <v>23</v>
      </c>
      <c r="T26" s="77" t="s">
        <v>6</v>
      </c>
      <c r="U26" s="77" t="s">
        <v>6</v>
      </c>
    </row>
    <row r="27" spans="1:21" ht="20.100000000000001" customHeight="1" x14ac:dyDescent="0.2">
      <c r="A27" s="67">
        <v>2006</v>
      </c>
      <c r="B27" s="61">
        <v>274</v>
      </c>
      <c r="C27" s="78">
        <v>42.5</v>
      </c>
      <c r="D27" s="79">
        <v>52</v>
      </c>
      <c r="E27" s="78">
        <v>8.1</v>
      </c>
      <c r="F27" s="79">
        <v>28</v>
      </c>
      <c r="G27" s="78">
        <v>4.3</v>
      </c>
      <c r="H27" s="61">
        <v>49</v>
      </c>
      <c r="I27" s="78">
        <v>7.6</v>
      </c>
      <c r="J27" s="79" t="s">
        <v>6</v>
      </c>
      <c r="K27" s="79" t="s">
        <v>6</v>
      </c>
      <c r="L27" s="79">
        <v>2</v>
      </c>
      <c r="M27" s="78">
        <v>0.3</v>
      </c>
      <c r="N27" s="79" t="s">
        <v>6</v>
      </c>
      <c r="O27" s="79" t="s">
        <v>6</v>
      </c>
      <c r="P27" s="79">
        <v>57</v>
      </c>
      <c r="Q27" s="78">
        <v>8.9</v>
      </c>
      <c r="R27" s="79">
        <v>182</v>
      </c>
      <c r="S27" s="78">
        <v>28.3</v>
      </c>
      <c r="T27" s="79" t="s">
        <v>6</v>
      </c>
      <c r="U27" s="79" t="s">
        <v>6</v>
      </c>
    </row>
    <row r="28" spans="1:21" s="22" customFormat="1" ht="20.100000000000001" customHeight="1" x14ac:dyDescent="0.2">
      <c r="A28" s="66">
        <v>2007</v>
      </c>
      <c r="B28" s="60">
        <v>278</v>
      </c>
      <c r="C28" s="76">
        <v>46.026490066225165</v>
      </c>
      <c r="D28" s="77">
        <v>49</v>
      </c>
      <c r="E28" s="76">
        <v>8.112582781456954</v>
      </c>
      <c r="F28" s="77">
        <v>12</v>
      </c>
      <c r="G28" s="76">
        <v>1.9867549668874174</v>
      </c>
      <c r="H28" s="60">
        <v>84</v>
      </c>
      <c r="I28" s="76">
        <v>13.90728476821192</v>
      </c>
      <c r="J28" s="77" t="s">
        <v>6</v>
      </c>
      <c r="K28" s="77" t="s">
        <v>6</v>
      </c>
      <c r="L28" s="77">
        <v>2</v>
      </c>
      <c r="M28" s="76">
        <v>0.33112582781456956</v>
      </c>
      <c r="N28" s="77" t="s">
        <v>6</v>
      </c>
      <c r="O28" s="77" t="s">
        <v>6</v>
      </c>
      <c r="P28" s="77">
        <v>51</v>
      </c>
      <c r="Q28" s="76">
        <v>8.443708609271523</v>
      </c>
      <c r="R28" s="77">
        <v>128</v>
      </c>
      <c r="S28" s="76">
        <v>21.192052980132452</v>
      </c>
      <c r="T28" s="77" t="s">
        <v>6</v>
      </c>
      <c r="U28" s="77" t="s">
        <v>6</v>
      </c>
    </row>
    <row r="29" spans="1:21" s="22" customFormat="1" ht="20.100000000000001" customHeight="1" x14ac:dyDescent="0.2">
      <c r="A29" s="67">
        <v>2008</v>
      </c>
      <c r="B29" s="61">
        <v>318</v>
      </c>
      <c r="C29" s="78">
        <v>43.442622950819668</v>
      </c>
      <c r="D29" s="79">
        <v>35</v>
      </c>
      <c r="E29" s="78">
        <v>4.7814207650273222</v>
      </c>
      <c r="F29" s="79">
        <v>33</v>
      </c>
      <c r="G29" s="78">
        <v>4.5081967213114753</v>
      </c>
      <c r="H29" s="61">
        <v>75</v>
      </c>
      <c r="I29" s="78">
        <v>10.245901639344263</v>
      </c>
      <c r="J29" s="79" t="s">
        <v>6</v>
      </c>
      <c r="K29" s="79" t="s">
        <v>6</v>
      </c>
      <c r="L29" s="79">
        <v>1</v>
      </c>
      <c r="M29" s="78">
        <v>0.13661202185792351</v>
      </c>
      <c r="N29" s="79" t="s">
        <v>6</v>
      </c>
      <c r="O29" s="79" t="s">
        <v>6</v>
      </c>
      <c r="P29" s="79">
        <v>64</v>
      </c>
      <c r="Q29" s="78">
        <v>8.7431693989071047</v>
      </c>
      <c r="R29" s="79">
        <v>206</v>
      </c>
      <c r="S29" s="78">
        <v>28.142076502732237</v>
      </c>
      <c r="T29" s="79" t="s">
        <v>6</v>
      </c>
      <c r="U29" s="79" t="s">
        <v>6</v>
      </c>
    </row>
    <row r="30" spans="1:21" ht="20.100000000000001" customHeight="1" x14ac:dyDescent="0.2">
      <c r="A30" s="66">
        <v>2009</v>
      </c>
      <c r="B30" s="60">
        <v>186</v>
      </c>
      <c r="C30" s="76">
        <v>24.250325945241201</v>
      </c>
      <c r="D30" s="80">
        <v>30</v>
      </c>
      <c r="E30" s="76">
        <v>3.9113428943937421</v>
      </c>
      <c r="F30" s="80">
        <v>11</v>
      </c>
      <c r="G30" s="76">
        <v>1.4341590612777053</v>
      </c>
      <c r="H30" s="60">
        <v>85</v>
      </c>
      <c r="I30" s="76">
        <v>11.082138200782268</v>
      </c>
      <c r="J30" s="77" t="s">
        <v>6</v>
      </c>
      <c r="K30" s="77" t="s">
        <v>6</v>
      </c>
      <c r="L30" s="80">
        <v>0</v>
      </c>
      <c r="M30" s="76">
        <v>0</v>
      </c>
      <c r="N30" s="77" t="s">
        <v>6</v>
      </c>
      <c r="O30" s="77" t="s">
        <v>6</v>
      </c>
      <c r="P30" s="80">
        <v>75</v>
      </c>
      <c r="Q30" s="76">
        <v>9.7783572359843536</v>
      </c>
      <c r="R30" s="80">
        <v>380</v>
      </c>
      <c r="S30" s="76">
        <v>49.543676662320728</v>
      </c>
      <c r="T30" s="77" t="s">
        <v>6</v>
      </c>
      <c r="U30" s="77" t="s">
        <v>6</v>
      </c>
    </row>
    <row r="31" spans="1:21" ht="20.100000000000001" customHeight="1" x14ac:dyDescent="0.2">
      <c r="A31" s="67">
        <v>2010</v>
      </c>
      <c r="B31" s="61">
        <v>222</v>
      </c>
      <c r="C31" s="78">
        <v>28.71927554980595</v>
      </c>
      <c r="D31" s="81">
        <v>22</v>
      </c>
      <c r="E31" s="78">
        <v>2.8460543337645539</v>
      </c>
      <c r="F31" s="81">
        <v>22</v>
      </c>
      <c r="G31" s="78">
        <v>2.8460543337645539</v>
      </c>
      <c r="H31" s="61">
        <v>78</v>
      </c>
      <c r="I31" s="78">
        <v>10.090556274256144</v>
      </c>
      <c r="J31" s="79" t="s">
        <v>6</v>
      </c>
      <c r="K31" s="79" t="s">
        <v>6</v>
      </c>
      <c r="L31" s="81">
        <v>1</v>
      </c>
      <c r="M31" s="78">
        <v>0.12936610608020699</v>
      </c>
      <c r="N31" s="79" t="s">
        <v>6</v>
      </c>
      <c r="O31" s="79" t="s">
        <v>6</v>
      </c>
      <c r="P31" s="81">
        <v>73</v>
      </c>
      <c r="Q31" s="78">
        <v>9.4437257438551097</v>
      </c>
      <c r="R31" s="81">
        <v>355</v>
      </c>
      <c r="S31" s="78">
        <v>45.924967658473484</v>
      </c>
      <c r="T31" s="79" t="s">
        <v>6</v>
      </c>
      <c r="U31" s="79" t="s">
        <v>6</v>
      </c>
    </row>
    <row r="32" spans="1:21" ht="20.100000000000001" customHeight="1" x14ac:dyDescent="0.2">
      <c r="A32" s="66">
        <v>2011</v>
      </c>
      <c r="B32" s="60">
        <v>235</v>
      </c>
      <c r="C32" s="76">
        <v>28.588807785888076</v>
      </c>
      <c r="D32" s="80">
        <v>38</v>
      </c>
      <c r="E32" s="76">
        <v>4.6228710462287106</v>
      </c>
      <c r="F32" s="80">
        <v>16</v>
      </c>
      <c r="G32" s="76">
        <v>1.9464720194647203</v>
      </c>
      <c r="H32" s="60">
        <v>78</v>
      </c>
      <c r="I32" s="76">
        <v>9.4890510948905096</v>
      </c>
      <c r="J32" s="80">
        <v>2</v>
      </c>
      <c r="K32" s="76">
        <v>0.24330900243309003</v>
      </c>
      <c r="L32" s="80">
        <v>2</v>
      </c>
      <c r="M32" s="76">
        <v>0.24330900243309003</v>
      </c>
      <c r="N32" s="80">
        <v>1</v>
      </c>
      <c r="O32" s="76">
        <v>0.12165450121654502</v>
      </c>
      <c r="P32" s="80">
        <v>66</v>
      </c>
      <c r="Q32" s="76">
        <v>8.0291970802919703</v>
      </c>
      <c r="R32" s="80">
        <v>384</v>
      </c>
      <c r="S32" s="76">
        <v>46.715328467153284</v>
      </c>
      <c r="T32" s="77" t="s">
        <v>6</v>
      </c>
      <c r="U32" s="77" t="s">
        <v>6</v>
      </c>
    </row>
    <row r="33" spans="1:33" ht="20.100000000000001" customHeight="1" x14ac:dyDescent="0.2">
      <c r="A33" s="67">
        <v>2012</v>
      </c>
      <c r="B33" s="61">
        <v>217</v>
      </c>
      <c r="C33" s="78">
        <v>31.864904552129218</v>
      </c>
      <c r="D33" s="61">
        <v>24</v>
      </c>
      <c r="E33" s="78">
        <v>3.5242290748898681</v>
      </c>
      <c r="F33" s="61">
        <v>15</v>
      </c>
      <c r="G33" s="78">
        <v>2.2026431718061676</v>
      </c>
      <c r="H33" s="61">
        <v>81</v>
      </c>
      <c r="I33" s="78">
        <v>11.894273127753303</v>
      </c>
      <c r="J33" s="61">
        <v>1</v>
      </c>
      <c r="K33" s="78">
        <v>0.14684287812041116</v>
      </c>
      <c r="L33" s="61">
        <v>4</v>
      </c>
      <c r="M33" s="78">
        <v>0.58737151248164465</v>
      </c>
      <c r="N33" s="61">
        <v>3</v>
      </c>
      <c r="O33" s="78">
        <v>0.44052863436123352</v>
      </c>
      <c r="P33" s="81">
        <v>27</v>
      </c>
      <c r="Q33" s="78">
        <v>3.9647577092511015</v>
      </c>
      <c r="R33" s="61">
        <v>309</v>
      </c>
      <c r="S33" s="78">
        <v>45.374449339207047</v>
      </c>
      <c r="T33" s="79" t="s">
        <v>6</v>
      </c>
      <c r="U33" s="79" t="s">
        <v>6</v>
      </c>
    </row>
    <row r="34" spans="1:33" ht="20.100000000000001" customHeight="1" x14ac:dyDescent="0.2">
      <c r="A34" s="66">
        <v>2013</v>
      </c>
      <c r="B34" s="60">
        <v>183</v>
      </c>
      <c r="C34" s="76">
        <v>27.938931297709924</v>
      </c>
      <c r="D34" s="60">
        <v>24</v>
      </c>
      <c r="E34" s="76">
        <v>3.6641221374045805</v>
      </c>
      <c r="F34" s="60">
        <v>15</v>
      </c>
      <c r="G34" s="76">
        <v>2.2900763358778624</v>
      </c>
      <c r="H34" s="60">
        <v>72</v>
      </c>
      <c r="I34" s="76">
        <v>10.992366412213741</v>
      </c>
      <c r="J34" s="60">
        <v>1</v>
      </c>
      <c r="K34" s="76">
        <v>0.15267175572519084</v>
      </c>
      <c r="L34" s="60">
        <v>3</v>
      </c>
      <c r="M34" s="76">
        <v>0.45801526717557256</v>
      </c>
      <c r="N34" s="60">
        <v>7</v>
      </c>
      <c r="O34" s="76">
        <v>1.0687022900763359</v>
      </c>
      <c r="P34" s="60">
        <v>31</v>
      </c>
      <c r="Q34" s="76">
        <v>4.7328244274809164</v>
      </c>
      <c r="R34" s="60">
        <v>319</v>
      </c>
      <c r="S34" s="76">
        <v>48.702290076335878</v>
      </c>
      <c r="T34" s="77" t="s">
        <v>6</v>
      </c>
      <c r="U34" s="77" t="s">
        <v>6</v>
      </c>
    </row>
    <row r="35" spans="1:33" ht="20.100000000000001" customHeight="1" x14ac:dyDescent="0.2">
      <c r="A35" s="67">
        <v>2014</v>
      </c>
      <c r="B35" s="61">
        <v>204</v>
      </c>
      <c r="C35" s="78">
        <v>26.322580645161292</v>
      </c>
      <c r="D35" s="61">
        <v>38</v>
      </c>
      <c r="E35" s="78">
        <v>4.903225806451613</v>
      </c>
      <c r="F35" s="61">
        <v>15</v>
      </c>
      <c r="G35" s="78">
        <v>1.935483870967742</v>
      </c>
      <c r="H35" s="61">
        <v>75</v>
      </c>
      <c r="I35" s="78">
        <v>9.67741935483871</v>
      </c>
      <c r="J35" s="61">
        <v>3</v>
      </c>
      <c r="K35" s="78">
        <v>0.38709677419354838</v>
      </c>
      <c r="L35" s="61">
        <v>0</v>
      </c>
      <c r="M35" s="78">
        <v>0</v>
      </c>
      <c r="N35" s="61">
        <v>5</v>
      </c>
      <c r="O35" s="78">
        <v>0.64516129032258063</v>
      </c>
      <c r="P35" s="61">
        <v>49</v>
      </c>
      <c r="Q35" s="78">
        <v>6.3225806451612909</v>
      </c>
      <c r="R35" s="61">
        <v>386</v>
      </c>
      <c r="S35" s="78">
        <v>49.806451612903224</v>
      </c>
      <c r="T35" s="79" t="s">
        <v>6</v>
      </c>
      <c r="U35" s="79" t="s">
        <v>6</v>
      </c>
    </row>
    <row r="36" spans="1:33" ht="20.100000000000001" customHeight="1" x14ac:dyDescent="0.2">
      <c r="A36" s="66">
        <v>2015</v>
      </c>
      <c r="B36" s="60">
        <v>207</v>
      </c>
      <c r="C36" s="76">
        <v>28.749999999999996</v>
      </c>
      <c r="D36" s="60">
        <v>28</v>
      </c>
      <c r="E36" s="76">
        <v>3.8888888888888888</v>
      </c>
      <c r="F36" s="60">
        <v>20</v>
      </c>
      <c r="G36" s="76">
        <v>2.7777777777777777</v>
      </c>
      <c r="H36" s="60">
        <v>84</v>
      </c>
      <c r="I36" s="76">
        <v>11.666666666666666</v>
      </c>
      <c r="J36" s="60">
        <v>0</v>
      </c>
      <c r="K36" s="76">
        <v>0</v>
      </c>
      <c r="L36" s="60">
        <v>0</v>
      </c>
      <c r="M36" s="76">
        <v>0</v>
      </c>
      <c r="N36" s="60">
        <v>8</v>
      </c>
      <c r="O36" s="76">
        <v>1.1111111111111112</v>
      </c>
      <c r="P36" s="60">
        <v>22</v>
      </c>
      <c r="Q36" s="76">
        <v>3.0555555555555554</v>
      </c>
      <c r="R36" s="60">
        <v>351</v>
      </c>
      <c r="S36" s="76">
        <v>48.75</v>
      </c>
      <c r="T36" s="77" t="s">
        <v>6</v>
      </c>
      <c r="U36" s="77" t="s">
        <v>6</v>
      </c>
    </row>
    <row r="37" spans="1:33" ht="20.100000000000001" customHeight="1" x14ac:dyDescent="0.2">
      <c r="A37" s="67">
        <v>2016</v>
      </c>
      <c r="B37" s="61">
        <v>369</v>
      </c>
      <c r="C37" s="78">
        <v>36.070381231671554</v>
      </c>
      <c r="D37" s="61">
        <v>68</v>
      </c>
      <c r="E37" s="78">
        <v>6.6471163245356788</v>
      </c>
      <c r="F37" s="61">
        <v>51</v>
      </c>
      <c r="G37" s="78">
        <v>4.9853372434017595</v>
      </c>
      <c r="H37" s="61">
        <v>109</v>
      </c>
      <c r="I37" s="78">
        <v>10.654936461388074</v>
      </c>
      <c r="J37" s="61">
        <v>4</v>
      </c>
      <c r="K37" s="78">
        <v>0.39100684261974583</v>
      </c>
      <c r="L37" s="61">
        <v>3</v>
      </c>
      <c r="M37" s="78">
        <v>0.2932551319648094</v>
      </c>
      <c r="N37" s="61">
        <v>16</v>
      </c>
      <c r="O37" s="78">
        <v>1.5640273704789833</v>
      </c>
      <c r="P37" s="61">
        <v>42</v>
      </c>
      <c r="Q37" s="78">
        <v>4.1055718475073313</v>
      </c>
      <c r="R37" s="61">
        <v>361</v>
      </c>
      <c r="S37" s="78">
        <v>35.288367546432063</v>
      </c>
      <c r="T37" s="79" t="s">
        <v>6</v>
      </c>
      <c r="U37" s="79" t="s">
        <v>6</v>
      </c>
    </row>
    <row r="38" spans="1:33" ht="20.100000000000001" customHeight="1" x14ac:dyDescent="0.2">
      <c r="A38" s="66">
        <v>2017</v>
      </c>
      <c r="B38" s="60">
        <v>388</v>
      </c>
      <c r="C38" s="76">
        <v>40.332640332640338</v>
      </c>
      <c r="D38" s="60">
        <v>59</v>
      </c>
      <c r="E38" s="76">
        <v>6.1330561330561331</v>
      </c>
      <c r="F38" s="60">
        <v>39</v>
      </c>
      <c r="G38" s="76">
        <v>4.0540540540540544</v>
      </c>
      <c r="H38" s="60">
        <v>129</v>
      </c>
      <c r="I38" s="76">
        <v>13.409563409563411</v>
      </c>
      <c r="J38" s="60">
        <v>6</v>
      </c>
      <c r="K38" s="76">
        <v>0.62370062370062374</v>
      </c>
      <c r="L38" s="60">
        <v>4</v>
      </c>
      <c r="M38" s="76">
        <v>0.41580041580041582</v>
      </c>
      <c r="N38" s="60">
        <v>12</v>
      </c>
      <c r="O38" s="76">
        <v>1.2474012474012475</v>
      </c>
      <c r="P38" s="60">
        <v>32</v>
      </c>
      <c r="Q38" s="76">
        <v>3.3264033264033266</v>
      </c>
      <c r="R38" s="60">
        <v>291</v>
      </c>
      <c r="S38" s="76">
        <v>30.24948024948025</v>
      </c>
      <c r="T38" s="77">
        <v>2</v>
      </c>
      <c r="U38" s="76">
        <v>0.20790020790020791</v>
      </c>
    </row>
    <row r="39" spans="1:33" ht="20.100000000000001" customHeight="1" x14ac:dyDescent="0.2">
      <c r="A39" s="67">
        <v>2018</v>
      </c>
      <c r="B39" s="61">
        <v>360</v>
      </c>
      <c r="C39" s="78">
        <v>34.383954154727789</v>
      </c>
      <c r="D39" s="61">
        <v>60</v>
      </c>
      <c r="E39" s="78">
        <v>5.7306590257879657</v>
      </c>
      <c r="F39" s="61">
        <v>49</v>
      </c>
      <c r="G39" s="78">
        <v>4.6800382043935054</v>
      </c>
      <c r="H39" s="61">
        <v>114</v>
      </c>
      <c r="I39" s="78">
        <v>10.888252148997136</v>
      </c>
      <c r="J39" s="61">
        <v>2</v>
      </c>
      <c r="K39" s="78">
        <v>0.19102196752626552</v>
      </c>
      <c r="L39" s="61">
        <v>5</v>
      </c>
      <c r="M39" s="78">
        <v>0.47755491881566381</v>
      </c>
      <c r="N39" s="61">
        <v>11</v>
      </c>
      <c r="O39" s="78">
        <v>1.0506208213944603</v>
      </c>
      <c r="P39" s="61">
        <v>39</v>
      </c>
      <c r="Q39" s="78">
        <v>3.7249283667621778</v>
      </c>
      <c r="R39" s="61">
        <v>407</v>
      </c>
      <c r="S39" s="78">
        <v>38.872970391595032</v>
      </c>
      <c r="T39" s="61">
        <v>0</v>
      </c>
      <c r="U39" s="78">
        <v>0</v>
      </c>
    </row>
    <row r="40" spans="1:33" ht="20.100000000000001" customHeight="1" x14ac:dyDescent="0.2">
      <c r="A40" s="66">
        <v>2019</v>
      </c>
      <c r="B40" s="60">
        <v>422</v>
      </c>
      <c r="C40" s="76">
        <v>37.411347517730498</v>
      </c>
      <c r="D40" s="60">
        <v>66</v>
      </c>
      <c r="E40" s="76">
        <v>5.8510638297872344</v>
      </c>
      <c r="F40" s="60">
        <v>56</v>
      </c>
      <c r="G40" s="76">
        <v>4.9645390070921991</v>
      </c>
      <c r="H40" s="60">
        <v>136</v>
      </c>
      <c r="I40" s="76">
        <v>12.056737588652481</v>
      </c>
      <c r="J40" s="60">
        <v>1</v>
      </c>
      <c r="K40" s="76">
        <v>8.8652482269503549E-2</v>
      </c>
      <c r="L40" s="60">
        <v>4</v>
      </c>
      <c r="M40" s="76">
        <v>0.3546099290780142</v>
      </c>
      <c r="N40" s="60">
        <v>16</v>
      </c>
      <c r="O40" s="76">
        <v>1.4184397163120568</v>
      </c>
      <c r="P40" s="60">
        <v>49</v>
      </c>
      <c r="Q40" s="76">
        <v>4.3439716312056742</v>
      </c>
      <c r="R40" s="60">
        <v>375</v>
      </c>
      <c r="S40" s="76">
        <v>33.244680851063826</v>
      </c>
      <c r="T40" s="60">
        <v>3</v>
      </c>
      <c r="U40" s="76">
        <v>0.26595744680851063</v>
      </c>
    </row>
    <row r="41" spans="1:33" s="23" customFormat="1" ht="20.100000000000001" customHeight="1" x14ac:dyDescent="0.2">
      <c r="A41" s="67">
        <v>2020</v>
      </c>
      <c r="B41" s="61">
        <v>397</v>
      </c>
      <c r="C41" s="78">
        <v>35.1</v>
      </c>
      <c r="D41" s="61">
        <v>81</v>
      </c>
      <c r="E41" s="78">
        <v>7.2</v>
      </c>
      <c r="F41" s="61">
        <v>54</v>
      </c>
      <c r="G41" s="78">
        <v>4.8</v>
      </c>
      <c r="H41" s="61">
        <v>123</v>
      </c>
      <c r="I41" s="78">
        <v>10.9</v>
      </c>
      <c r="J41" s="61">
        <v>3</v>
      </c>
      <c r="K41" s="78">
        <v>0.2</v>
      </c>
      <c r="L41" s="61">
        <v>7</v>
      </c>
      <c r="M41" s="78">
        <v>0.6</v>
      </c>
      <c r="N41" s="61">
        <v>15</v>
      </c>
      <c r="O41" s="78">
        <v>1.3</v>
      </c>
      <c r="P41" s="61">
        <v>98</v>
      </c>
      <c r="Q41" s="78">
        <v>8.6999999999999993</v>
      </c>
      <c r="R41" s="61">
        <v>350</v>
      </c>
      <c r="S41" s="78">
        <v>31</v>
      </c>
      <c r="T41" s="61">
        <v>2</v>
      </c>
      <c r="U41" s="78">
        <v>0.2</v>
      </c>
    </row>
    <row r="42" spans="1:33" s="39" customFormat="1" ht="20.100000000000001" customHeight="1" x14ac:dyDescent="0.2">
      <c r="A42" s="118"/>
      <c r="B42" s="35"/>
      <c r="C42" s="35"/>
      <c r="D42" s="35"/>
      <c r="E42" s="35"/>
      <c r="F42" s="35"/>
      <c r="G42" s="35"/>
      <c r="H42" s="35"/>
      <c r="I42" s="35"/>
      <c r="J42" s="35"/>
      <c r="K42" s="35"/>
      <c r="L42" s="35"/>
      <c r="M42" s="35"/>
      <c r="N42" s="35"/>
      <c r="O42" s="35"/>
      <c r="P42" s="35"/>
      <c r="Q42" s="35"/>
      <c r="R42" s="35"/>
      <c r="S42" s="35"/>
      <c r="T42" s="35"/>
    </row>
    <row r="43" spans="1:33" s="23" customFormat="1" ht="140.25" customHeight="1" x14ac:dyDescent="0.2">
      <c r="A43" s="208" t="s">
        <v>330</v>
      </c>
      <c r="B43" s="208"/>
      <c r="C43" s="208"/>
      <c r="D43" s="208"/>
      <c r="E43" s="208"/>
      <c r="F43" s="208"/>
      <c r="G43" s="208"/>
      <c r="H43" s="208"/>
      <c r="I43" s="208"/>
      <c r="J43" s="208"/>
      <c r="K43" s="208"/>
      <c r="L43" s="208"/>
      <c r="M43" s="208"/>
      <c r="N43" s="208"/>
      <c r="O43" s="208"/>
      <c r="P43" s="208"/>
      <c r="Q43" s="208"/>
      <c r="R43" s="208"/>
      <c r="S43" s="15"/>
      <c r="T43" s="15"/>
      <c r="U43" s="15"/>
      <c r="V43" s="15"/>
      <c r="W43" s="15"/>
      <c r="X43" s="15"/>
      <c r="Y43" s="15"/>
      <c r="Z43" s="15"/>
      <c r="AA43" s="15"/>
      <c r="AB43" s="15"/>
      <c r="AC43" s="15"/>
      <c r="AD43" s="15"/>
      <c r="AE43" s="15"/>
      <c r="AF43" s="15"/>
      <c r="AG43" s="15"/>
    </row>
    <row r="44" spans="1:33" ht="20.100000000000001" customHeight="1" x14ac:dyDescent="0.2">
      <c r="C44" s="31"/>
    </row>
    <row r="45" spans="1:33" ht="20.100000000000001" customHeight="1" x14ac:dyDescent="0.2">
      <c r="C45" s="156"/>
      <c r="D45" s="33"/>
    </row>
    <row r="46" spans="1:33" ht="20.100000000000001" customHeight="1" x14ac:dyDescent="0.2">
      <c r="D46" s="33"/>
    </row>
    <row r="47" spans="1:33" ht="20.100000000000001" customHeight="1" x14ac:dyDescent="0.2">
      <c r="D47" s="33"/>
    </row>
    <row r="48" spans="1:33" ht="20.100000000000001" customHeight="1" x14ac:dyDescent="0.2">
      <c r="D48" s="33"/>
    </row>
    <row r="49" spans="4:19" ht="20.100000000000001" customHeight="1" x14ac:dyDescent="0.2">
      <c r="D49" s="33"/>
    </row>
    <row r="50" spans="4:19" ht="20.100000000000001" customHeight="1" x14ac:dyDescent="0.2">
      <c r="D50" s="33"/>
      <c r="Q50" s="10"/>
      <c r="R50" s="10"/>
      <c r="S50" s="10"/>
    </row>
    <row r="51" spans="4:19" ht="20.100000000000001" customHeight="1" x14ac:dyDescent="0.2">
      <c r="D51" s="33"/>
      <c r="Q51" s="10"/>
      <c r="R51" s="10"/>
      <c r="S51" s="10"/>
    </row>
    <row r="52" spans="4:19" ht="20.100000000000001" customHeight="1" x14ac:dyDescent="0.2">
      <c r="D52" s="33"/>
    </row>
    <row r="53" spans="4:19" ht="20.100000000000001" customHeight="1" x14ac:dyDescent="0.2">
      <c r="D53" s="33"/>
    </row>
    <row r="54" spans="4:19" ht="20.100000000000001" customHeight="1" x14ac:dyDescent="0.2">
      <c r="D54" s="33"/>
    </row>
    <row r="55" spans="4:19" ht="20.100000000000001" customHeight="1" x14ac:dyDescent="0.2">
      <c r="D55" s="16"/>
    </row>
  </sheetData>
  <mergeCells count="12">
    <mergeCell ref="A43:R43"/>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19" priority="1" stopIfTrue="1">
      <formula>LEN(TRIM(B40))=0</formula>
    </cfRule>
  </conditionalFormatting>
  <printOptions gridLines="1"/>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9" tint="0.39997558519241921"/>
    <pageSetUpPr fitToPage="1"/>
  </sheetPr>
  <dimension ref="A2:AG54"/>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2" width="8.7109375" style="12" customWidth="1"/>
    <col min="3" max="3" width="8.7109375" style="35" customWidth="1"/>
    <col min="4" max="4" width="8.7109375" style="12" customWidth="1"/>
    <col min="5" max="5" width="8.7109375" style="35" customWidth="1"/>
    <col min="6" max="6" width="8.7109375" style="12" customWidth="1"/>
    <col min="7" max="7" width="8.7109375" style="35" customWidth="1"/>
    <col min="8" max="8" width="8.7109375" style="12" customWidth="1"/>
    <col min="9" max="9" width="8.7109375" style="35" customWidth="1"/>
    <col min="10" max="10" width="8.7109375" style="12" customWidth="1"/>
    <col min="11" max="11" width="8.7109375" style="35" customWidth="1"/>
    <col min="12" max="16" width="8.7109375" style="12" customWidth="1"/>
    <col min="17" max="17" width="8.7109375" style="35" customWidth="1"/>
    <col min="18" max="18" width="8.7109375" style="12" customWidth="1"/>
    <col min="19" max="19" width="8.7109375" style="35" customWidth="1"/>
    <col min="20" max="21" width="8.7109375" style="10" customWidth="1"/>
    <col min="22" max="16384" width="9.140625" style="10"/>
  </cols>
  <sheetData>
    <row r="2" spans="1:21" s="196" customFormat="1" ht="30" customHeight="1" x14ac:dyDescent="0.2">
      <c r="A2" s="195" t="s">
        <v>320</v>
      </c>
    </row>
    <row r="4" spans="1:21" s="69" customFormat="1" ht="50.1" customHeight="1" x14ac:dyDescent="0.2">
      <c r="A4" s="75"/>
      <c r="B4" s="197" t="s">
        <v>241</v>
      </c>
      <c r="C4" s="197"/>
      <c r="D4" s="197" t="s">
        <v>242</v>
      </c>
      <c r="E4" s="197"/>
      <c r="F4" s="197" t="s">
        <v>243</v>
      </c>
      <c r="G4" s="197"/>
      <c r="H4" s="197" t="s">
        <v>244</v>
      </c>
      <c r="I4" s="197"/>
      <c r="J4" s="197" t="s">
        <v>245</v>
      </c>
      <c r="K4" s="197"/>
      <c r="L4" s="197" t="s">
        <v>246</v>
      </c>
      <c r="M4" s="197"/>
      <c r="N4" s="197" t="s">
        <v>250</v>
      </c>
      <c r="O4" s="197"/>
      <c r="P4" s="197" t="s">
        <v>247</v>
      </c>
      <c r="Q4" s="197"/>
      <c r="R4" s="197" t="s">
        <v>253</v>
      </c>
      <c r="S4" s="197"/>
      <c r="T4" s="197" t="s">
        <v>249</v>
      </c>
      <c r="U4" s="197"/>
    </row>
    <row r="5" spans="1:21" ht="20.100000000000001" customHeight="1" x14ac:dyDescent="0.2">
      <c r="A5" s="65" t="s">
        <v>2</v>
      </c>
      <c r="B5" s="64" t="s">
        <v>8</v>
      </c>
      <c r="C5" s="74" t="s">
        <v>48</v>
      </c>
      <c r="D5" s="64" t="s">
        <v>8</v>
      </c>
      <c r="E5" s="74" t="s">
        <v>48</v>
      </c>
      <c r="F5" s="64" t="s">
        <v>8</v>
      </c>
      <c r="G5" s="74" t="s">
        <v>48</v>
      </c>
      <c r="H5" s="64" t="s">
        <v>8</v>
      </c>
      <c r="I5" s="74" t="s">
        <v>48</v>
      </c>
      <c r="J5" s="64" t="s">
        <v>8</v>
      </c>
      <c r="K5" s="74" t="s">
        <v>48</v>
      </c>
      <c r="L5" s="64" t="s">
        <v>8</v>
      </c>
      <c r="M5" s="64" t="s">
        <v>48</v>
      </c>
      <c r="N5" s="64" t="s">
        <v>8</v>
      </c>
      <c r="O5" s="64" t="s">
        <v>48</v>
      </c>
      <c r="P5" s="64" t="s">
        <v>8</v>
      </c>
      <c r="Q5" s="74" t="s">
        <v>48</v>
      </c>
      <c r="R5" s="64" t="s">
        <v>8</v>
      </c>
      <c r="S5" s="74" t="s">
        <v>48</v>
      </c>
      <c r="T5" s="64" t="s">
        <v>8</v>
      </c>
      <c r="U5" s="64" t="s">
        <v>48</v>
      </c>
    </row>
    <row r="6" spans="1:21" ht="20.100000000000001" customHeight="1" x14ac:dyDescent="0.2">
      <c r="A6" s="66">
        <v>1985</v>
      </c>
      <c r="B6" s="60">
        <v>140</v>
      </c>
      <c r="C6" s="76">
        <v>60.3</v>
      </c>
      <c r="D6" s="77">
        <v>2</v>
      </c>
      <c r="E6" s="76">
        <v>0.9</v>
      </c>
      <c r="F6" s="77">
        <v>2</v>
      </c>
      <c r="G6" s="76">
        <v>0.9</v>
      </c>
      <c r="H6" s="60">
        <v>10</v>
      </c>
      <c r="I6" s="76">
        <v>4.3</v>
      </c>
      <c r="J6" s="77" t="s">
        <v>6</v>
      </c>
      <c r="K6" s="77" t="s">
        <v>6</v>
      </c>
      <c r="L6" s="77">
        <v>1</v>
      </c>
      <c r="M6" s="76">
        <v>0.4</v>
      </c>
      <c r="N6" s="77" t="s">
        <v>6</v>
      </c>
      <c r="O6" s="77" t="s">
        <v>6</v>
      </c>
      <c r="P6" s="77">
        <v>0</v>
      </c>
      <c r="Q6" s="76">
        <v>0</v>
      </c>
      <c r="R6" s="77">
        <v>77</v>
      </c>
      <c r="S6" s="76">
        <v>33.200000000000003</v>
      </c>
      <c r="T6" s="77" t="s">
        <v>6</v>
      </c>
      <c r="U6" s="77" t="s">
        <v>6</v>
      </c>
    </row>
    <row r="7" spans="1:21" ht="20.100000000000001" customHeight="1" x14ac:dyDescent="0.2">
      <c r="A7" s="67">
        <v>1986</v>
      </c>
      <c r="B7" s="61">
        <v>160</v>
      </c>
      <c r="C7" s="78">
        <v>61.5</v>
      </c>
      <c r="D7" s="79">
        <v>2</v>
      </c>
      <c r="E7" s="78">
        <v>0.8</v>
      </c>
      <c r="F7" s="79">
        <v>1</v>
      </c>
      <c r="G7" s="78">
        <v>0.4</v>
      </c>
      <c r="H7" s="61">
        <v>6</v>
      </c>
      <c r="I7" s="78">
        <v>2.2999999999999998</v>
      </c>
      <c r="J7" s="79" t="s">
        <v>6</v>
      </c>
      <c r="K7" s="79" t="s">
        <v>6</v>
      </c>
      <c r="L7" s="79">
        <v>0</v>
      </c>
      <c r="M7" s="78">
        <v>0</v>
      </c>
      <c r="N7" s="79" t="s">
        <v>6</v>
      </c>
      <c r="O7" s="79" t="s">
        <v>6</v>
      </c>
      <c r="P7" s="79">
        <v>0</v>
      </c>
      <c r="Q7" s="78">
        <v>0</v>
      </c>
      <c r="R7" s="79">
        <v>91</v>
      </c>
      <c r="S7" s="78">
        <v>35</v>
      </c>
      <c r="T7" s="79" t="s">
        <v>6</v>
      </c>
      <c r="U7" s="79" t="s">
        <v>6</v>
      </c>
    </row>
    <row r="8" spans="1:21" ht="20.100000000000001" customHeight="1" x14ac:dyDescent="0.2">
      <c r="A8" s="66">
        <v>1987</v>
      </c>
      <c r="B8" s="60">
        <v>162</v>
      </c>
      <c r="C8" s="76">
        <v>57.2</v>
      </c>
      <c r="D8" s="77">
        <v>2</v>
      </c>
      <c r="E8" s="76">
        <v>0.7</v>
      </c>
      <c r="F8" s="77">
        <v>4</v>
      </c>
      <c r="G8" s="76">
        <v>1.4</v>
      </c>
      <c r="H8" s="60">
        <v>13</v>
      </c>
      <c r="I8" s="76">
        <v>4.5999999999999996</v>
      </c>
      <c r="J8" s="77" t="s">
        <v>6</v>
      </c>
      <c r="K8" s="77" t="s">
        <v>6</v>
      </c>
      <c r="L8" s="77">
        <v>0</v>
      </c>
      <c r="M8" s="76">
        <v>0</v>
      </c>
      <c r="N8" s="77" t="s">
        <v>6</v>
      </c>
      <c r="O8" s="77" t="s">
        <v>6</v>
      </c>
      <c r="P8" s="77">
        <v>8</v>
      </c>
      <c r="Q8" s="76">
        <v>2.8</v>
      </c>
      <c r="R8" s="77">
        <v>94</v>
      </c>
      <c r="S8" s="76">
        <v>33.200000000000003</v>
      </c>
      <c r="T8" s="77" t="s">
        <v>6</v>
      </c>
      <c r="U8" s="77" t="s">
        <v>6</v>
      </c>
    </row>
    <row r="9" spans="1:21" ht="20.100000000000001" customHeight="1" x14ac:dyDescent="0.2">
      <c r="A9" s="67">
        <v>1988</v>
      </c>
      <c r="B9" s="61">
        <v>145</v>
      </c>
      <c r="C9" s="78">
        <v>55.1</v>
      </c>
      <c r="D9" s="79">
        <v>2</v>
      </c>
      <c r="E9" s="78">
        <v>0.8</v>
      </c>
      <c r="F9" s="79">
        <v>3</v>
      </c>
      <c r="G9" s="78">
        <v>1.1000000000000001</v>
      </c>
      <c r="H9" s="61">
        <v>6</v>
      </c>
      <c r="I9" s="78">
        <v>2.2999999999999998</v>
      </c>
      <c r="J9" s="79" t="s">
        <v>6</v>
      </c>
      <c r="K9" s="79" t="s">
        <v>6</v>
      </c>
      <c r="L9" s="79">
        <v>0</v>
      </c>
      <c r="M9" s="78">
        <v>0</v>
      </c>
      <c r="N9" s="79" t="s">
        <v>6</v>
      </c>
      <c r="O9" s="79" t="s">
        <v>6</v>
      </c>
      <c r="P9" s="79">
        <v>2</v>
      </c>
      <c r="Q9" s="78">
        <v>0.8</v>
      </c>
      <c r="R9" s="79">
        <v>105</v>
      </c>
      <c r="S9" s="78">
        <v>39.9</v>
      </c>
      <c r="T9" s="79" t="s">
        <v>6</v>
      </c>
      <c r="U9" s="79" t="s">
        <v>6</v>
      </c>
    </row>
    <row r="10" spans="1:21" ht="20.100000000000001" customHeight="1" x14ac:dyDescent="0.2">
      <c r="A10" s="66">
        <v>1989</v>
      </c>
      <c r="B10" s="60">
        <v>154</v>
      </c>
      <c r="C10" s="76">
        <v>53.7</v>
      </c>
      <c r="D10" s="77">
        <v>4</v>
      </c>
      <c r="E10" s="76">
        <v>1.4</v>
      </c>
      <c r="F10" s="77">
        <v>4</v>
      </c>
      <c r="G10" s="76">
        <v>1.4</v>
      </c>
      <c r="H10" s="60">
        <v>10</v>
      </c>
      <c r="I10" s="76">
        <v>3.5</v>
      </c>
      <c r="J10" s="77" t="s">
        <v>6</v>
      </c>
      <c r="K10" s="77" t="s">
        <v>6</v>
      </c>
      <c r="L10" s="77">
        <v>0</v>
      </c>
      <c r="M10" s="76">
        <v>0</v>
      </c>
      <c r="N10" s="77" t="s">
        <v>6</v>
      </c>
      <c r="O10" s="77" t="s">
        <v>6</v>
      </c>
      <c r="P10" s="77">
        <v>6</v>
      </c>
      <c r="Q10" s="76">
        <v>2.1</v>
      </c>
      <c r="R10" s="77">
        <v>109</v>
      </c>
      <c r="S10" s="76">
        <v>38</v>
      </c>
      <c r="T10" s="77" t="s">
        <v>6</v>
      </c>
      <c r="U10" s="77" t="s">
        <v>6</v>
      </c>
    </row>
    <row r="11" spans="1:21" ht="20.100000000000001" customHeight="1" x14ac:dyDescent="0.2">
      <c r="A11" s="67">
        <v>1990</v>
      </c>
      <c r="B11" s="61">
        <v>151</v>
      </c>
      <c r="C11" s="78">
        <v>55.3</v>
      </c>
      <c r="D11" s="79">
        <v>7</v>
      </c>
      <c r="E11" s="78">
        <v>2.6</v>
      </c>
      <c r="F11" s="79">
        <v>1</v>
      </c>
      <c r="G11" s="78">
        <v>0.4</v>
      </c>
      <c r="H11" s="61">
        <v>24</v>
      </c>
      <c r="I11" s="78">
        <v>8.8000000000000007</v>
      </c>
      <c r="J11" s="79" t="s">
        <v>6</v>
      </c>
      <c r="K11" s="79" t="s">
        <v>6</v>
      </c>
      <c r="L11" s="79">
        <v>0</v>
      </c>
      <c r="M11" s="78">
        <v>0</v>
      </c>
      <c r="N11" s="79" t="s">
        <v>6</v>
      </c>
      <c r="O11" s="79" t="s">
        <v>6</v>
      </c>
      <c r="P11" s="79">
        <v>8</v>
      </c>
      <c r="Q11" s="78">
        <v>2.9</v>
      </c>
      <c r="R11" s="79">
        <v>82</v>
      </c>
      <c r="S11" s="78">
        <v>30</v>
      </c>
      <c r="T11" s="79" t="s">
        <v>6</v>
      </c>
      <c r="U11" s="79" t="s">
        <v>6</v>
      </c>
    </row>
    <row r="12" spans="1:21" ht="20.100000000000001" customHeight="1" x14ac:dyDescent="0.2">
      <c r="A12" s="66">
        <v>1991</v>
      </c>
      <c r="B12" s="60">
        <v>168</v>
      </c>
      <c r="C12" s="76">
        <v>53.7</v>
      </c>
      <c r="D12" s="77">
        <v>8</v>
      </c>
      <c r="E12" s="76">
        <v>2.6</v>
      </c>
      <c r="F12" s="77">
        <v>3</v>
      </c>
      <c r="G12" s="76">
        <v>1</v>
      </c>
      <c r="H12" s="60">
        <v>26</v>
      </c>
      <c r="I12" s="76">
        <v>8.3000000000000007</v>
      </c>
      <c r="J12" s="77" t="s">
        <v>6</v>
      </c>
      <c r="K12" s="77" t="s">
        <v>6</v>
      </c>
      <c r="L12" s="77">
        <v>0</v>
      </c>
      <c r="M12" s="76">
        <v>0</v>
      </c>
      <c r="N12" s="77" t="s">
        <v>6</v>
      </c>
      <c r="O12" s="77" t="s">
        <v>6</v>
      </c>
      <c r="P12" s="77">
        <v>5</v>
      </c>
      <c r="Q12" s="76">
        <v>1.6</v>
      </c>
      <c r="R12" s="77">
        <v>103</v>
      </c>
      <c r="S12" s="76">
        <v>32.9</v>
      </c>
      <c r="T12" s="77" t="s">
        <v>6</v>
      </c>
      <c r="U12" s="77" t="s">
        <v>6</v>
      </c>
    </row>
    <row r="13" spans="1:21" ht="20.100000000000001" customHeight="1" x14ac:dyDescent="0.2">
      <c r="A13" s="67">
        <v>1992</v>
      </c>
      <c r="B13" s="61">
        <v>138</v>
      </c>
      <c r="C13" s="78">
        <v>43.5</v>
      </c>
      <c r="D13" s="79">
        <v>8</v>
      </c>
      <c r="E13" s="78">
        <v>2.5</v>
      </c>
      <c r="F13" s="79">
        <v>4</v>
      </c>
      <c r="G13" s="78">
        <v>1.3</v>
      </c>
      <c r="H13" s="61">
        <v>21</v>
      </c>
      <c r="I13" s="78">
        <v>6.6</v>
      </c>
      <c r="J13" s="79" t="s">
        <v>6</v>
      </c>
      <c r="K13" s="79" t="s">
        <v>6</v>
      </c>
      <c r="L13" s="79">
        <v>0</v>
      </c>
      <c r="M13" s="78">
        <v>0</v>
      </c>
      <c r="N13" s="79" t="s">
        <v>6</v>
      </c>
      <c r="O13" s="79" t="s">
        <v>6</v>
      </c>
      <c r="P13" s="79">
        <v>4</v>
      </c>
      <c r="Q13" s="78">
        <v>1.3</v>
      </c>
      <c r="R13" s="79">
        <v>142</v>
      </c>
      <c r="S13" s="78">
        <v>44.8</v>
      </c>
      <c r="T13" s="79" t="s">
        <v>6</v>
      </c>
      <c r="U13" s="79" t="s">
        <v>6</v>
      </c>
    </row>
    <row r="14" spans="1:21" ht="20.100000000000001" customHeight="1" x14ac:dyDescent="0.2">
      <c r="A14" s="66">
        <v>1993</v>
      </c>
      <c r="B14" s="60">
        <v>160</v>
      </c>
      <c r="C14" s="76">
        <v>46</v>
      </c>
      <c r="D14" s="77">
        <v>5</v>
      </c>
      <c r="E14" s="76">
        <v>1.4</v>
      </c>
      <c r="F14" s="77">
        <v>3</v>
      </c>
      <c r="G14" s="76">
        <v>0.9</v>
      </c>
      <c r="H14" s="60">
        <v>20</v>
      </c>
      <c r="I14" s="76">
        <v>5.7</v>
      </c>
      <c r="J14" s="77" t="s">
        <v>6</v>
      </c>
      <c r="K14" s="77" t="s">
        <v>6</v>
      </c>
      <c r="L14" s="77">
        <v>1</v>
      </c>
      <c r="M14" s="76">
        <v>0.3</v>
      </c>
      <c r="N14" s="77" t="s">
        <v>6</v>
      </c>
      <c r="O14" s="77" t="s">
        <v>6</v>
      </c>
      <c r="P14" s="77">
        <v>0</v>
      </c>
      <c r="Q14" s="76">
        <v>0</v>
      </c>
      <c r="R14" s="77">
        <v>159</v>
      </c>
      <c r="S14" s="76">
        <v>45.7</v>
      </c>
      <c r="T14" s="77" t="s">
        <v>6</v>
      </c>
      <c r="U14" s="77" t="s">
        <v>6</v>
      </c>
    </row>
    <row r="15" spans="1:21" ht="20.100000000000001" customHeight="1" x14ac:dyDescent="0.2">
      <c r="A15" s="67">
        <v>1994</v>
      </c>
      <c r="B15" s="61">
        <v>150</v>
      </c>
      <c r="C15" s="78">
        <v>46.9</v>
      </c>
      <c r="D15" s="79">
        <v>6</v>
      </c>
      <c r="E15" s="78">
        <v>1.9</v>
      </c>
      <c r="F15" s="79">
        <v>4</v>
      </c>
      <c r="G15" s="78">
        <v>1.3</v>
      </c>
      <c r="H15" s="61">
        <v>25</v>
      </c>
      <c r="I15" s="78">
        <v>7.8</v>
      </c>
      <c r="J15" s="79" t="s">
        <v>6</v>
      </c>
      <c r="K15" s="79" t="s">
        <v>6</v>
      </c>
      <c r="L15" s="79">
        <v>0</v>
      </c>
      <c r="M15" s="78">
        <v>0</v>
      </c>
      <c r="N15" s="79" t="s">
        <v>6</v>
      </c>
      <c r="O15" s="79" t="s">
        <v>6</v>
      </c>
      <c r="P15" s="79">
        <v>2</v>
      </c>
      <c r="Q15" s="78">
        <v>0.6</v>
      </c>
      <c r="R15" s="79">
        <v>133</v>
      </c>
      <c r="S15" s="78">
        <v>41.6</v>
      </c>
      <c r="T15" s="79" t="s">
        <v>6</v>
      </c>
      <c r="U15" s="79" t="s">
        <v>6</v>
      </c>
    </row>
    <row r="16" spans="1:21" ht="20.100000000000001" customHeight="1" x14ac:dyDescent="0.2">
      <c r="A16" s="66">
        <v>1995</v>
      </c>
      <c r="B16" s="60">
        <v>148</v>
      </c>
      <c r="C16" s="76">
        <v>42.3</v>
      </c>
      <c r="D16" s="77">
        <v>10</v>
      </c>
      <c r="E16" s="76">
        <v>2.9</v>
      </c>
      <c r="F16" s="77">
        <v>5</v>
      </c>
      <c r="G16" s="76">
        <v>1.4</v>
      </c>
      <c r="H16" s="60">
        <v>33</v>
      </c>
      <c r="I16" s="76">
        <v>9.4</v>
      </c>
      <c r="J16" s="77" t="s">
        <v>6</v>
      </c>
      <c r="K16" s="77" t="s">
        <v>6</v>
      </c>
      <c r="L16" s="77">
        <v>2</v>
      </c>
      <c r="M16" s="76">
        <v>0.6</v>
      </c>
      <c r="N16" s="77" t="s">
        <v>6</v>
      </c>
      <c r="O16" s="77" t="s">
        <v>6</v>
      </c>
      <c r="P16" s="77">
        <v>4</v>
      </c>
      <c r="Q16" s="76">
        <v>1.1000000000000001</v>
      </c>
      <c r="R16" s="77">
        <v>148</v>
      </c>
      <c r="S16" s="76">
        <v>42.3</v>
      </c>
      <c r="T16" s="77" t="s">
        <v>6</v>
      </c>
      <c r="U16" s="77" t="s">
        <v>6</v>
      </c>
    </row>
    <row r="17" spans="1:21" ht="20.100000000000001" customHeight="1" x14ac:dyDescent="0.2">
      <c r="A17" s="67">
        <v>1996</v>
      </c>
      <c r="B17" s="61">
        <v>135</v>
      </c>
      <c r="C17" s="78">
        <v>44.4</v>
      </c>
      <c r="D17" s="79">
        <v>9</v>
      </c>
      <c r="E17" s="78">
        <v>3</v>
      </c>
      <c r="F17" s="79">
        <v>5</v>
      </c>
      <c r="G17" s="78">
        <v>1.6</v>
      </c>
      <c r="H17" s="61">
        <v>23</v>
      </c>
      <c r="I17" s="78">
        <v>7.6</v>
      </c>
      <c r="J17" s="79" t="s">
        <v>6</v>
      </c>
      <c r="K17" s="79" t="s">
        <v>6</v>
      </c>
      <c r="L17" s="79">
        <v>0</v>
      </c>
      <c r="M17" s="78">
        <v>0</v>
      </c>
      <c r="N17" s="79" t="s">
        <v>6</v>
      </c>
      <c r="O17" s="79" t="s">
        <v>6</v>
      </c>
      <c r="P17" s="79">
        <v>3</v>
      </c>
      <c r="Q17" s="78">
        <v>1</v>
      </c>
      <c r="R17" s="79">
        <v>129</v>
      </c>
      <c r="S17" s="78">
        <v>42.4</v>
      </c>
      <c r="T17" s="79" t="s">
        <v>6</v>
      </c>
      <c r="U17" s="79" t="s">
        <v>6</v>
      </c>
    </row>
    <row r="18" spans="1:21" ht="20.100000000000001" customHeight="1" x14ac:dyDescent="0.2">
      <c r="A18" s="66">
        <v>1997</v>
      </c>
      <c r="B18" s="60">
        <v>145</v>
      </c>
      <c r="C18" s="76">
        <v>40.5</v>
      </c>
      <c r="D18" s="77">
        <v>10</v>
      </c>
      <c r="E18" s="76">
        <v>2.8</v>
      </c>
      <c r="F18" s="77">
        <v>3</v>
      </c>
      <c r="G18" s="76">
        <v>0.8</v>
      </c>
      <c r="H18" s="60">
        <v>25</v>
      </c>
      <c r="I18" s="76">
        <v>7</v>
      </c>
      <c r="J18" s="77" t="s">
        <v>6</v>
      </c>
      <c r="K18" s="77" t="s">
        <v>6</v>
      </c>
      <c r="L18" s="77">
        <v>0</v>
      </c>
      <c r="M18" s="76">
        <v>0</v>
      </c>
      <c r="N18" s="77" t="s">
        <v>6</v>
      </c>
      <c r="O18" s="77" t="s">
        <v>6</v>
      </c>
      <c r="P18" s="77">
        <v>7</v>
      </c>
      <c r="Q18" s="76">
        <v>2</v>
      </c>
      <c r="R18" s="77">
        <v>168</v>
      </c>
      <c r="S18" s="76">
        <v>46.9</v>
      </c>
      <c r="T18" s="77" t="s">
        <v>6</v>
      </c>
      <c r="U18" s="77" t="s">
        <v>6</v>
      </c>
    </row>
    <row r="19" spans="1:21" ht="20.100000000000001" customHeight="1" x14ac:dyDescent="0.2">
      <c r="A19" s="67">
        <v>1998</v>
      </c>
      <c r="B19" s="61">
        <v>166</v>
      </c>
      <c r="C19" s="78">
        <v>40.4</v>
      </c>
      <c r="D19" s="79">
        <v>14</v>
      </c>
      <c r="E19" s="78">
        <v>3.4</v>
      </c>
      <c r="F19" s="79">
        <v>6</v>
      </c>
      <c r="G19" s="78">
        <v>1.5</v>
      </c>
      <c r="H19" s="61">
        <v>32</v>
      </c>
      <c r="I19" s="78">
        <v>7.8</v>
      </c>
      <c r="J19" s="79" t="s">
        <v>6</v>
      </c>
      <c r="K19" s="79" t="s">
        <v>6</v>
      </c>
      <c r="L19" s="79">
        <v>2</v>
      </c>
      <c r="M19" s="78">
        <v>0.5</v>
      </c>
      <c r="N19" s="79" t="s">
        <v>6</v>
      </c>
      <c r="O19" s="79" t="s">
        <v>6</v>
      </c>
      <c r="P19" s="79">
        <v>4</v>
      </c>
      <c r="Q19" s="78">
        <v>1</v>
      </c>
      <c r="R19" s="79">
        <v>187</v>
      </c>
      <c r="S19" s="78">
        <v>45.5</v>
      </c>
      <c r="T19" s="79" t="s">
        <v>6</v>
      </c>
      <c r="U19" s="79" t="s">
        <v>6</v>
      </c>
    </row>
    <row r="20" spans="1:21" ht="20.100000000000001" customHeight="1" x14ac:dyDescent="0.2">
      <c r="A20" s="66">
        <v>1999</v>
      </c>
      <c r="B20" s="60">
        <v>131</v>
      </c>
      <c r="C20" s="76">
        <v>36.5</v>
      </c>
      <c r="D20" s="77">
        <v>13</v>
      </c>
      <c r="E20" s="76">
        <v>3.6</v>
      </c>
      <c r="F20" s="77">
        <v>6</v>
      </c>
      <c r="G20" s="76">
        <v>1.7</v>
      </c>
      <c r="H20" s="60">
        <v>39</v>
      </c>
      <c r="I20" s="76">
        <v>10.9</v>
      </c>
      <c r="J20" s="77" t="s">
        <v>6</v>
      </c>
      <c r="K20" s="77" t="s">
        <v>6</v>
      </c>
      <c r="L20" s="77">
        <v>0</v>
      </c>
      <c r="M20" s="76">
        <v>0</v>
      </c>
      <c r="N20" s="77" t="s">
        <v>6</v>
      </c>
      <c r="O20" s="77" t="s">
        <v>6</v>
      </c>
      <c r="P20" s="77">
        <v>15</v>
      </c>
      <c r="Q20" s="76">
        <v>4.2</v>
      </c>
      <c r="R20" s="77">
        <v>155</v>
      </c>
      <c r="S20" s="76">
        <v>43.2</v>
      </c>
      <c r="T20" s="77" t="s">
        <v>6</v>
      </c>
      <c r="U20" s="77" t="s">
        <v>6</v>
      </c>
    </row>
    <row r="21" spans="1:21" ht="20.100000000000001" customHeight="1" x14ac:dyDescent="0.2">
      <c r="A21" s="67">
        <v>2000</v>
      </c>
      <c r="B21" s="61">
        <v>123</v>
      </c>
      <c r="C21" s="78">
        <v>38.1</v>
      </c>
      <c r="D21" s="79">
        <v>11</v>
      </c>
      <c r="E21" s="78">
        <v>3.4</v>
      </c>
      <c r="F21" s="79">
        <v>0</v>
      </c>
      <c r="G21" s="78">
        <v>0</v>
      </c>
      <c r="H21" s="61">
        <v>38</v>
      </c>
      <c r="I21" s="78">
        <v>11.8</v>
      </c>
      <c r="J21" s="79" t="s">
        <v>6</v>
      </c>
      <c r="K21" s="79" t="s">
        <v>6</v>
      </c>
      <c r="L21" s="79">
        <v>0</v>
      </c>
      <c r="M21" s="78">
        <v>0</v>
      </c>
      <c r="N21" s="79" t="s">
        <v>6</v>
      </c>
      <c r="O21" s="79" t="s">
        <v>6</v>
      </c>
      <c r="P21" s="79">
        <v>20</v>
      </c>
      <c r="Q21" s="78">
        <v>6.2</v>
      </c>
      <c r="R21" s="79">
        <v>131</v>
      </c>
      <c r="S21" s="78">
        <v>40.6</v>
      </c>
      <c r="T21" s="79" t="s">
        <v>6</v>
      </c>
      <c r="U21" s="79" t="s">
        <v>6</v>
      </c>
    </row>
    <row r="22" spans="1:21" ht="20.100000000000001" customHeight="1" x14ac:dyDescent="0.2">
      <c r="A22" s="66">
        <v>2001</v>
      </c>
      <c r="B22" s="60">
        <v>129</v>
      </c>
      <c r="C22" s="76">
        <v>34.4</v>
      </c>
      <c r="D22" s="77">
        <v>15</v>
      </c>
      <c r="E22" s="76">
        <v>4</v>
      </c>
      <c r="F22" s="77">
        <v>6</v>
      </c>
      <c r="G22" s="76">
        <v>1.6</v>
      </c>
      <c r="H22" s="60">
        <v>54</v>
      </c>
      <c r="I22" s="76">
        <v>14.4</v>
      </c>
      <c r="J22" s="77" t="s">
        <v>6</v>
      </c>
      <c r="K22" s="77" t="s">
        <v>6</v>
      </c>
      <c r="L22" s="77">
        <v>0</v>
      </c>
      <c r="M22" s="76">
        <v>0</v>
      </c>
      <c r="N22" s="77" t="s">
        <v>6</v>
      </c>
      <c r="O22" s="77" t="s">
        <v>6</v>
      </c>
      <c r="P22" s="77">
        <v>4</v>
      </c>
      <c r="Q22" s="76">
        <v>1.1000000000000001</v>
      </c>
      <c r="R22" s="77">
        <v>167</v>
      </c>
      <c r="S22" s="76">
        <v>44.5</v>
      </c>
      <c r="T22" s="77" t="s">
        <v>6</v>
      </c>
      <c r="U22" s="77" t="s">
        <v>6</v>
      </c>
    </row>
    <row r="23" spans="1:21" ht="20.100000000000001" customHeight="1" x14ac:dyDescent="0.2">
      <c r="A23" s="67">
        <v>2002</v>
      </c>
      <c r="B23" s="61">
        <v>151</v>
      </c>
      <c r="C23" s="78">
        <v>40.200000000000003</v>
      </c>
      <c r="D23" s="79">
        <v>8</v>
      </c>
      <c r="E23" s="78">
        <v>2.1</v>
      </c>
      <c r="F23" s="79">
        <v>5</v>
      </c>
      <c r="G23" s="78">
        <v>1.3</v>
      </c>
      <c r="H23" s="61">
        <v>27</v>
      </c>
      <c r="I23" s="78">
        <v>7.2</v>
      </c>
      <c r="J23" s="79" t="s">
        <v>6</v>
      </c>
      <c r="K23" s="79" t="s">
        <v>6</v>
      </c>
      <c r="L23" s="79">
        <v>2</v>
      </c>
      <c r="M23" s="78">
        <v>0.5</v>
      </c>
      <c r="N23" s="79" t="s">
        <v>6</v>
      </c>
      <c r="O23" s="79" t="s">
        <v>6</v>
      </c>
      <c r="P23" s="79">
        <v>7</v>
      </c>
      <c r="Q23" s="78">
        <v>1.9</v>
      </c>
      <c r="R23" s="79">
        <v>176</v>
      </c>
      <c r="S23" s="78">
        <v>46.8</v>
      </c>
      <c r="T23" s="79" t="s">
        <v>6</v>
      </c>
      <c r="U23" s="79" t="s">
        <v>6</v>
      </c>
    </row>
    <row r="24" spans="1:21" ht="20.100000000000001" customHeight="1" x14ac:dyDescent="0.2">
      <c r="A24" s="66">
        <v>2003</v>
      </c>
      <c r="B24" s="60">
        <v>139</v>
      </c>
      <c r="C24" s="76">
        <v>36.200000000000003</v>
      </c>
      <c r="D24" s="77">
        <v>13</v>
      </c>
      <c r="E24" s="76">
        <v>3.4</v>
      </c>
      <c r="F24" s="77">
        <v>9</v>
      </c>
      <c r="G24" s="76">
        <v>2.2999999999999998</v>
      </c>
      <c r="H24" s="60">
        <v>32</v>
      </c>
      <c r="I24" s="76">
        <v>8.3000000000000007</v>
      </c>
      <c r="J24" s="77" t="s">
        <v>6</v>
      </c>
      <c r="K24" s="77" t="s">
        <v>6</v>
      </c>
      <c r="L24" s="77">
        <v>0</v>
      </c>
      <c r="M24" s="76">
        <v>0</v>
      </c>
      <c r="N24" s="77" t="s">
        <v>6</v>
      </c>
      <c r="O24" s="77" t="s">
        <v>6</v>
      </c>
      <c r="P24" s="77">
        <v>5</v>
      </c>
      <c r="Q24" s="76">
        <v>1.3</v>
      </c>
      <c r="R24" s="77">
        <v>186</v>
      </c>
      <c r="S24" s="76">
        <v>48.4</v>
      </c>
      <c r="T24" s="77" t="s">
        <v>6</v>
      </c>
      <c r="U24" s="77" t="s">
        <v>6</v>
      </c>
    </row>
    <row r="25" spans="1:21" ht="20.100000000000001" customHeight="1" x14ac:dyDescent="0.2">
      <c r="A25" s="67">
        <v>2004</v>
      </c>
      <c r="B25" s="61">
        <v>114</v>
      </c>
      <c r="C25" s="78">
        <v>34</v>
      </c>
      <c r="D25" s="79">
        <v>11</v>
      </c>
      <c r="E25" s="78">
        <v>3.3</v>
      </c>
      <c r="F25" s="79">
        <v>5</v>
      </c>
      <c r="G25" s="78">
        <v>1.5</v>
      </c>
      <c r="H25" s="61">
        <v>31</v>
      </c>
      <c r="I25" s="78">
        <v>9.3000000000000007</v>
      </c>
      <c r="J25" s="79" t="s">
        <v>6</v>
      </c>
      <c r="K25" s="79" t="s">
        <v>6</v>
      </c>
      <c r="L25" s="79">
        <v>0</v>
      </c>
      <c r="M25" s="78">
        <v>0</v>
      </c>
      <c r="N25" s="79" t="s">
        <v>6</v>
      </c>
      <c r="O25" s="79" t="s">
        <v>6</v>
      </c>
      <c r="P25" s="79">
        <v>4</v>
      </c>
      <c r="Q25" s="78">
        <v>1.2</v>
      </c>
      <c r="R25" s="79">
        <v>170</v>
      </c>
      <c r="S25" s="78">
        <v>50.7</v>
      </c>
      <c r="T25" s="79" t="s">
        <v>6</v>
      </c>
      <c r="U25" s="79" t="s">
        <v>6</v>
      </c>
    </row>
    <row r="26" spans="1:21" ht="20.100000000000001" customHeight="1" x14ac:dyDescent="0.2">
      <c r="A26" s="66">
        <v>2005</v>
      </c>
      <c r="B26" s="60">
        <v>109</v>
      </c>
      <c r="C26" s="76">
        <v>25.4</v>
      </c>
      <c r="D26" s="77">
        <v>19</v>
      </c>
      <c r="E26" s="76">
        <v>4.4000000000000004</v>
      </c>
      <c r="F26" s="77">
        <v>8</v>
      </c>
      <c r="G26" s="76">
        <v>1.9</v>
      </c>
      <c r="H26" s="60">
        <v>35</v>
      </c>
      <c r="I26" s="76">
        <v>8.1999999999999993</v>
      </c>
      <c r="J26" s="77" t="s">
        <v>6</v>
      </c>
      <c r="K26" s="77" t="s">
        <v>6</v>
      </c>
      <c r="L26" s="77">
        <v>2</v>
      </c>
      <c r="M26" s="76">
        <v>0.5</v>
      </c>
      <c r="N26" s="77" t="s">
        <v>6</v>
      </c>
      <c r="O26" s="77" t="s">
        <v>6</v>
      </c>
      <c r="P26" s="77">
        <v>6</v>
      </c>
      <c r="Q26" s="76">
        <v>1.4</v>
      </c>
      <c r="R26" s="77">
        <v>250</v>
      </c>
      <c r="S26" s="76">
        <v>58.3</v>
      </c>
      <c r="T26" s="77" t="s">
        <v>6</v>
      </c>
      <c r="U26" s="77" t="s">
        <v>6</v>
      </c>
    </row>
    <row r="27" spans="1:21" ht="20.100000000000001" customHeight="1" x14ac:dyDescent="0.2">
      <c r="A27" s="67">
        <v>2006</v>
      </c>
      <c r="B27" s="61">
        <v>127</v>
      </c>
      <c r="C27" s="78">
        <v>28.7</v>
      </c>
      <c r="D27" s="79">
        <v>17</v>
      </c>
      <c r="E27" s="78">
        <v>3.8</v>
      </c>
      <c r="F27" s="79">
        <v>8</v>
      </c>
      <c r="G27" s="78">
        <v>1.8</v>
      </c>
      <c r="H27" s="61">
        <v>34</v>
      </c>
      <c r="I27" s="78">
        <v>7.7</v>
      </c>
      <c r="J27" s="79" t="s">
        <v>6</v>
      </c>
      <c r="K27" s="79" t="s">
        <v>6</v>
      </c>
      <c r="L27" s="79">
        <v>0</v>
      </c>
      <c r="M27" s="78">
        <v>0</v>
      </c>
      <c r="N27" s="79" t="s">
        <v>6</v>
      </c>
      <c r="O27" s="79" t="s">
        <v>6</v>
      </c>
      <c r="P27" s="79">
        <v>2</v>
      </c>
      <c r="Q27" s="78">
        <v>0.5</v>
      </c>
      <c r="R27" s="79">
        <v>254</v>
      </c>
      <c r="S27" s="78">
        <v>57.5</v>
      </c>
      <c r="T27" s="79" t="s">
        <v>6</v>
      </c>
      <c r="U27" s="79" t="s">
        <v>6</v>
      </c>
    </row>
    <row r="28" spans="1:21" s="22" customFormat="1" ht="20.100000000000001" customHeight="1" x14ac:dyDescent="0.2">
      <c r="A28" s="66">
        <v>2007</v>
      </c>
      <c r="B28" s="60">
        <v>128</v>
      </c>
      <c r="C28" s="76">
        <v>31.067961165048541</v>
      </c>
      <c r="D28" s="77">
        <v>16</v>
      </c>
      <c r="E28" s="76">
        <v>3.8834951456310676</v>
      </c>
      <c r="F28" s="77">
        <v>8</v>
      </c>
      <c r="G28" s="76">
        <v>1.9417475728155338</v>
      </c>
      <c r="H28" s="60">
        <v>35</v>
      </c>
      <c r="I28" s="76">
        <v>8.4951456310679614</v>
      </c>
      <c r="J28" s="77" t="s">
        <v>6</v>
      </c>
      <c r="K28" s="77" t="s">
        <v>6</v>
      </c>
      <c r="L28" s="77">
        <v>0</v>
      </c>
      <c r="M28" s="76">
        <v>0</v>
      </c>
      <c r="N28" s="77" t="s">
        <v>6</v>
      </c>
      <c r="O28" s="77" t="s">
        <v>6</v>
      </c>
      <c r="P28" s="77">
        <v>5</v>
      </c>
      <c r="Q28" s="76">
        <v>1.2135922330097086</v>
      </c>
      <c r="R28" s="77">
        <v>220</v>
      </c>
      <c r="S28" s="76">
        <v>53.398058252427184</v>
      </c>
      <c r="T28" s="77" t="s">
        <v>6</v>
      </c>
      <c r="U28" s="77" t="s">
        <v>6</v>
      </c>
    </row>
    <row r="29" spans="1:21" s="22" customFormat="1" ht="20.100000000000001" customHeight="1" x14ac:dyDescent="0.2">
      <c r="A29" s="67">
        <v>2008</v>
      </c>
      <c r="B29" s="61">
        <v>164</v>
      </c>
      <c r="C29" s="78">
        <v>35.042735042735039</v>
      </c>
      <c r="D29" s="79">
        <v>11</v>
      </c>
      <c r="E29" s="78">
        <v>2.3504273504273505</v>
      </c>
      <c r="F29" s="79">
        <v>9</v>
      </c>
      <c r="G29" s="78">
        <v>1.9230769230769231</v>
      </c>
      <c r="H29" s="61">
        <v>46</v>
      </c>
      <c r="I29" s="78">
        <v>9.8290598290598297</v>
      </c>
      <c r="J29" s="79" t="s">
        <v>6</v>
      </c>
      <c r="K29" s="79" t="s">
        <v>6</v>
      </c>
      <c r="L29" s="79">
        <v>2</v>
      </c>
      <c r="M29" s="78">
        <v>0.42735042735042739</v>
      </c>
      <c r="N29" s="79" t="s">
        <v>6</v>
      </c>
      <c r="O29" s="79" t="s">
        <v>6</v>
      </c>
      <c r="P29" s="79">
        <v>15</v>
      </c>
      <c r="Q29" s="78">
        <v>3.2051282051282048</v>
      </c>
      <c r="R29" s="79">
        <v>221</v>
      </c>
      <c r="S29" s="78">
        <v>47.222222222222221</v>
      </c>
      <c r="T29" s="79" t="s">
        <v>6</v>
      </c>
      <c r="U29" s="79" t="s">
        <v>6</v>
      </c>
    </row>
    <row r="30" spans="1:21" s="22" customFormat="1" ht="20.100000000000001" customHeight="1" x14ac:dyDescent="0.2">
      <c r="A30" s="66">
        <v>2009</v>
      </c>
      <c r="B30" s="60">
        <v>151</v>
      </c>
      <c r="C30" s="76">
        <v>32.969432314410483</v>
      </c>
      <c r="D30" s="80">
        <v>18</v>
      </c>
      <c r="E30" s="76">
        <v>3.9301310043668125</v>
      </c>
      <c r="F30" s="80">
        <v>10</v>
      </c>
      <c r="G30" s="76">
        <v>2.1834061135371177</v>
      </c>
      <c r="H30" s="60">
        <v>54</v>
      </c>
      <c r="I30" s="76">
        <v>11.790393013100436</v>
      </c>
      <c r="J30" s="77" t="s">
        <v>6</v>
      </c>
      <c r="K30" s="77" t="s">
        <v>6</v>
      </c>
      <c r="L30" s="80">
        <v>0</v>
      </c>
      <c r="M30" s="76">
        <v>0</v>
      </c>
      <c r="N30" s="77" t="s">
        <v>6</v>
      </c>
      <c r="O30" s="77" t="s">
        <v>6</v>
      </c>
      <c r="P30" s="80">
        <v>14</v>
      </c>
      <c r="Q30" s="76">
        <v>3.0567685589519651</v>
      </c>
      <c r="R30" s="80">
        <v>211</v>
      </c>
      <c r="S30" s="76">
        <v>46.069868995633186</v>
      </c>
      <c r="T30" s="77" t="s">
        <v>6</v>
      </c>
      <c r="U30" s="77" t="s">
        <v>6</v>
      </c>
    </row>
    <row r="31" spans="1:21" s="22" customFormat="1" ht="20.100000000000001" customHeight="1" x14ac:dyDescent="0.2">
      <c r="A31" s="67">
        <v>2010</v>
      </c>
      <c r="B31" s="61">
        <v>162</v>
      </c>
      <c r="C31" s="78">
        <v>36</v>
      </c>
      <c r="D31" s="81">
        <v>13</v>
      </c>
      <c r="E31" s="78">
        <v>2.8888888888888888</v>
      </c>
      <c r="F31" s="81">
        <v>8</v>
      </c>
      <c r="G31" s="78">
        <v>1.7777777777777777</v>
      </c>
      <c r="H31" s="61">
        <v>48</v>
      </c>
      <c r="I31" s="78">
        <v>10.666666666666668</v>
      </c>
      <c r="J31" s="79" t="s">
        <v>6</v>
      </c>
      <c r="K31" s="79" t="s">
        <v>6</v>
      </c>
      <c r="L31" s="81">
        <v>1</v>
      </c>
      <c r="M31" s="78">
        <v>0.22222222222222221</v>
      </c>
      <c r="N31" s="79" t="s">
        <v>6</v>
      </c>
      <c r="O31" s="79" t="s">
        <v>6</v>
      </c>
      <c r="P31" s="81">
        <v>18</v>
      </c>
      <c r="Q31" s="78">
        <v>4</v>
      </c>
      <c r="R31" s="81">
        <v>200</v>
      </c>
      <c r="S31" s="78">
        <v>44.444444444444443</v>
      </c>
      <c r="T31" s="79" t="s">
        <v>6</v>
      </c>
      <c r="U31" s="79" t="s">
        <v>6</v>
      </c>
    </row>
    <row r="32" spans="1:21" s="22" customFormat="1" ht="20.100000000000001" customHeight="1" x14ac:dyDescent="0.2">
      <c r="A32" s="66">
        <v>2011</v>
      </c>
      <c r="B32" s="60">
        <v>141</v>
      </c>
      <c r="C32" s="76">
        <v>29.936305732484076</v>
      </c>
      <c r="D32" s="80">
        <v>34</v>
      </c>
      <c r="E32" s="76">
        <v>7.2186836518046711</v>
      </c>
      <c r="F32" s="80">
        <v>9</v>
      </c>
      <c r="G32" s="76">
        <v>1.910828025477707</v>
      </c>
      <c r="H32" s="60">
        <v>50</v>
      </c>
      <c r="I32" s="76">
        <v>10.615711252653929</v>
      </c>
      <c r="J32" s="80">
        <v>4</v>
      </c>
      <c r="K32" s="76">
        <v>0.84925690021231426</v>
      </c>
      <c r="L32" s="80">
        <v>0</v>
      </c>
      <c r="M32" s="76">
        <v>0</v>
      </c>
      <c r="N32" s="80">
        <v>5</v>
      </c>
      <c r="O32" s="76">
        <v>1.0615711252653928</v>
      </c>
      <c r="P32" s="80">
        <v>16</v>
      </c>
      <c r="Q32" s="76">
        <v>3.397027600849257</v>
      </c>
      <c r="R32" s="80">
        <v>212</v>
      </c>
      <c r="S32" s="76">
        <v>45.010615711252655</v>
      </c>
      <c r="T32" s="77" t="s">
        <v>6</v>
      </c>
      <c r="U32" s="77" t="s">
        <v>6</v>
      </c>
    </row>
    <row r="33" spans="1:33" s="22" customFormat="1" ht="20.100000000000001" customHeight="1" x14ac:dyDescent="0.2">
      <c r="A33" s="67">
        <v>2012</v>
      </c>
      <c r="B33" s="61">
        <v>148</v>
      </c>
      <c r="C33" s="78">
        <v>29.77867203219316</v>
      </c>
      <c r="D33" s="61">
        <v>25</v>
      </c>
      <c r="E33" s="78">
        <v>5.0301810865191152</v>
      </c>
      <c r="F33" s="61">
        <v>18</v>
      </c>
      <c r="G33" s="78">
        <v>3.6217303822937628</v>
      </c>
      <c r="H33" s="61">
        <v>61</v>
      </c>
      <c r="I33" s="78">
        <v>12.273641851106639</v>
      </c>
      <c r="J33" s="61">
        <v>1</v>
      </c>
      <c r="K33" s="78">
        <v>0.2012072434607646</v>
      </c>
      <c r="L33" s="61">
        <v>2</v>
      </c>
      <c r="M33" s="78">
        <v>0.4024144869215292</v>
      </c>
      <c r="N33" s="61">
        <v>2</v>
      </c>
      <c r="O33" s="78">
        <v>0.4024144869215292</v>
      </c>
      <c r="P33" s="81">
        <v>30</v>
      </c>
      <c r="Q33" s="78">
        <v>6.0362173038229372</v>
      </c>
      <c r="R33" s="61">
        <v>210</v>
      </c>
      <c r="S33" s="78">
        <v>42.25352112676056</v>
      </c>
      <c r="T33" s="79" t="s">
        <v>6</v>
      </c>
      <c r="U33" s="79" t="s">
        <v>6</v>
      </c>
    </row>
    <row r="34" spans="1:33" s="22" customFormat="1" ht="20.100000000000001" customHeight="1" x14ac:dyDescent="0.2">
      <c r="A34" s="66">
        <v>2013</v>
      </c>
      <c r="B34" s="60">
        <v>157</v>
      </c>
      <c r="C34" s="76">
        <v>26.655348047538201</v>
      </c>
      <c r="D34" s="60">
        <v>22</v>
      </c>
      <c r="E34" s="76">
        <v>3.7351443123938877</v>
      </c>
      <c r="F34" s="60">
        <v>20</v>
      </c>
      <c r="G34" s="76">
        <v>3.3955857385398982</v>
      </c>
      <c r="H34" s="60">
        <v>68</v>
      </c>
      <c r="I34" s="76">
        <v>11.544991511035652</v>
      </c>
      <c r="J34" s="60">
        <v>0</v>
      </c>
      <c r="K34" s="76">
        <v>0</v>
      </c>
      <c r="L34" s="60">
        <v>1</v>
      </c>
      <c r="M34" s="76">
        <v>0.1697792869269949</v>
      </c>
      <c r="N34" s="60">
        <v>9</v>
      </c>
      <c r="O34" s="76">
        <v>1.5280135823429541</v>
      </c>
      <c r="P34" s="60">
        <v>20</v>
      </c>
      <c r="Q34" s="76">
        <v>3.3955857385398982</v>
      </c>
      <c r="R34" s="60">
        <v>292</v>
      </c>
      <c r="S34" s="76">
        <v>49.575551782682517</v>
      </c>
      <c r="T34" s="77" t="s">
        <v>6</v>
      </c>
      <c r="U34" s="77" t="s">
        <v>6</v>
      </c>
    </row>
    <row r="35" spans="1:33" s="22" customFormat="1" ht="20.100000000000001" customHeight="1" x14ac:dyDescent="0.2">
      <c r="A35" s="67">
        <v>2014</v>
      </c>
      <c r="B35" s="61">
        <v>176</v>
      </c>
      <c r="C35" s="78">
        <v>31.150442477876105</v>
      </c>
      <c r="D35" s="61">
        <v>25</v>
      </c>
      <c r="E35" s="78">
        <v>4.4247787610619467</v>
      </c>
      <c r="F35" s="61">
        <v>10</v>
      </c>
      <c r="G35" s="78">
        <v>1.7699115044247788</v>
      </c>
      <c r="H35" s="61">
        <v>59</v>
      </c>
      <c r="I35" s="78">
        <v>10.442477876106194</v>
      </c>
      <c r="J35" s="61">
        <v>2</v>
      </c>
      <c r="K35" s="78">
        <v>0.35398230088495575</v>
      </c>
      <c r="L35" s="61">
        <v>1</v>
      </c>
      <c r="M35" s="78">
        <v>0.17699115044247787</v>
      </c>
      <c r="N35" s="61">
        <v>3</v>
      </c>
      <c r="O35" s="78">
        <v>0.53097345132743357</v>
      </c>
      <c r="P35" s="61">
        <v>15</v>
      </c>
      <c r="Q35" s="78">
        <v>2.6548672566371683</v>
      </c>
      <c r="R35" s="61">
        <v>274</v>
      </c>
      <c r="S35" s="78">
        <v>48.495575221238937</v>
      </c>
      <c r="T35" s="79" t="s">
        <v>6</v>
      </c>
      <c r="U35" s="79" t="s">
        <v>6</v>
      </c>
    </row>
    <row r="36" spans="1:33" s="22" customFormat="1" ht="20.100000000000001" customHeight="1" x14ac:dyDescent="0.2">
      <c r="A36" s="66">
        <v>2015</v>
      </c>
      <c r="B36" s="60">
        <v>171</v>
      </c>
      <c r="C36" s="76">
        <v>30.481283422459892</v>
      </c>
      <c r="D36" s="60">
        <v>18</v>
      </c>
      <c r="E36" s="76">
        <v>3.2085561497326207</v>
      </c>
      <c r="F36" s="60">
        <v>13</v>
      </c>
      <c r="G36" s="76">
        <v>2.3172905525846703</v>
      </c>
      <c r="H36" s="60">
        <v>90</v>
      </c>
      <c r="I36" s="76">
        <v>16.042780748663102</v>
      </c>
      <c r="J36" s="60">
        <v>0</v>
      </c>
      <c r="K36" s="76">
        <v>0</v>
      </c>
      <c r="L36" s="60">
        <v>1</v>
      </c>
      <c r="M36" s="76">
        <v>0.17825311942959002</v>
      </c>
      <c r="N36" s="60">
        <v>2</v>
      </c>
      <c r="O36" s="76">
        <v>0.35650623885918004</v>
      </c>
      <c r="P36" s="60">
        <v>10</v>
      </c>
      <c r="Q36" s="76">
        <v>1.7825311942959003</v>
      </c>
      <c r="R36" s="60">
        <v>256</v>
      </c>
      <c r="S36" s="76">
        <v>45.632798573975045</v>
      </c>
      <c r="T36" s="77" t="s">
        <v>6</v>
      </c>
      <c r="U36" s="77" t="s">
        <v>6</v>
      </c>
    </row>
    <row r="37" spans="1:33" s="22" customFormat="1" ht="20.100000000000001" customHeight="1" x14ac:dyDescent="0.2">
      <c r="A37" s="67">
        <v>2016</v>
      </c>
      <c r="B37" s="61">
        <v>179</v>
      </c>
      <c r="C37" s="78">
        <v>32.723948811700183</v>
      </c>
      <c r="D37" s="61">
        <v>16</v>
      </c>
      <c r="E37" s="78">
        <v>2.9250457038391224</v>
      </c>
      <c r="F37" s="61">
        <v>15</v>
      </c>
      <c r="G37" s="78">
        <v>2.7422303473491771</v>
      </c>
      <c r="H37" s="61">
        <v>50</v>
      </c>
      <c r="I37" s="78">
        <v>9.1407678244972583</v>
      </c>
      <c r="J37" s="61">
        <v>0</v>
      </c>
      <c r="K37" s="78">
        <v>0</v>
      </c>
      <c r="L37" s="61">
        <v>1</v>
      </c>
      <c r="M37" s="78">
        <v>0.18281535648994515</v>
      </c>
      <c r="N37" s="61">
        <v>5</v>
      </c>
      <c r="O37" s="78">
        <v>0.91407678244972579</v>
      </c>
      <c r="P37" s="61">
        <v>15</v>
      </c>
      <c r="Q37" s="78">
        <v>2.7422303473491771</v>
      </c>
      <c r="R37" s="61">
        <v>266</v>
      </c>
      <c r="S37" s="78">
        <v>48.628884826325411</v>
      </c>
      <c r="T37" s="79" t="s">
        <v>6</v>
      </c>
      <c r="U37" s="79" t="s">
        <v>6</v>
      </c>
    </row>
    <row r="38" spans="1:33" s="22" customFormat="1" ht="20.100000000000001" customHeight="1" x14ac:dyDescent="0.2">
      <c r="A38" s="66">
        <v>2017</v>
      </c>
      <c r="B38" s="60">
        <v>156</v>
      </c>
      <c r="C38" s="76">
        <v>29.050279329608941</v>
      </c>
      <c r="D38" s="60">
        <v>18</v>
      </c>
      <c r="E38" s="76">
        <v>3.3519553072625698</v>
      </c>
      <c r="F38" s="60">
        <v>6</v>
      </c>
      <c r="G38" s="76">
        <v>1.1173184357541899</v>
      </c>
      <c r="H38" s="60">
        <v>33</v>
      </c>
      <c r="I38" s="76">
        <v>6.1452513966480442</v>
      </c>
      <c r="J38" s="60">
        <v>0</v>
      </c>
      <c r="K38" s="76">
        <v>0</v>
      </c>
      <c r="L38" s="60">
        <v>4</v>
      </c>
      <c r="M38" s="76">
        <v>0.74487895716945995</v>
      </c>
      <c r="N38" s="60">
        <v>4</v>
      </c>
      <c r="O38" s="76">
        <v>0.74487895716945995</v>
      </c>
      <c r="P38" s="60">
        <v>10</v>
      </c>
      <c r="Q38" s="76">
        <v>1.8621973929236499</v>
      </c>
      <c r="R38" s="60">
        <v>306</v>
      </c>
      <c r="S38" s="76">
        <v>56.983240223463682</v>
      </c>
      <c r="T38" s="77">
        <v>0</v>
      </c>
      <c r="U38" s="76">
        <v>0</v>
      </c>
    </row>
    <row r="39" spans="1:33" s="22" customFormat="1" ht="20.100000000000001" customHeight="1" x14ac:dyDescent="0.2">
      <c r="A39" s="67">
        <v>2018</v>
      </c>
      <c r="B39" s="61">
        <v>165</v>
      </c>
      <c r="C39" s="78">
        <v>27.500000000000004</v>
      </c>
      <c r="D39" s="61">
        <v>21</v>
      </c>
      <c r="E39" s="78">
        <v>3.5000000000000004</v>
      </c>
      <c r="F39" s="61">
        <v>7</v>
      </c>
      <c r="G39" s="78">
        <v>1.1666666666666667</v>
      </c>
      <c r="H39" s="61">
        <v>46</v>
      </c>
      <c r="I39" s="78">
        <v>7.6666666666666661</v>
      </c>
      <c r="J39" s="61">
        <v>0</v>
      </c>
      <c r="K39" s="78">
        <v>0</v>
      </c>
      <c r="L39" s="61">
        <v>1</v>
      </c>
      <c r="M39" s="78">
        <v>0.16666666666666669</v>
      </c>
      <c r="N39" s="61">
        <v>1</v>
      </c>
      <c r="O39" s="78">
        <v>0.16666666666666669</v>
      </c>
      <c r="P39" s="61">
        <v>16</v>
      </c>
      <c r="Q39" s="78">
        <v>2.666666666666667</v>
      </c>
      <c r="R39" s="61">
        <v>343</v>
      </c>
      <c r="S39" s="78">
        <v>57.166666666666664</v>
      </c>
      <c r="T39" s="61">
        <v>0</v>
      </c>
      <c r="U39" s="78">
        <v>0</v>
      </c>
    </row>
    <row r="40" spans="1:33" s="22" customFormat="1" ht="20.100000000000001" customHeight="1" x14ac:dyDescent="0.2">
      <c r="A40" s="66">
        <v>2019</v>
      </c>
      <c r="B40" s="60">
        <v>167</v>
      </c>
      <c r="C40" s="76">
        <v>27.833333333333332</v>
      </c>
      <c r="D40" s="60">
        <v>17</v>
      </c>
      <c r="E40" s="76">
        <v>2.833333333333333</v>
      </c>
      <c r="F40" s="60">
        <v>14</v>
      </c>
      <c r="G40" s="76">
        <v>2.3333333333333335</v>
      </c>
      <c r="H40" s="60">
        <v>65</v>
      </c>
      <c r="I40" s="76">
        <v>10.833333333333334</v>
      </c>
      <c r="J40" s="60">
        <v>0</v>
      </c>
      <c r="K40" s="76">
        <v>0</v>
      </c>
      <c r="L40" s="60">
        <v>5</v>
      </c>
      <c r="M40" s="76">
        <v>0.83333333333333337</v>
      </c>
      <c r="N40" s="60">
        <v>5</v>
      </c>
      <c r="O40" s="76">
        <v>0.83333333333333337</v>
      </c>
      <c r="P40" s="60">
        <v>16</v>
      </c>
      <c r="Q40" s="76">
        <v>2.666666666666667</v>
      </c>
      <c r="R40" s="60">
        <v>297</v>
      </c>
      <c r="S40" s="76">
        <v>49.5</v>
      </c>
      <c r="T40" s="60">
        <v>14</v>
      </c>
      <c r="U40" s="76">
        <v>2.3333333333333335</v>
      </c>
    </row>
    <row r="41" spans="1:33" s="23" customFormat="1" ht="20.100000000000001" customHeight="1" x14ac:dyDescent="0.2">
      <c r="A41" s="67">
        <v>2020</v>
      </c>
      <c r="B41" s="61">
        <v>165</v>
      </c>
      <c r="C41" s="78">
        <v>31.2</v>
      </c>
      <c r="D41" s="61">
        <v>20</v>
      </c>
      <c r="E41" s="78">
        <v>3.8</v>
      </c>
      <c r="F41" s="61">
        <v>17</v>
      </c>
      <c r="G41" s="78">
        <v>3.2</v>
      </c>
      <c r="H41" s="61">
        <v>42</v>
      </c>
      <c r="I41" s="78">
        <v>7.9</v>
      </c>
      <c r="J41" s="61">
        <v>0</v>
      </c>
      <c r="K41" s="78">
        <v>0</v>
      </c>
      <c r="L41" s="61">
        <v>0</v>
      </c>
      <c r="M41" s="78">
        <v>0</v>
      </c>
      <c r="N41" s="61">
        <v>8</v>
      </c>
      <c r="O41" s="78">
        <v>1.5</v>
      </c>
      <c r="P41" s="61">
        <v>10</v>
      </c>
      <c r="Q41" s="78">
        <v>1.9</v>
      </c>
      <c r="R41" s="61">
        <v>267</v>
      </c>
      <c r="S41" s="78">
        <v>50.5</v>
      </c>
      <c r="T41" s="61">
        <v>0</v>
      </c>
      <c r="U41" s="78">
        <v>0</v>
      </c>
    </row>
    <row r="42" spans="1:33" s="39" customFormat="1" ht="20.100000000000001" customHeight="1" x14ac:dyDescent="0.2">
      <c r="A42" s="119"/>
      <c r="B42" s="34"/>
      <c r="C42" s="35"/>
      <c r="D42" s="34"/>
      <c r="E42" s="35"/>
      <c r="F42" s="34"/>
      <c r="G42" s="35"/>
      <c r="H42" s="34"/>
      <c r="I42" s="35"/>
      <c r="J42" s="34"/>
      <c r="K42" s="35"/>
      <c r="L42" s="34"/>
      <c r="M42" s="35"/>
      <c r="N42" s="34"/>
      <c r="O42" s="35"/>
      <c r="P42" s="34"/>
      <c r="Q42" s="35"/>
      <c r="R42" s="34"/>
      <c r="S42" s="35"/>
      <c r="T42" s="34"/>
    </row>
    <row r="43" spans="1:33" s="23" customFormat="1" ht="140.25" customHeight="1" x14ac:dyDescent="0.2">
      <c r="A43" s="208" t="s">
        <v>330</v>
      </c>
      <c r="B43" s="208"/>
      <c r="C43" s="208"/>
      <c r="D43" s="208"/>
      <c r="E43" s="208"/>
      <c r="F43" s="208"/>
      <c r="G43" s="208"/>
      <c r="H43" s="208"/>
      <c r="I43" s="208"/>
      <c r="J43" s="208"/>
      <c r="K43" s="208"/>
      <c r="L43" s="208"/>
      <c r="M43" s="208"/>
      <c r="N43" s="208"/>
      <c r="O43" s="208"/>
      <c r="P43" s="208"/>
      <c r="Q43" s="208"/>
      <c r="R43" s="208"/>
      <c r="S43" s="15"/>
      <c r="T43" s="15"/>
      <c r="U43" s="15"/>
      <c r="V43" s="15"/>
      <c r="W43" s="15"/>
      <c r="X43" s="15"/>
      <c r="Y43" s="15"/>
      <c r="Z43" s="15"/>
      <c r="AA43" s="15"/>
      <c r="AB43" s="15"/>
      <c r="AC43" s="15"/>
      <c r="AD43" s="15"/>
      <c r="AE43" s="15"/>
      <c r="AF43" s="15"/>
      <c r="AG43" s="15"/>
    </row>
    <row r="44" spans="1:33" ht="20.100000000000001" customHeight="1" x14ac:dyDescent="0.2">
      <c r="H44" s="33"/>
    </row>
    <row r="45" spans="1:33" ht="20.100000000000001" customHeight="1" x14ac:dyDescent="0.2">
      <c r="B45" s="41"/>
      <c r="C45" s="41"/>
      <c r="D45" s="41"/>
      <c r="E45" s="41"/>
      <c r="F45" s="41"/>
      <c r="G45" s="41"/>
      <c r="H45" s="33"/>
      <c r="I45" s="41"/>
      <c r="J45" s="41"/>
      <c r="K45" s="41"/>
      <c r="L45" s="41"/>
      <c r="M45" s="41"/>
      <c r="N45" s="41"/>
      <c r="O45" s="41"/>
      <c r="P45" s="41"/>
      <c r="Q45" s="41"/>
      <c r="R45" s="41"/>
      <c r="S45" s="41"/>
      <c r="T45" s="42"/>
      <c r="U45" s="42"/>
      <c r="V45" s="42"/>
      <c r="W45" s="42"/>
      <c r="X45" s="42"/>
      <c r="Y45" s="42"/>
      <c r="Z45" s="42"/>
      <c r="AA45" s="42"/>
      <c r="AB45" s="42"/>
    </row>
    <row r="46" spans="1:33" ht="20.100000000000001" customHeight="1" x14ac:dyDescent="0.2">
      <c r="B46" s="156"/>
      <c r="H46" s="33"/>
    </row>
    <row r="47" spans="1:33" ht="20.100000000000001" customHeight="1" x14ac:dyDescent="0.2">
      <c r="H47" s="33"/>
    </row>
    <row r="48" spans="1:33" ht="20.100000000000001" customHeight="1" x14ac:dyDescent="0.2">
      <c r="H48" s="33"/>
    </row>
    <row r="49" spans="8:8" ht="20.100000000000001" customHeight="1" x14ac:dyDescent="0.2">
      <c r="H49" s="33"/>
    </row>
    <row r="50" spans="8:8" ht="20.100000000000001" customHeight="1" x14ac:dyDescent="0.2">
      <c r="H50" s="33"/>
    </row>
    <row r="51" spans="8:8" ht="20.100000000000001" customHeight="1" x14ac:dyDescent="0.2">
      <c r="H51" s="33"/>
    </row>
    <row r="52" spans="8:8" ht="20.100000000000001" customHeight="1" x14ac:dyDescent="0.2">
      <c r="H52" s="33"/>
    </row>
    <row r="53" spans="8:8" ht="20.100000000000001" customHeight="1" x14ac:dyDescent="0.2">
      <c r="H53" s="33"/>
    </row>
    <row r="54" spans="8:8" ht="20.100000000000001" customHeight="1" x14ac:dyDescent="0.2">
      <c r="H54" s="33"/>
    </row>
  </sheetData>
  <mergeCells count="12">
    <mergeCell ref="A43:R43"/>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18" priority="1" stopIfTrue="1">
      <formula>LEN(TRIM(B40))=0</formula>
    </cfRule>
  </conditionalFormatting>
  <printOptions gridLines="1"/>
  <pageMargins left="0.75" right="0.75" top="1" bottom="1" header="0.5" footer="0.5"/>
  <pageSetup scale="4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39997558519241921"/>
  </sheetPr>
  <dimension ref="A2:K44"/>
  <sheetViews>
    <sheetView showGridLines="0" zoomScaleNormal="100" workbookViewId="0">
      <pane xSplit="1" ySplit="5" topLeftCell="B3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9" style="10" customWidth="1"/>
    <col min="2" max="3" width="9.7109375" style="31" customWidth="1"/>
    <col min="4" max="5" width="9.7109375" style="12" customWidth="1"/>
    <col min="6" max="6" width="9.7109375" style="35" customWidth="1"/>
    <col min="7" max="7" width="9.7109375" style="12" customWidth="1"/>
    <col min="8" max="8" width="9.7109375" style="10" customWidth="1"/>
    <col min="9" max="16384" width="9.140625" style="10"/>
  </cols>
  <sheetData>
    <row r="2" spans="1:8" s="196" customFormat="1" ht="30" customHeight="1" x14ac:dyDescent="0.2">
      <c r="A2" s="195" t="s">
        <v>319</v>
      </c>
    </row>
    <row r="4" spans="1:8" s="54" customFormat="1" ht="39.950000000000003" customHeight="1" x14ac:dyDescent="0.2">
      <c r="A4" s="89"/>
      <c r="B4" s="71" t="s">
        <v>5</v>
      </c>
      <c r="C4" s="197" t="s">
        <v>254</v>
      </c>
      <c r="D4" s="197"/>
      <c r="E4" s="197" t="s">
        <v>255</v>
      </c>
      <c r="F4" s="197"/>
      <c r="G4" s="197" t="s">
        <v>49</v>
      </c>
      <c r="H4" s="197"/>
    </row>
    <row r="5" spans="1:8" ht="20.100000000000001" customHeight="1" x14ac:dyDescent="0.2">
      <c r="A5" s="120" t="s">
        <v>2</v>
      </c>
      <c r="B5" s="62" t="s">
        <v>8</v>
      </c>
      <c r="C5" s="62" t="s">
        <v>8</v>
      </c>
      <c r="D5" s="64" t="s">
        <v>48</v>
      </c>
      <c r="E5" s="64" t="s">
        <v>8</v>
      </c>
      <c r="F5" s="74" t="s">
        <v>48</v>
      </c>
      <c r="G5" s="64" t="s">
        <v>8</v>
      </c>
      <c r="H5" s="74" t="s">
        <v>48</v>
      </c>
    </row>
    <row r="6" spans="1:8" ht="20.100000000000001" customHeight="1" x14ac:dyDescent="0.2">
      <c r="A6" s="66">
        <v>1985</v>
      </c>
      <c r="B6" s="60">
        <v>588</v>
      </c>
      <c r="C6" s="60">
        <v>559</v>
      </c>
      <c r="D6" s="77">
        <v>95.1</v>
      </c>
      <c r="E6" s="77">
        <v>29</v>
      </c>
      <c r="F6" s="76">
        <v>4.9000000000000004</v>
      </c>
      <c r="G6" s="77" t="s">
        <v>6</v>
      </c>
      <c r="H6" s="77" t="s">
        <v>6</v>
      </c>
    </row>
    <row r="7" spans="1:8" ht="20.100000000000001" customHeight="1" x14ac:dyDescent="0.2">
      <c r="A7" s="67">
        <v>1986</v>
      </c>
      <c r="B7" s="61">
        <v>610</v>
      </c>
      <c r="C7" s="61">
        <v>565</v>
      </c>
      <c r="D7" s="79">
        <v>92.6</v>
      </c>
      <c r="E7" s="79">
        <v>45</v>
      </c>
      <c r="F7" s="78">
        <v>7.4</v>
      </c>
      <c r="G7" s="79" t="s">
        <v>6</v>
      </c>
      <c r="H7" s="79" t="s">
        <v>6</v>
      </c>
    </row>
    <row r="8" spans="1:8" ht="20.100000000000001" customHeight="1" x14ac:dyDescent="0.2">
      <c r="A8" s="66">
        <v>1987</v>
      </c>
      <c r="B8" s="60">
        <v>690</v>
      </c>
      <c r="C8" s="60">
        <v>650</v>
      </c>
      <c r="D8" s="77">
        <v>94.2</v>
      </c>
      <c r="E8" s="77">
        <v>40</v>
      </c>
      <c r="F8" s="76">
        <v>5.8</v>
      </c>
      <c r="G8" s="77" t="s">
        <v>6</v>
      </c>
      <c r="H8" s="77" t="s">
        <v>6</v>
      </c>
    </row>
    <row r="9" spans="1:8" ht="20.100000000000001" customHeight="1" x14ac:dyDescent="0.2">
      <c r="A9" s="67">
        <v>1988</v>
      </c>
      <c r="B9" s="61">
        <v>813</v>
      </c>
      <c r="C9" s="61">
        <v>776</v>
      </c>
      <c r="D9" s="79">
        <v>95.4</v>
      </c>
      <c r="E9" s="79">
        <v>37</v>
      </c>
      <c r="F9" s="78">
        <v>4.5999999999999996</v>
      </c>
      <c r="G9" s="79" t="s">
        <v>6</v>
      </c>
      <c r="H9" s="79" t="s">
        <v>6</v>
      </c>
    </row>
    <row r="10" spans="1:8" ht="20.100000000000001" customHeight="1" x14ac:dyDescent="0.2">
      <c r="A10" s="66">
        <v>1989</v>
      </c>
      <c r="B10" s="60">
        <v>839</v>
      </c>
      <c r="C10" s="60">
        <v>810</v>
      </c>
      <c r="D10" s="77">
        <v>96.5</v>
      </c>
      <c r="E10" s="77">
        <v>29</v>
      </c>
      <c r="F10" s="76">
        <v>3.5</v>
      </c>
      <c r="G10" s="77" t="s">
        <v>6</v>
      </c>
      <c r="H10" s="77" t="s">
        <v>6</v>
      </c>
    </row>
    <row r="11" spans="1:8" ht="20.100000000000001" customHeight="1" x14ac:dyDescent="0.2">
      <c r="A11" s="67">
        <v>1990</v>
      </c>
      <c r="B11" s="61">
        <v>946</v>
      </c>
      <c r="C11" s="61">
        <v>913</v>
      </c>
      <c r="D11" s="79">
        <v>96.5</v>
      </c>
      <c r="E11" s="79">
        <v>33</v>
      </c>
      <c r="F11" s="78">
        <v>3.5</v>
      </c>
      <c r="G11" s="79" t="s">
        <v>6</v>
      </c>
      <c r="H11" s="79" t="s">
        <v>6</v>
      </c>
    </row>
    <row r="12" spans="1:8" ht="20.100000000000001" customHeight="1" x14ac:dyDescent="0.2">
      <c r="A12" s="66">
        <v>1991</v>
      </c>
      <c r="B12" s="60">
        <v>1195</v>
      </c>
      <c r="C12" s="60">
        <v>1172</v>
      </c>
      <c r="D12" s="77">
        <v>98.1</v>
      </c>
      <c r="E12" s="77">
        <v>23</v>
      </c>
      <c r="F12" s="76">
        <v>1.9</v>
      </c>
      <c r="G12" s="77" t="s">
        <v>6</v>
      </c>
      <c r="H12" s="77" t="s">
        <v>6</v>
      </c>
    </row>
    <row r="13" spans="1:8" ht="20.100000000000001" customHeight="1" x14ac:dyDescent="0.2">
      <c r="A13" s="67">
        <v>1992</v>
      </c>
      <c r="B13" s="61">
        <v>1216</v>
      </c>
      <c r="C13" s="61">
        <v>1187</v>
      </c>
      <c r="D13" s="79">
        <v>97.6</v>
      </c>
      <c r="E13" s="79">
        <v>29</v>
      </c>
      <c r="F13" s="78">
        <v>2.4</v>
      </c>
      <c r="G13" s="79" t="s">
        <v>6</v>
      </c>
      <c r="H13" s="79" t="s">
        <v>6</v>
      </c>
    </row>
    <row r="14" spans="1:8" ht="20.100000000000001" customHeight="1" x14ac:dyDescent="0.2">
      <c r="A14" s="66">
        <v>1993</v>
      </c>
      <c r="B14" s="60">
        <v>1349</v>
      </c>
      <c r="C14" s="60">
        <v>1320</v>
      </c>
      <c r="D14" s="77">
        <v>97.9</v>
      </c>
      <c r="E14" s="77">
        <v>29</v>
      </c>
      <c r="F14" s="76">
        <v>2.1</v>
      </c>
      <c r="G14" s="77" t="s">
        <v>6</v>
      </c>
      <c r="H14" s="77" t="s">
        <v>6</v>
      </c>
    </row>
    <row r="15" spans="1:8" ht="20.100000000000001" customHeight="1" x14ac:dyDescent="0.2">
      <c r="A15" s="67">
        <v>1994</v>
      </c>
      <c r="B15" s="61">
        <v>1359</v>
      </c>
      <c r="C15" s="61">
        <v>1331</v>
      </c>
      <c r="D15" s="79">
        <v>97.9</v>
      </c>
      <c r="E15" s="79">
        <v>28</v>
      </c>
      <c r="F15" s="78">
        <v>2.1</v>
      </c>
      <c r="G15" s="79" t="s">
        <v>6</v>
      </c>
      <c r="H15" s="79" t="s">
        <v>6</v>
      </c>
    </row>
    <row r="16" spans="1:8" ht="20.100000000000001" customHeight="1" x14ac:dyDescent="0.2">
      <c r="A16" s="66">
        <v>1995</v>
      </c>
      <c r="B16" s="60">
        <v>1619</v>
      </c>
      <c r="C16" s="60">
        <v>1583</v>
      </c>
      <c r="D16" s="77">
        <v>97.8</v>
      </c>
      <c r="E16" s="77">
        <v>36</v>
      </c>
      <c r="F16" s="76">
        <v>2.2000000000000002</v>
      </c>
      <c r="G16" s="77" t="s">
        <v>6</v>
      </c>
      <c r="H16" s="77" t="s">
        <v>6</v>
      </c>
    </row>
    <row r="17" spans="1:8" ht="20.100000000000001" customHeight="1" x14ac:dyDescent="0.2">
      <c r="A17" s="67">
        <v>1996</v>
      </c>
      <c r="B17" s="61">
        <v>1835</v>
      </c>
      <c r="C17" s="61">
        <v>1794</v>
      </c>
      <c r="D17" s="79">
        <v>97.8</v>
      </c>
      <c r="E17" s="79">
        <v>41</v>
      </c>
      <c r="F17" s="78">
        <v>2.2000000000000002</v>
      </c>
      <c r="G17" s="79" t="s">
        <v>6</v>
      </c>
      <c r="H17" s="79" t="s">
        <v>6</v>
      </c>
    </row>
    <row r="18" spans="1:8" ht="20.100000000000001" customHeight="1" x14ac:dyDescent="0.2">
      <c r="A18" s="66">
        <v>1997</v>
      </c>
      <c r="B18" s="60">
        <v>2004</v>
      </c>
      <c r="C18" s="60">
        <v>1947</v>
      </c>
      <c r="D18" s="77">
        <v>97.2</v>
      </c>
      <c r="E18" s="77">
        <v>57</v>
      </c>
      <c r="F18" s="76">
        <v>2.8</v>
      </c>
      <c r="G18" s="77" t="s">
        <v>6</v>
      </c>
      <c r="H18" s="77" t="s">
        <v>6</v>
      </c>
    </row>
    <row r="19" spans="1:8" ht="20.100000000000001" customHeight="1" x14ac:dyDescent="0.2">
      <c r="A19" s="67">
        <v>1998</v>
      </c>
      <c r="B19" s="61">
        <v>2632</v>
      </c>
      <c r="C19" s="61">
        <v>2584</v>
      </c>
      <c r="D19" s="79">
        <v>98.2</v>
      </c>
      <c r="E19" s="79">
        <v>48</v>
      </c>
      <c r="F19" s="78">
        <v>1.8</v>
      </c>
      <c r="G19" s="79" t="s">
        <v>6</v>
      </c>
      <c r="H19" s="79" t="s">
        <v>6</v>
      </c>
    </row>
    <row r="20" spans="1:8" ht="20.100000000000001" customHeight="1" x14ac:dyDescent="0.2">
      <c r="A20" s="66">
        <v>1999</v>
      </c>
      <c r="B20" s="60">
        <v>3265</v>
      </c>
      <c r="C20" s="60">
        <v>3205</v>
      </c>
      <c r="D20" s="77">
        <v>98.2</v>
      </c>
      <c r="E20" s="77">
        <v>60</v>
      </c>
      <c r="F20" s="76">
        <v>1.8</v>
      </c>
      <c r="G20" s="77" t="s">
        <v>6</v>
      </c>
      <c r="H20" s="77" t="s">
        <v>6</v>
      </c>
    </row>
    <row r="21" spans="1:8" ht="20.100000000000001" customHeight="1" x14ac:dyDescent="0.2">
      <c r="A21" s="67">
        <v>2000</v>
      </c>
      <c r="B21" s="61">
        <v>4304</v>
      </c>
      <c r="C21" s="61">
        <v>4208</v>
      </c>
      <c r="D21" s="79">
        <v>97.8</v>
      </c>
      <c r="E21" s="79">
        <v>96</v>
      </c>
      <c r="F21" s="78">
        <v>2.2000000000000002</v>
      </c>
      <c r="G21" s="79" t="s">
        <v>6</v>
      </c>
      <c r="H21" s="79" t="s">
        <v>6</v>
      </c>
    </row>
    <row r="22" spans="1:8" ht="20.100000000000001" customHeight="1" x14ac:dyDescent="0.2">
      <c r="A22" s="66">
        <v>2001</v>
      </c>
      <c r="B22" s="60">
        <v>5086</v>
      </c>
      <c r="C22" s="60">
        <v>4977</v>
      </c>
      <c r="D22" s="77">
        <v>97.9</v>
      </c>
      <c r="E22" s="77">
        <v>109</v>
      </c>
      <c r="F22" s="76">
        <v>2.1</v>
      </c>
      <c r="G22" s="77" t="s">
        <v>6</v>
      </c>
      <c r="H22" s="77" t="s">
        <v>6</v>
      </c>
    </row>
    <row r="23" spans="1:8" ht="20.100000000000001" customHeight="1" x14ac:dyDescent="0.2">
      <c r="A23" s="67">
        <v>2002</v>
      </c>
      <c r="B23" s="61">
        <v>6158</v>
      </c>
      <c r="C23" s="61">
        <v>6013</v>
      </c>
      <c r="D23" s="79">
        <v>97.6</v>
      </c>
      <c r="E23" s="79">
        <v>145</v>
      </c>
      <c r="F23" s="78">
        <v>2.4</v>
      </c>
      <c r="G23" s="79" t="s">
        <v>6</v>
      </c>
      <c r="H23" s="79" t="s">
        <v>6</v>
      </c>
    </row>
    <row r="24" spans="1:8" ht="20.100000000000001" customHeight="1" x14ac:dyDescent="0.2">
      <c r="A24" s="66">
        <v>2003</v>
      </c>
      <c r="B24" s="60">
        <v>6649</v>
      </c>
      <c r="C24" s="60">
        <v>6469</v>
      </c>
      <c r="D24" s="77">
        <v>97.3</v>
      </c>
      <c r="E24" s="77">
        <v>180</v>
      </c>
      <c r="F24" s="76">
        <v>2.7</v>
      </c>
      <c r="G24" s="77" t="s">
        <v>6</v>
      </c>
      <c r="H24" s="77" t="s">
        <v>6</v>
      </c>
    </row>
    <row r="25" spans="1:8" ht="20.100000000000001" customHeight="1" x14ac:dyDescent="0.2">
      <c r="A25" s="67">
        <v>2004</v>
      </c>
      <c r="B25" s="61">
        <v>7770</v>
      </c>
      <c r="C25" s="61">
        <v>7560</v>
      </c>
      <c r="D25" s="79">
        <v>97.3</v>
      </c>
      <c r="E25" s="79">
        <v>210</v>
      </c>
      <c r="F25" s="78">
        <v>2.7</v>
      </c>
      <c r="G25" s="79" t="s">
        <v>6</v>
      </c>
      <c r="H25" s="79" t="s">
        <v>6</v>
      </c>
    </row>
    <row r="26" spans="1:8" ht="20.100000000000001" customHeight="1" x14ac:dyDescent="0.2">
      <c r="A26" s="66">
        <v>2005</v>
      </c>
      <c r="B26" s="60">
        <v>8242</v>
      </c>
      <c r="C26" s="60">
        <v>8048</v>
      </c>
      <c r="D26" s="77">
        <v>97.6</v>
      </c>
      <c r="E26" s="77">
        <v>194</v>
      </c>
      <c r="F26" s="76">
        <v>2.4</v>
      </c>
      <c r="G26" s="77" t="s">
        <v>6</v>
      </c>
      <c r="H26" s="77" t="s">
        <v>6</v>
      </c>
    </row>
    <row r="27" spans="1:8" ht="20.100000000000001" customHeight="1" x14ac:dyDescent="0.2">
      <c r="A27" s="67">
        <v>2006</v>
      </c>
      <c r="B27" s="61">
        <v>9040</v>
      </c>
      <c r="C27" s="61">
        <v>8821</v>
      </c>
      <c r="D27" s="79">
        <v>97.6</v>
      </c>
      <c r="E27" s="79">
        <v>219</v>
      </c>
      <c r="F27" s="78">
        <v>2.4</v>
      </c>
      <c r="G27" s="79" t="s">
        <v>6</v>
      </c>
      <c r="H27" s="79" t="s">
        <v>6</v>
      </c>
    </row>
    <row r="28" spans="1:8" ht="20.100000000000001" customHeight="1" x14ac:dyDescent="0.2">
      <c r="A28" s="66">
        <v>2007</v>
      </c>
      <c r="B28" s="60">
        <v>9812</v>
      </c>
      <c r="C28" s="60">
        <v>9610</v>
      </c>
      <c r="D28" s="76">
        <v>98</v>
      </c>
      <c r="E28" s="77">
        <v>202</v>
      </c>
      <c r="F28" s="76">
        <v>2</v>
      </c>
      <c r="G28" s="77" t="s">
        <v>6</v>
      </c>
      <c r="H28" s="77" t="s">
        <v>6</v>
      </c>
    </row>
    <row r="29" spans="1:8" ht="20.100000000000001" customHeight="1" x14ac:dyDescent="0.2">
      <c r="A29" s="67">
        <v>2008</v>
      </c>
      <c r="B29" s="61">
        <v>10500</v>
      </c>
      <c r="C29" s="61">
        <v>10260</v>
      </c>
      <c r="D29" s="78">
        <v>97.714285714285708</v>
      </c>
      <c r="E29" s="90">
        <v>240</v>
      </c>
      <c r="F29" s="78">
        <v>2.2857142857142856</v>
      </c>
      <c r="G29" s="79" t="s">
        <v>6</v>
      </c>
      <c r="H29" s="79" t="s">
        <v>6</v>
      </c>
    </row>
    <row r="30" spans="1:8" s="23" customFormat="1" ht="20.100000000000001" customHeight="1" x14ac:dyDescent="0.2">
      <c r="A30" s="66">
        <v>2009</v>
      </c>
      <c r="B30" s="60">
        <v>10988</v>
      </c>
      <c r="C30" s="60">
        <v>10696</v>
      </c>
      <c r="D30" s="76">
        <v>97.342555515107392</v>
      </c>
      <c r="E30" s="77">
        <v>292</v>
      </c>
      <c r="F30" s="76">
        <v>2.6574444848926104</v>
      </c>
      <c r="G30" s="77" t="s">
        <v>6</v>
      </c>
      <c r="H30" s="77" t="s">
        <v>6</v>
      </c>
    </row>
    <row r="31" spans="1:8" ht="20.100000000000001" customHeight="1" x14ac:dyDescent="0.2">
      <c r="A31" s="67">
        <v>2010</v>
      </c>
      <c r="B31" s="61">
        <v>11487</v>
      </c>
      <c r="C31" s="61">
        <v>11228</v>
      </c>
      <c r="D31" s="78">
        <v>97.745277269957342</v>
      </c>
      <c r="E31" s="79">
        <v>259</v>
      </c>
      <c r="F31" s="78">
        <v>2.2547227300426567</v>
      </c>
      <c r="G31" s="79" t="s">
        <v>6</v>
      </c>
      <c r="H31" s="79" t="s">
        <v>6</v>
      </c>
    </row>
    <row r="32" spans="1:8" ht="20.100000000000001" customHeight="1" x14ac:dyDescent="0.2">
      <c r="A32" s="66">
        <v>2011</v>
      </c>
      <c r="B32" s="60">
        <v>11931</v>
      </c>
      <c r="C32" s="60">
        <v>11623</v>
      </c>
      <c r="D32" s="76">
        <v>97.418489648814017</v>
      </c>
      <c r="E32" s="77">
        <v>308</v>
      </c>
      <c r="F32" s="76">
        <v>2.5815103511859863</v>
      </c>
      <c r="G32" s="77" t="s">
        <v>6</v>
      </c>
      <c r="H32" s="77" t="s">
        <v>6</v>
      </c>
    </row>
    <row r="33" spans="1:11" s="23" customFormat="1" ht="20.100000000000001" customHeight="1" x14ac:dyDescent="0.2">
      <c r="A33" s="67">
        <v>2012</v>
      </c>
      <c r="B33" s="61">
        <v>12719</v>
      </c>
      <c r="C33" s="61">
        <v>12438</v>
      </c>
      <c r="D33" s="78">
        <v>97.790706816573618</v>
      </c>
      <c r="E33" s="61">
        <v>281</v>
      </c>
      <c r="F33" s="78">
        <v>2.2092931834263698</v>
      </c>
      <c r="G33" s="79" t="s">
        <v>6</v>
      </c>
      <c r="H33" s="79" t="s">
        <v>6</v>
      </c>
    </row>
    <row r="34" spans="1:11" s="23" customFormat="1" ht="20.100000000000001" customHeight="1" x14ac:dyDescent="0.2">
      <c r="A34" s="66">
        <v>2013</v>
      </c>
      <c r="B34" s="60">
        <v>13207</v>
      </c>
      <c r="C34" s="60">
        <v>12914</v>
      </c>
      <c r="D34" s="76">
        <v>97.781479518437195</v>
      </c>
      <c r="E34" s="60">
        <v>293</v>
      </c>
      <c r="F34" s="76">
        <v>2.2185204815628077</v>
      </c>
      <c r="G34" s="77" t="s">
        <v>6</v>
      </c>
      <c r="H34" s="77" t="s">
        <v>6</v>
      </c>
      <c r="K34" s="38"/>
    </row>
    <row r="35" spans="1:11" s="23" customFormat="1" ht="20.100000000000001" customHeight="1" x14ac:dyDescent="0.2">
      <c r="A35" s="67">
        <v>2014</v>
      </c>
      <c r="B35" s="61">
        <v>13838</v>
      </c>
      <c r="C35" s="61">
        <v>13535</v>
      </c>
      <c r="D35" s="78">
        <v>97.810377222141938</v>
      </c>
      <c r="E35" s="79">
        <v>303</v>
      </c>
      <c r="F35" s="78">
        <v>2.1896227778580721</v>
      </c>
      <c r="G35" s="79" t="s">
        <v>6</v>
      </c>
      <c r="H35" s="79" t="s">
        <v>6</v>
      </c>
    </row>
    <row r="36" spans="1:11" s="23" customFormat="1" ht="20.100000000000001" customHeight="1" x14ac:dyDescent="0.2">
      <c r="A36" s="66">
        <v>2015</v>
      </c>
      <c r="B36" s="60">
        <v>13994</v>
      </c>
      <c r="C36" s="60">
        <v>13589</v>
      </c>
      <c r="D36" s="76">
        <v>97.105902529655566</v>
      </c>
      <c r="E36" s="77">
        <v>405</v>
      </c>
      <c r="F36" s="76">
        <v>2.8940974703444331</v>
      </c>
      <c r="G36" s="77" t="s">
        <v>6</v>
      </c>
      <c r="H36" s="77" t="s">
        <v>6</v>
      </c>
    </row>
    <row r="37" spans="1:11" s="23" customFormat="1" ht="20.100000000000001" customHeight="1" x14ac:dyDescent="0.2">
      <c r="A37" s="67">
        <v>2016</v>
      </c>
      <c r="B37" s="61">
        <v>14556</v>
      </c>
      <c r="C37" s="61">
        <v>14161</v>
      </c>
      <c r="D37" s="78">
        <v>97.286342401758731</v>
      </c>
      <c r="E37" s="79">
        <v>395</v>
      </c>
      <c r="F37" s="78">
        <v>2.7136575982412752</v>
      </c>
      <c r="G37" s="79" t="s">
        <v>6</v>
      </c>
      <c r="H37" s="79" t="s">
        <v>6</v>
      </c>
    </row>
    <row r="38" spans="1:11" s="23" customFormat="1" ht="20.100000000000001" customHeight="1" x14ac:dyDescent="0.2">
      <c r="A38" s="66">
        <v>2017</v>
      </c>
      <c r="B38" s="60">
        <v>14502</v>
      </c>
      <c r="C38" s="60">
        <v>14144</v>
      </c>
      <c r="D38" s="76">
        <v>97.531374982760994</v>
      </c>
      <c r="E38" s="77">
        <v>350</v>
      </c>
      <c r="F38" s="76">
        <v>2.4134602123844986</v>
      </c>
      <c r="G38" s="77">
        <v>8</v>
      </c>
      <c r="H38" s="76">
        <v>5.5164804854502827E-2</v>
      </c>
    </row>
    <row r="39" spans="1:11" s="23" customFormat="1" ht="20.100000000000001" customHeight="1" x14ac:dyDescent="0.2">
      <c r="A39" s="67">
        <v>2018</v>
      </c>
      <c r="B39" s="61">
        <v>14905</v>
      </c>
      <c r="C39" s="61">
        <v>14489</v>
      </c>
      <c r="D39" s="78">
        <v>97.208990271720893</v>
      </c>
      <c r="E39" s="61">
        <v>396</v>
      </c>
      <c r="F39" s="78">
        <v>2.6568265682656826</v>
      </c>
      <c r="G39" s="61">
        <v>20</v>
      </c>
      <c r="H39" s="78">
        <v>0.13418316001341832</v>
      </c>
    </row>
    <row r="40" spans="1:11" s="23" customFormat="1" ht="20.100000000000001" customHeight="1" x14ac:dyDescent="0.2">
      <c r="A40" s="66">
        <v>2019</v>
      </c>
      <c r="B40" s="60">
        <v>14800</v>
      </c>
      <c r="C40" s="60">
        <v>14318</v>
      </c>
      <c r="D40" s="76">
        <v>96.743243243243242</v>
      </c>
      <c r="E40" s="60">
        <v>388</v>
      </c>
      <c r="F40" s="76">
        <v>2.6216216216216215</v>
      </c>
      <c r="G40" s="60">
        <v>94</v>
      </c>
      <c r="H40" s="76">
        <v>0.6351351351351352</v>
      </c>
    </row>
    <row r="41" spans="1:11" s="39" customFormat="1" ht="20.100000000000001" customHeight="1" x14ac:dyDescent="0.2">
      <c r="A41" s="67">
        <v>2020</v>
      </c>
      <c r="B41" s="61">
        <v>14320</v>
      </c>
      <c r="C41" s="61">
        <v>14003</v>
      </c>
      <c r="D41" s="78">
        <v>97.786312849162016</v>
      </c>
      <c r="E41" s="61">
        <v>317</v>
      </c>
      <c r="F41" s="78">
        <v>2.2136871508379889</v>
      </c>
      <c r="G41" s="61">
        <v>19</v>
      </c>
      <c r="H41" s="78">
        <v>0.13268156424581004</v>
      </c>
    </row>
    <row r="43" spans="1:11" ht="20.100000000000001" customHeight="1" x14ac:dyDescent="0.2">
      <c r="A43" s="209" t="s">
        <v>7</v>
      </c>
      <c r="B43" s="209"/>
      <c r="E43" s="15"/>
      <c r="F43" s="15"/>
      <c r="G43" s="31"/>
      <c r="H43" s="40"/>
    </row>
    <row r="44" spans="1:11" ht="20.100000000000001" customHeight="1" x14ac:dyDescent="0.2">
      <c r="D44" s="31"/>
    </row>
  </sheetData>
  <mergeCells count="5">
    <mergeCell ref="C4:D4"/>
    <mergeCell ref="E4:F4"/>
    <mergeCell ref="G4:H4"/>
    <mergeCell ref="A2:XFD2"/>
    <mergeCell ref="A43:B43"/>
  </mergeCells>
  <phoneticPr fontId="3" type="noConversion"/>
  <conditionalFormatting sqref="E40 G40">
    <cfRule type="containsBlanks" dxfId="17" priority="2" stopIfTrue="1">
      <formula>LEN(TRIM(E40))=0</formula>
    </cfRule>
  </conditionalFormatting>
  <printOptions gridLines="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39997558519241921"/>
  </sheetPr>
  <dimension ref="A2:H43"/>
  <sheetViews>
    <sheetView showGridLines="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3" width="9.7109375" style="31" customWidth="1"/>
    <col min="4" max="5" width="9.7109375" style="12" customWidth="1"/>
    <col min="6" max="6" width="9.7109375" style="35" customWidth="1"/>
    <col min="7" max="7" width="9.7109375" style="12" customWidth="1"/>
    <col min="8" max="8" width="9.7109375" style="10" customWidth="1"/>
    <col min="9" max="16384" width="9.140625" style="10"/>
  </cols>
  <sheetData>
    <row r="2" spans="1:8" s="196" customFormat="1" ht="30" customHeight="1" x14ac:dyDescent="0.2">
      <c r="A2" s="195" t="s">
        <v>318</v>
      </c>
    </row>
    <row r="4" spans="1:8" s="54" customFormat="1" ht="39.950000000000003" customHeight="1" x14ac:dyDescent="0.2">
      <c r="A4" s="89"/>
      <c r="B4" s="71" t="s">
        <v>5</v>
      </c>
      <c r="C4" s="197" t="s">
        <v>254</v>
      </c>
      <c r="D4" s="197"/>
      <c r="E4" s="197" t="s">
        <v>255</v>
      </c>
      <c r="F4" s="197"/>
      <c r="G4" s="197" t="s">
        <v>49</v>
      </c>
      <c r="H4" s="197"/>
    </row>
    <row r="5" spans="1:8" ht="20.100000000000001" customHeight="1" x14ac:dyDescent="0.2">
      <c r="A5" s="120" t="s">
        <v>2</v>
      </c>
      <c r="B5" s="62" t="s">
        <v>8</v>
      </c>
      <c r="C5" s="62" t="s">
        <v>8</v>
      </c>
      <c r="D5" s="64" t="s">
        <v>48</v>
      </c>
      <c r="E5" s="64" t="s">
        <v>8</v>
      </c>
      <c r="F5" s="74" t="s">
        <v>48</v>
      </c>
      <c r="G5" s="64" t="s">
        <v>8</v>
      </c>
      <c r="H5" s="74" t="s">
        <v>48</v>
      </c>
    </row>
    <row r="6" spans="1:8" ht="20.100000000000001" customHeight="1" x14ac:dyDescent="0.2">
      <c r="A6" s="66">
        <v>1985</v>
      </c>
      <c r="B6" s="60">
        <v>224</v>
      </c>
      <c r="C6" s="60">
        <v>203</v>
      </c>
      <c r="D6" s="77">
        <v>90.6</v>
      </c>
      <c r="E6" s="77">
        <v>21</v>
      </c>
      <c r="F6" s="76">
        <v>9.4</v>
      </c>
      <c r="G6" s="77" t="s">
        <v>6</v>
      </c>
      <c r="H6" s="77" t="s">
        <v>6</v>
      </c>
    </row>
    <row r="7" spans="1:8" ht="20.100000000000001" customHeight="1" x14ac:dyDescent="0.2">
      <c r="A7" s="67">
        <v>1986</v>
      </c>
      <c r="B7" s="61">
        <v>210</v>
      </c>
      <c r="C7" s="61">
        <v>181</v>
      </c>
      <c r="D7" s="79">
        <v>86.2</v>
      </c>
      <c r="E7" s="79">
        <v>29</v>
      </c>
      <c r="F7" s="78">
        <v>13.8</v>
      </c>
      <c r="G7" s="79" t="s">
        <v>6</v>
      </c>
      <c r="H7" s="79" t="s">
        <v>6</v>
      </c>
    </row>
    <row r="8" spans="1:8" ht="20.100000000000001" customHeight="1" x14ac:dyDescent="0.2">
      <c r="A8" s="66">
        <v>1987</v>
      </c>
      <c r="B8" s="60">
        <v>212</v>
      </c>
      <c r="C8" s="60">
        <v>192</v>
      </c>
      <c r="D8" s="77">
        <v>90.6</v>
      </c>
      <c r="E8" s="77">
        <v>20</v>
      </c>
      <c r="F8" s="76">
        <v>9.4</v>
      </c>
      <c r="G8" s="77" t="s">
        <v>6</v>
      </c>
      <c r="H8" s="77" t="s">
        <v>6</v>
      </c>
    </row>
    <row r="9" spans="1:8" ht="20.100000000000001" customHeight="1" x14ac:dyDescent="0.2">
      <c r="A9" s="67">
        <v>1988</v>
      </c>
      <c r="B9" s="61">
        <v>159</v>
      </c>
      <c r="C9" s="61">
        <v>133</v>
      </c>
      <c r="D9" s="79">
        <v>83.6</v>
      </c>
      <c r="E9" s="79">
        <v>26</v>
      </c>
      <c r="F9" s="78">
        <v>16.399999999999999</v>
      </c>
      <c r="G9" s="79" t="s">
        <v>6</v>
      </c>
      <c r="H9" s="79" t="s">
        <v>6</v>
      </c>
    </row>
    <row r="10" spans="1:8" ht="20.100000000000001" customHeight="1" x14ac:dyDescent="0.2">
      <c r="A10" s="66">
        <v>1989</v>
      </c>
      <c r="B10" s="60">
        <v>222</v>
      </c>
      <c r="C10" s="60">
        <v>197</v>
      </c>
      <c r="D10" s="77">
        <v>88.7</v>
      </c>
      <c r="E10" s="77">
        <v>25</v>
      </c>
      <c r="F10" s="76">
        <v>11.3</v>
      </c>
      <c r="G10" s="77" t="s">
        <v>6</v>
      </c>
      <c r="H10" s="77" t="s">
        <v>6</v>
      </c>
    </row>
    <row r="11" spans="1:8" ht="20.100000000000001" customHeight="1" x14ac:dyDescent="0.2">
      <c r="A11" s="67">
        <v>1990</v>
      </c>
      <c r="B11" s="61">
        <v>302</v>
      </c>
      <c r="C11" s="61">
        <v>281</v>
      </c>
      <c r="D11" s="79">
        <v>93</v>
      </c>
      <c r="E11" s="79">
        <v>21</v>
      </c>
      <c r="F11" s="78">
        <v>7</v>
      </c>
      <c r="G11" s="79" t="s">
        <v>6</v>
      </c>
      <c r="H11" s="79" t="s">
        <v>6</v>
      </c>
    </row>
    <row r="12" spans="1:8" ht="20.100000000000001" customHeight="1" x14ac:dyDescent="0.2">
      <c r="A12" s="66">
        <v>1991</v>
      </c>
      <c r="B12" s="60">
        <v>271</v>
      </c>
      <c r="C12" s="60">
        <v>245</v>
      </c>
      <c r="D12" s="77">
        <v>90.4</v>
      </c>
      <c r="E12" s="77">
        <v>26</v>
      </c>
      <c r="F12" s="76">
        <v>9.6</v>
      </c>
      <c r="G12" s="77" t="s">
        <v>6</v>
      </c>
      <c r="H12" s="77" t="s">
        <v>6</v>
      </c>
    </row>
    <row r="13" spans="1:8" ht="20.100000000000001" customHeight="1" x14ac:dyDescent="0.2">
      <c r="A13" s="67">
        <v>1992</v>
      </c>
      <c r="B13" s="61">
        <v>286</v>
      </c>
      <c r="C13" s="61">
        <v>256</v>
      </c>
      <c r="D13" s="79">
        <v>89.5</v>
      </c>
      <c r="E13" s="79">
        <v>30</v>
      </c>
      <c r="F13" s="78">
        <v>10.5</v>
      </c>
      <c r="G13" s="79" t="s">
        <v>6</v>
      </c>
      <c r="H13" s="79" t="s">
        <v>6</v>
      </c>
    </row>
    <row r="14" spans="1:8" ht="20.100000000000001" customHeight="1" x14ac:dyDescent="0.2">
      <c r="A14" s="66">
        <v>1993</v>
      </c>
      <c r="B14" s="60">
        <v>396</v>
      </c>
      <c r="C14" s="60">
        <v>358</v>
      </c>
      <c r="D14" s="77">
        <v>90.4</v>
      </c>
      <c r="E14" s="77">
        <v>38</v>
      </c>
      <c r="F14" s="76">
        <v>9.6</v>
      </c>
      <c r="G14" s="77" t="s">
        <v>6</v>
      </c>
      <c r="H14" s="77" t="s">
        <v>6</v>
      </c>
    </row>
    <row r="15" spans="1:8" ht="20.100000000000001" customHeight="1" x14ac:dyDescent="0.2">
      <c r="A15" s="67">
        <v>1994</v>
      </c>
      <c r="B15" s="61">
        <v>575</v>
      </c>
      <c r="C15" s="61">
        <v>534</v>
      </c>
      <c r="D15" s="79">
        <v>92.9</v>
      </c>
      <c r="E15" s="79">
        <v>41</v>
      </c>
      <c r="F15" s="78">
        <v>7.1</v>
      </c>
      <c r="G15" s="79" t="s">
        <v>6</v>
      </c>
      <c r="H15" s="79" t="s">
        <v>6</v>
      </c>
    </row>
    <row r="16" spans="1:8" ht="20.100000000000001" customHeight="1" x14ac:dyDescent="0.2">
      <c r="A16" s="66">
        <v>1995</v>
      </c>
      <c r="B16" s="60">
        <v>704</v>
      </c>
      <c r="C16" s="60">
        <v>672</v>
      </c>
      <c r="D16" s="77">
        <v>95.5</v>
      </c>
      <c r="E16" s="77">
        <v>32</v>
      </c>
      <c r="F16" s="76">
        <v>4.5</v>
      </c>
      <c r="G16" s="77" t="s">
        <v>6</v>
      </c>
      <c r="H16" s="77" t="s">
        <v>6</v>
      </c>
    </row>
    <row r="17" spans="1:8" ht="20.100000000000001" customHeight="1" x14ac:dyDescent="0.2">
      <c r="A17" s="67">
        <v>1996</v>
      </c>
      <c r="B17" s="61">
        <v>732</v>
      </c>
      <c r="C17" s="61">
        <v>696</v>
      </c>
      <c r="D17" s="79">
        <v>95.1</v>
      </c>
      <c r="E17" s="79">
        <v>36</v>
      </c>
      <c r="F17" s="78">
        <v>4.9000000000000004</v>
      </c>
      <c r="G17" s="79" t="s">
        <v>6</v>
      </c>
      <c r="H17" s="79" t="s">
        <v>6</v>
      </c>
    </row>
    <row r="18" spans="1:8" ht="20.100000000000001" customHeight="1" x14ac:dyDescent="0.2">
      <c r="A18" s="66">
        <v>1997</v>
      </c>
      <c r="B18" s="60">
        <v>859</v>
      </c>
      <c r="C18" s="60">
        <v>817</v>
      </c>
      <c r="D18" s="77">
        <v>95.1</v>
      </c>
      <c r="E18" s="77">
        <v>42</v>
      </c>
      <c r="F18" s="76">
        <v>4.9000000000000004</v>
      </c>
      <c r="G18" s="77" t="s">
        <v>6</v>
      </c>
      <c r="H18" s="77" t="s">
        <v>6</v>
      </c>
    </row>
    <row r="19" spans="1:8" ht="20.100000000000001" customHeight="1" x14ac:dyDescent="0.2">
      <c r="A19" s="67">
        <v>1998</v>
      </c>
      <c r="B19" s="61">
        <v>1014</v>
      </c>
      <c r="C19" s="61">
        <v>970</v>
      </c>
      <c r="D19" s="79">
        <v>95.7</v>
      </c>
      <c r="E19" s="79">
        <v>44</v>
      </c>
      <c r="F19" s="78">
        <v>4.3</v>
      </c>
      <c r="G19" s="79" t="s">
        <v>6</v>
      </c>
      <c r="H19" s="79" t="s">
        <v>6</v>
      </c>
    </row>
    <row r="20" spans="1:8" ht="20.100000000000001" customHeight="1" x14ac:dyDescent="0.2">
      <c r="A20" s="66">
        <v>1999</v>
      </c>
      <c r="B20" s="60">
        <v>913</v>
      </c>
      <c r="C20" s="60">
        <v>889</v>
      </c>
      <c r="D20" s="77">
        <v>97.4</v>
      </c>
      <c r="E20" s="77">
        <v>24</v>
      </c>
      <c r="F20" s="76">
        <v>2.6</v>
      </c>
      <c r="G20" s="77" t="s">
        <v>6</v>
      </c>
      <c r="H20" s="77" t="s">
        <v>6</v>
      </c>
    </row>
    <row r="21" spans="1:8" ht="20.100000000000001" customHeight="1" x14ac:dyDescent="0.2">
      <c r="A21" s="67">
        <v>2000</v>
      </c>
      <c r="B21" s="61">
        <v>1269</v>
      </c>
      <c r="C21" s="61">
        <v>1234</v>
      </c>
      <c r="D21" s="79">
        <v>97.2</v>
      </c>
      <c r="E21" s="79">
        <v>35</v>
      </c>
      <c r="F21" s="78">
        <v>2.8</v>
      </c>
      <c r="G21" s="79" t="s">
        <v>6</v>
      </c>
      <c r="H21" s="79" t="s">
        <v>6</v>
      </c>
    </row>
    <row r="22" spans="1:8" ht="20.100000000000001" customHeight="1" x14ac:dyDescent="0.2">
      <c r="A22" s="66">
        <v>2001</v>
      </c>
      <c r="B22" s="60">
        <v>979</v>
      </c>
      <c r="C22" s="60">
        <v>957</v>
      </c>
      <c r="D22" s="77">
        <v>97.8</v>
      </c>
      <c r="E22" s="77">
        <v>22</v>
      </c>
      <c r="F22" s="76">
        <v>2.2000000000000002</v>
      </c>
      <c r="G22" s="77" t="s">
        <v>6</v>
      </c>
      <c r="H22" s="77" t="s">
        <v>6</v>
      </c>
    </row>
    <row r="23" spans="1:8" ht="20.100000000000001" customHeight="1" x14ac:dyDescent="0.2">
      <c r="A23" s="67">
        <v>2002</v>
      </c>
      <c r="B23" s="61">
        <v>780</v>
      </c>
      <c r="C23" s="61">
        <v>765</v>
      </c>
      <c r="D23" s="79">
        <v>98.1</v>
      </c>
      <c r="E23" s="79">
        <v>15</v>
      </c>
      <c r="F23" s="78">
        <v>1.9</v>
      </c>
      <c r="G23" s="79" t="s">
        <v>6</v>
      </c>
      <c r="H23" s="79" t="s">
        <v>6</v>
      </c>
    </row>
    <row r="24" spans="1:8" ht="20.100000000000001" customHeight="1" x14ac:dyDescent="0.2">
      <c r="A24" s="66">
        <v>2003</v>
      </c>
      <c r="B24" s="60">
        <v>895</v>
      </c>
      <c r="C24" s="60">
        <v>871</v>
      </c>
      <c r="D24" s="77">
        <v>97.3</v>
      </c>
      <c r="E24" s="77">
        <v>24</v>
      </c>
      <c r="F24" s="76">
        <v>2.7</v>
      </c>
      <c r="G24" s="77" t="s">
        <v>6</v>
      </c>
      <c r="H24" s="77" t="s">
        <v>6</v>
      </c>
    </row>
    <row r="25" spans="1:8" ht="20.100000000000001" customHeight="1" x14ac:dyDescent="0.2">
      <c r="A25" s="67">
        <v>2004</v>
      </c>
      <c r="B25" s="61">
        <v>756</v>
      </c>
      <c r="C25" s="61">
        <v>718</v>
      </c>
      <c r="D25" s="79">
        <v>95</v>
      </c>
      <c r="E25" s="79">
        <v>38</v>
      </c>
      <c r="F25" s="78">
        <v>5</v>
      </c>
      <c r="G25" s="79" t="s">
        <v>6</v>
      </c>
      <c r="H25" s="79" t="s">
        <v>6</v>
      </c>
    </row>
    <row r="26" spans="1:8" ht="20.100000000000001" customHeight="1" x14ac:dyDescent="0.2">
      <c r="A26" s="66">
        <v>2005</v>
      </c>
      <c r="B26" s="60">
        <v>668</v>
      </c>
      <c r="C26" s="60">
        <v>632</v>
      </c>
      <c r="D26" s="77">
        <v>94.6</v>
      </c>
      <c r="E26" s="77">
        <v>36</v>
      </c>
      <c r="F26" s="76">
        <v>5.4</v>
      </c>
      <c r="G26" s="77" t="s">
        <v>6</v>
      </c>
      <c r="H26" s="77" t="s">
        <v>6</v>
      </c>
    </row>
    <row r="27" spans="1:8" ht="20.100000000000001" customHeight="1" x14ac:dyDescent="0.2">
      <c r="A27" s="67">
        <v>2006</v>
      </c>
      <c r="B27" s="61">
        <v>515</v>
      </c>
      <c r="C27" s="61">
        <v>477</v>
      </c>
      <c r="D27" s="79">
        <v>92.6</v>
      </c>
      <c r="E27" s="79">
        <v>38</v>
      </c>
      <c r="F27" s="78">
        <v>7.4</v>
      </c>
      <c r="G27" s="79" t="s">
        <v>6</v>
      </c>
      <c r="H27" s="79" t="s">
        <v>6</v>
      </c>
    </row>
    <row r="28" spans="1:8" ht="20.100000000000001" customHeight="1" x14ac:dyDescent="0.2">
      <c r="A28" s="66">
        <v>2007</v>
      </c>
      <c r="B28" s="60">
        <v>470</v>
      </c>
      <c r="C28" s="60">
        <v>438</v>
      </c>
      <c r="D28" s="76">
        <v>93.2</v>
      </c>
      <c r="E28" s="77">
        <v>32</v>
      </c>
      <c r="F28" s="76">
        <v>6.8</v>
      </c>
      <c r="G28" s="77" t="s">
        <v>6</v>
      </c>
      <c r="H28" s="77" t="s">
        <v>6</v>
      </c>
    </row>
    <row r="29" spans="1:8" ht="20.100000000000001" customHeight="1" x14ac:dyDescent="0.2">
      <c r="A29" s="67">
        <v>2008</v>
      </c>
      <c r="B29" s="61">
        <v>627</v>
      </c>
      <c r="C29" s="61">
        <v>567</v>
      </c>
      <c r="D29" s="78">
        <v>90.430622009569376</v>
      </c>
      <c r="E29" s="90">
        <v>60</v>
      </c>
      <c r="F29" s="78">
        <v>9.5693779904306222</v>
      </c>
      <c r="G29" s="79" t="s">
        <v>6</v>
      </c>
      <c r="H29" s="79" t="s">
        <v>6</v>
      </c>
    </row>
    <row r="30" spans="1:8" ht="20.100000000000001" customHeight="1" x14ac:dyDescent="0.2">
      <c r="A30" s="66">
        <v>2009</v>
      </c>
      <c r="B30" s="60">
        <v>528</v>
      </c>
      <c r="C30" s="60">
        <v>457</v>
      </c>
      <c r="D30" s="76">
        <v>86.6</v>
      </c>
      <c r="E30" s="77">
        <v>71</v>
      </c>
      <c r="F30" s="76">
        <v>13.4</v>
      </c>
      <c r="G30" s="77" t="s">
        <v>6</v>
      </c>
      <c r="H30" s="77" t="s">
        <v>6</v>
      </c>
    </row>
    <row r="31" spans="1:8" ht="20.100000000000001" customHeight="1" x14ac:dyDescent="0.2">
      <c r="A31" s="67">
        <v>2010</v>
      </c>
      <c r="B31" s="61">
        <v>527</v>
      </c>
      <c r="C31" s="61">
        <v>437</v>
      </c>
      <c r="D31" s="78">
        <v>82.922201138519924</v>
      </c>
      <c r="E31" s="79">
        <v>90</v>
      </c>
      <c r="F31" s="78">
        <v>17.077798861480076</v>
      </c>
      <c r="G31" s="79" t="s">
        <v>6</v>
      </c>
      <c r="H31" s="79" t="s">
        <v>6</v>
      </c>
    </row>
    <row r="32" spans="1:8" ht="20.100000000000001" customHeight="1" x14ac:dyDescent="0.2">
      <c r="A32" s="66">
        <v>2011</v>
      </c>
      <c r="B32" s="60">
        <v>415</v>
      </c>
      <c r="C32" s="60">
        <v>349</v>
      </c>
      <c r="D32" s="76">
        <v>84.096385542168676</v>
      </c>
      <c r="E32" s="77">
        <v>66</v>
      </c>
      <c r="F32" s="76">
        <v>15.903614457831324</v>
      </c>
      <c r="G32" s="77" t="s">
        <v>6</v>
      </c>
      <c r="H32" s="77" t="s">
        <v>6</v>
      </c>
    </row>
    <row r="33" spans="1:8" s="23" customFormat="1" ht="20.100000000000001" customHeight="1" x14ac:dyDescent="0.2">
      <c r="A33" s="67">
        <v>2012</v>
      </c>
      <c r="B33" s="61">
        <v>444</v>
      </c>
      <c r="C33" s="61">
        <v>392</v>
      </c>
      <c r="D33" s="78">
        <v>88.288288288288285</v>
      </c>
      <c r="E33" s="61">
        <v>52</v>
      </c>
      <c r="F33" s="78">
        <v>11.711711711711711</v>
      </c>
      <c r="G33" s="79" t="s">
        <v>6</v>
      </c>
      <c r="H33" s="79" t="s">
        <v>6</v>
      </c>
    </row>
    <row r="34" spans="1:8" s="23" customFormat="1" ht="20.100000000000001" customHeight="1" x14ac:dyDescent="0.2">
      <c r="A34" s="66">
        <v>2013</v>
      </c>
      <c r="B34" s="60">
        <v>344</v>
      </c>
      <c r="C34" s="60">
        <v>276</v>
      </c>
      <c r="D34" s="76">
        <v>80.232558139534888</v>
      </c>
      <c r="E34" s="60">
        <v>68</v>
      </c>
      <c r="F34" s="76">
        <v>19.767441860465116</v>
      </c>
      <c r="G34" s="77" t="s">
        <v>6</v>
      </c>
      <c r="H34" s="77" t="s">
        <v>6</v>
      </c>
    </row>
    <row r="35" spans="1:8" s="23" customFormat="1" ht="20.100000000000001" customHeight="1" x14ac:dyDescent="0.2">
      <c r="A35" s="67">
        <v>2014</v>
      </c>
      <c r="B35" s="61">
        <v>339</v>
      </c>
      <c r="C35" s="61">
        <v>305</v>
      </c>
      <c r="D35" s="78">
        <v>89.970501474926252</v>
      </c>
      <c r="E35" s="79">
        <v>34</v>
      </c>
      <c r="F35" s="78">
        <v>10.029498525073747</v>
      </c>
      <c r="G35" s="79" t="s">
        <v>6</v>
      </c>
      <c r="H35" s="79" t="s">
        <v>6</v>
      </c>
    </row>
    <row r="36" spans="1:8" s="23" customFormat="1" ht="20.100000000000001" customHeight="1" x14ac:dyDescent="0.2">
      <c r="A36" s="66">
        <v>2015</v>
      </c>
      <c r="B36" s="60">
        <v>273</v>
      </c>
      <c r="C36" s="60">
        <v>224</v>
      </c>
      <c r="D36" s="76">
        <v>82.051282051282044</v>
      </c>
      <c r="E36" s="77">
        <v>49</v>
      </c>
      <c r="F36" s="76">
        <v>17.948717948717949</v>
      </c>
      <c r="G36" s="77" t="s">
        <v>6</v>
      </c>
      <c r="H36" s="77" t="s">
        <v>6</v>
      </c>
    </row>
    <row r="37" spans="1:8" s="23" customFormat="1" ht="20.100000000000001" customHeight="1" x14ac:dyDescent="0.2">
      <c r="A37" s="67">
        <v>2016</v>
      </c>
      <c r="B37" s="61">
        <v>326</v>
      </c>
      <c r="C37" s="61">
        <v>275</v>
      </c>
      <c r="D37" s="78">
        <v>84.355828220858896</v>
      </c>
      <c r="E37" s="79">
        <v>51</v>
      </c>
      <c r="F37" s="78">
        <v>15.644171779141105</v>
      </c>
      <c r="G37" s="79" t="s">
        <v>6</v>
      </c>
      <c r="H37" s="79" t="s">
        <v>6</v>
      </c>
    </row>
    <row r="38" spans="1:8" s="23" customFormat="1" ht="20.100000000000001" customHeight="1" x14ac:dyDescent="0.2">
      <c r="A38" s="66">
        <v>2017</v>
      </c>
      <c r="B38" s="60">
        <v>217</v>
      </c>
      <c r="C38" s="60">
        <v>184</v>
      </c>
      <c r="D38" s="76">
        <v>84.792626728110605</v>
      </c>
      <c r="E38" s="77">
        <v>33</v>
      </c>
      <c r="F38" s="76">
        <v>15.207373271889402</v>
      </c>
      <c r="G38" s="77">
        <v>0</v>
      </c>
      <c r="H38" s="76">
        <v>0</v>
      </c>
    </row>
    <row r="39" spans="1:8" s="23" customFormat="1" ht="20.100000000000001" customHeight="1" x14ac:dyDescent="0.2">
      <c r="A39" s="67">
        <v>2018</v>
      </c>
      <c r="B39" s="61">
        <v>205</v>
      </c>
      <c r="C39" s="61">
        <v>175</v>
      </c>
      <c r="D39" s="78">
        <v>85.365853658536579</v>
      </c>
      <c r="E39" s="61">
        <v>30</v>
      </c>
      <c r="F39" s="78">
        <v>14.634146341463413</v>
      </c>
      <c r="G39" s="61">
        <v>0</v>
      </c>
      <c r="H39" s="78">
        <v>0</v>
      </c>
    </row>
    <row r="40" spans="1:8" s="23" customFormat="1" ht="20.100000000000001" customHeight="1" x14ac:dyDescent="0.2">
      <c r="A40" s="66">
        <v>2019</v>
      </c>
      <c r="B40" s="60">
        <v>312</v>
      </c>
      <c r="C40" s="60">
        <v>268</v>
      </c>
      <c r="D40" s="76">
        <v>85.897435897435898</v>
      </c>
      <c r="E40" s="60">
        <v>44</v>
      </c>
      <c r="F40" s="76">
        <v>14.102564102564102</v>
      </c>
      <c r="G40" s="60">
        <v>0</v>
      </c>
      <c r="H40" s="76">
        <v>0</v>
      </c>
    </row>
    <row r="41" spans="1:8" ht="20.100000000000001" customHeight="1" x14ac:dyDescent="0.2">
      <c r="A41" s="67">
        <v>2020</v>
      </c>
      <c r="B41" s="61">
        <v>175</v>
      </c>
      <c r="C41" s="61">
        <v>143</v>
      </c>
      <c r="D41" s="78">
        <v>81.714285714285722</v>
      </c>
      <c r="E41" s="61">
        <v>32</v>
      </c>
      <c r="F41" s="78">
        <v>18.285714285714285</v>
      </c>
      <c r="G41" s="61">
        <v>0</v>
      </c>
      <c r="H41" s="78">
        <v>0</v>
      </c>
    </row>
    <row r="42" spans="1:8" ht="20.100000000000001" customHeight="1" x14ac:dyDescent="0.2">
      <c r="C42" s="20"/>
      <c r="D42" s="20"/>
      <c r="E42" s="20"/>
      <c r="F42" s="20"/>
      <c r="G42" s="20"/>
    </row>
    <row r="43" spans="1:8" ht="20.100000000000001" customHeight="1" x14ac:dyDescent="0.2">
      <c r="A43" s="209" t="s">
        <v>7</v>
      </c>
      <c r="B43" s="209"/>
    </row>
  </sheetData>
  <mergeCells count="5">
    <mergeCell ref="C4:D4"/>
    <mergeCell ref="E4:F4"/>
    <mergeCell ref="G4:H4"/>
    <mergeCell ref="A2:XFD2"/>
    <mergeCell ref="A43:B43"/>
  </mergeCells>
  <phoneticPr fontId="3" type="noConversion"/>
  <conditionalFormatting sqref="E40 G40">
    <cfRule type="containsBlanks" dxfId="16" priority="1" stopIfTrue="1">
      <formula>LEN(TRIM(E40))=0</formula>
    </cfRule>
  </conditionalFormatting>
  <printOptions gridLines="1"/>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tint="0.39997558519241921"/>
  </sheetPr>
  <dimension ref="A2:I44"/>
  <sheetViews>
    <sheetView showGridLines="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5" width="9.7109375" style="12" customWidth="1"/>
    <col min="6" max="6" width="9.7109375" style="35" customWidth="1"/>
    <col min="7" max="7" width="9.7109375" style="12" customWidth="1"/>
    <col min="8" max="8" width="9.7109375" style="10" customWidth="1"/>
    <col min="9" max="16384" width="9.140625" style="10"/>
  </cols>
  <sheetData>
    <row r="2" spans="1:8" s="196" customFormat="1" ht="30" customHeight="1" x14ac:dyDescent="0.2">
      <c r="A2" s="195" t="s">
        <v>317</v>
      </c>
    </row>
    <row r="4" spans="1:8" s="54" customFormat="1" ht="39.950000000000003" customHeight="1" x14ac:dyDescent="0.2">
      <c r="A4" s="89"/>
      <c r="B4" s="71" t="s">
        <v>5</v>
      </c>
      <c r="C4" s="197" t="s">
        <v>254</v>
      </c>
      <c r="D4" s="197"/>
      <c r="E4" s="197" t="s">
        <v>255</v>
      </c>
      <c r="F4" s="197"/>
      <c r="G4" s="197" t="s">
        <v>49</v>
      </c>
      <c r="H4" s="197"/>
    </row>
    <row r="5" spans="1:8" ht="20.100000000000001" customHeight="1" x14ac:dyDescent="0.2">
      <c r="A5" s="120" t="s">
        <v>2</v>
      </c>
      <c r="B5" s="62" t="s">
        <v>8</v>
      </c>
      <c r="C5" s="62" t="s">
        <v>8</v>
      </c>
      <c r="D5" s="64" t="s">
        <v>48</v>
      </c>
      <c r="E5" s="64" t="s">
        <v>8</v>
      </c>
      <c r="F5" s="74" t="s">
        <v>48</v>
      </c>
      <c r="G5" s="64" t="s">
        <v>8</v>
      </c>
      <c r="H5" s="74" t="s">
        <v>48</v>
      </c>
    </row>
    <row r="6" spans="1:8" ht="20.100000000000001" customHeight="1" x14ac:dyDescent="0.2">
      <c r="A6" s="66">
        <v>1985</v>
      </c>
      <c r="B6" s="60">
        <v>338</v>
      </c>
      <c r="C6" s="60">
        <v>240</v>
      </c>
      <c r="D6" s="77">
        <v>71</v>
      </c>
      <c r="E6" s="77">
        <v>98</v>
      </c>
      <c r="F6" s="76">
        <v>29</v>
      </c>
      <c r="G6" s="77" t="s">
        <v>6</v>
      </c>
      <c r="H6" s="77" t="s">
        <v>6</v>
      </c>
    </row>
    <row r="7" spans="1:8" ht="20.100000000000001" customHeight="1" x14ac:dyDescent="0.2">
      <c r="A7" s="67">
        <v>1986</v>
      </c>
      <c r="B7" s="61">
        <v>415</v>
      </c>
      <c r="C7" s="61">
        <v>304</v>
      </c>
      <c r="D7" s="79">
        <v>73.3</v>
      </c>
      <c r="E7" s="79">
        <v>111</v>
      </c>
      <c r="F7" s="78">
        <v>26.7</v>
      </c>
      <c r="G7" s="79" t="s">
        <v>6</v>
      </c>
      <c r="H7" s="79" t="s">
        <v>6</v>
      </c>
    </row>
    <row r="8" spans="1:8" ht="20.100000000000001" customHeight="1" x14ac:dyDescent="0.2">
      <c r="A8" s="66">
        <v>1987</v>
      </c>
      <c r="B8" s="60">
        <v>348</v>
      </c>
      <c r="C8" s="60">
        <v>266</v>
      </c>
      <c r="D8" s="77">
        <v>76.400000000000006</v>
      </c>
      <c r="E8" s="77">
        <v>82</v>
      </c>
      <c r="F8" s="76">
        <v>23.6</v>
      </c>
      <c r="G8" s="77" t="s">
        <v>6</v>
      </c>
      <c r="H8" s="77" t="s">
        <v>6</v>
      </c>
    </row>
    <row r="9" spans="1:8" ht="20.100000000000001" customHeight="1" x14ac:dyDescent="0.2">
      <c r="A9" s="67">
        <v>1988</v>
      </c>
      <c r="B9" s="61">
        <v>353</v>
      </c>
      <c r="C9" s="61">
        <v>256</v>
      </c>
      <c r="D9" s="79">
        <v>72.5</v>
      </c>
      <c r="E9" s="79">
        <v>97</v>
      </c>
      <c r="F9" s="78">
        <v>27.5</v>
      </c>
      <c r="G9" s="79" t="s">
        <v>6</v>
      </c>
      <c r="H9" s="79" t="s">
        <v>6</v>
      </c>
    </row>
    <row r="10" spans="1:8" ht="20.100000000000001" customHeight="1" x14ac:dyDescent="0.2">
      <c r="A10" s="66">
        <v>1989</v>
      </c>
      <c r="B10" s="60">
        <v>391</v>
      </c>
      <c r="C10" s="60">
        <v>267</v>
      </c>
      <c r="D10" s="77">
        <v>68.3</v>
      </c>
      <c r="E10" s="77">
        <v>124</v>
      </c>
      <c r="F10" s="76">
        <v>31.7</v>
      </c>
      <c r="G10" s="77" t="s">
        <v>6</v>
      </c>
      <c r="H10" s="77" t="s">
        <v>6</v>
      </c>
    </row>
    <row r="11" spans="1:8" ht="20.100000000000001" customHeight="1" x14ac:dyDescent="0.2">
      <c r="A11" s="67">
        <v>1990</v>
      </c>
      <c r="B11" s="61">
        <v>385</v>
      </c>
      <c r="C11" s="61">
        <v>269</v>
      </c>
      <c r="D11" s="79">
        <v>69.900000000000006</v>
      </c>
      <c r="E11" s="79">
        <v>116</v>
      </c>
      <c r="F11" s="78">
        <v>30.1</v>
      </c>
      <c r="G11" s="79" t="s">
        <v>6</v>
      </c>
      <c r="H11" s="79" t="s">
        <v>6</v>
      </c>
    </row>
    <row r="12" spans="1:8" ht="20.100000000000001" customHeight="1" x14ac:dyDescent="0.2">
      <c r="A12" s="66">
        <v>1991</v>
      </c>
      <c r="B12" s="60">
        <v>364</v>
      </c>
      <c r="C12" s="60">
        <v>267</v>
      </c>
      <c r="D12" s="77">
        <v>73.400000000000006</v>
      </c>
      <c r="E12" s="77">
        <v>97</v>
      </c>
      <c r="F12" s="76">
        <v>26.6</v>
      </c>
      <c r="G12" s="77" t="s">
        <v>6</v>
      </c>
      <c r="H12" s="77" t="s">
        <v>6</v>
      </c>
    </row>
    <row r="13" spans="1:8" ht="20.100000000000001" customHeight="1" x14ac:dyDescent="0.2">
      <c r="A13" s="67">
        <v>1992</v>
      </c>
      <c r="B13" s="61">
        <v>282</v>
      </c>
      <c r="C13" s="61">
        <v>182</v>
      </c>
      <c r="D13" s="79">
        <v>64.5</v>
      </c>
      <c r="E13" s="79">
        <v>100</v>
      </c>
      <c r="F13" s="78">
        <v>35.5</v>
      </c>
      <c r="G13" s="79" t="s">
        <v>6</v>
      </c>
      <c r="H13" s="79" t="s">
        <v>6</v>
      </c>
    </row>
    <row r="14" spans="1:8" ht="20.100000000000001" customHeight="1" x14ac:dyDescent="0.2">
      <c r="A14" s="66">
        <v>1993</v>
      </c>
      <c r="B14" s="60">
        <v>301</v>
      </c>
      <c r="C14" s="60">
        <v>196</v>
      </c>
      <c r="D14" s="77">
        <v>65.099999999999994</v>
      </c>
      <c r="E14" s="77">
        <v>105</v>
      </c>
      <c r="F14" s="76">
        <v>34.9</v>
      </c>
      <c r="G14" s="77" t="s">
        <v>6</v>
      </c>
      <c r="H14" s="77" t="s">
        <v>6</v>
      </c>
    </row>
    <row r="15" spans="1:8" ht="20.100000000000001" customHeight="1" x14ac:dyDescent="0.2">
      <c r="A15" s="67">
        <v>1994</v>
      </c>
      <c r="B15" s="61">
        <v>355</v>
      </c>
      <c r="C15" s="61">
        <v>214</v>
      </c>
      <c r="D15" s="79">
        <v>60.3</v>
      </c>
      <c r="E15" s="79">
        <v>141</v>
      </c>
      <c r="F15" s="78">
        <v>39.700000000000003</v>
      </c>
      <c r="G15" s="79" t="s">
        <v>6</v>
      </c>
      <c r="H15" s="79" t="s">
        <v>6</v>
      </c>
    </row>
    <row r="16" spans="1:8" ht="20.100000000000001" customHeight="1" x14ac:dyDescent="0.2">
      <c r="A16" s="66">
        <v>1995</v>
      </c>
      <c r="B16" s="60">
        <v>392</v>
      </c>
      <c r="C16" s="60">
        <v>271</v>
      </c>
      <c r="D16" s="77">
        <v>69.099999999999994</v>
      </c>
      <c r="E16" s="77">
        <v>121</v>
      </c>
      <c r="F16" s="76">
        <v>30.9</v>
      </c>
      <c r="G16" s="77" t="s">
        <v>6</v>
      </c>
      <c r="H16" s="77" t="s">
        <v>6</v>
      </c>
    </row>
    <row r="17" spans="1:8" ht="20.100000000000001" customHeight="1" x14ac:dyDescent="0.2">
      <c r="A17" s="67">
        <v>1996</v>
      </c>
      <c r="B17" s="61">
        <v>422</v>
      </c>
      <c r="C17" s="61">
        <v>295</v>
      </c>
      <c r="D17" s="79">
        <v>69.900000000000006</v>
      </c>
      <c r="E17" s="79">
        <v>127</v>
      </c>
      <c r="F17" s="78">
        <v>30.1</v>
      </c>
      <c r="G17" s="79" t="s">
        <v>6</v>
      </c>
      <c r="H17" s="79" t="s">
        <v>6</v>
      </c>
    </row>
    <row r="18" spans="1:8" ht="20.100000000000001" customHeight="1" x14ac:dyDescent="0.2">
      <c r="A18" s="66">
        <v>1997</v>
      </c>
      <c r="B18" s="60">
        <v>400</v>
      </c>
      <c r="C18" s="60">
        <v>270</v>
      </c>
      <c r="D18" s="77">
        <v>67.5</v>
      </c>
      <c r="E18" s="77">
        <v>130</v>
      </c>
      <c r="F18" s="76">
        <v>32.5</v>
      </c>
      <c r="G18" s="77" t="s">
        <v>6</v>
      </c>
      <c r="H18" s="77" t="s">
        <v>6</v>
      </c>
    </row>
    <row r="19" spans="1:8" ht="20.100000000000001" customHeight="1" x14ac:dyDescent="0.2">
      <c r="A19" s="67">
        <v>1998</v>
      </c>
      <c r="B19" s="61">
        <v>421</v>
      </c>
      <c r="C19" s="61">
        <v>298</v>
      </c>
      <c r="D19" s="79">
        <v>70.8</v>
      </c>
      <c r="E19" s="79">
        <v>123</v>
      </c>
      <c r="F19" s="78">
        <v>29.2</v>
      </c>
      <c r="G19" s="79" t="s">
        <v>6</v>
      </c>
      <c r="H19" s="79" t="s">
        <v>6</v>
      </c>
    </row>
    <row r="20" spans="1:8" ht="20.100000000000001" customHeight="1" x14ac:dyDescent="0.2">
      <c r="A20" s="66">
        <v>1999</v>
      </c>
      <c r="B20" s="60">
        <v>384</v>
      </c>
      <c r="C20" s="60">
        <v>251</v>
      </c>
      <c r="D20" s="77">
        <v>65.400000000000006</v>
      </c>
      <c r="E20" s="77">
        <v>133</v>
      </c>
      <c r="F20" s="76">
        <v>34.6</v>
      </c>
      <c r="G20" s="77" t="s">
        <v>6</v>
      </c>
      <c r="H20" s="77" t="s">
        <v>6</v>
      </c>
    </row>
    <row r="21" spans="1:8" ht="20.100000000000001" customHeight="1" x14ac:dyDescent="0.2">
      <c r="A21" s="67">
        <v>2000</v>
      </c>
      <c r="B21" s="61">
        <v>354</v>
      </c>
      <c r="C21" s="61">
        <v>237</v>
      </c>
      <c r="D21" s="79">
        <v>67</v>
      </c>
      <c r="E21" s="79">
        <v>117</v>
      </c>
      <c r="F21" s="78">
        <v>33</v>
      </c>
      <c r="G21" s="79" t="s">
        <v>6</v>
      </c>
      <c r="H21" s="79" t="s">
        <v>6</v>
      </c>
    </row>
    <row r="22" spans="1:8" ht="20.100000000000001" customHeight="1" x14ac:dyDescent="0.2">
      <c r="A22" s="66">
        <v>2001</v>
      </c>
      <c r="B22" s="60">
        <v>461</v>
      </c>
      <c r="C22" s="60">
        <v>317</v>
      </c>
      <c r="D22" s="77">
        <v>68.8</v>
      </c>
      <c r="E22" s="77">
        <v>144</v>
      </c>
      <c r="F22" s="76">
        <v>31.2</v>
      </c>
      <c r="G22" s="77" t="s">
        <v>6</v>
      </c>
      <c r="H22" s="77" t="s">
        <v>6</v>
      </c>
    </row>
    <row r="23" spans="1:8" ht="20.100000000000001" customHeight="1" x14ac:dyDescent="0.2">
      <c r="A23" s="67">
        <v>2002</v>
      </c>
      <c r="B23" s="61">
        <v>443</v>
      </c>
      <c r="C23" s="61">
        <v>272</v>
      </c>
      <c r="D23" s="79">
        <v>61.4</v>
      </c>
      <c r="E23" s="79">
        <v>171</v>
      </c>
      <c r="F23" s="78">
        <v>38.6</v>
      </c>
      <c r="G23" s="79" t="s">
        <v>6</v>
      </c>
      <c r="H23" s="79" t="s">
        <v>6</v>
      </c>
    </row>
    <row r="24" spans="1:8" ht="20.100000000000001" customHeight="1" x14ac:dyDescent="0.2">
      <c r="A24" s="66">
        <v>2003</v>
      </c>
      <c r="B24" s="60">
        <v>472</v>
      </c>
      <c r="C24" s="60">
        <v>336</v>
      </c>
      <c r="D24" s="77">
        <v>71.2</v>
      </c>
      <c r="E24" s="77">
        <v>136</v>
      </c>
      <c r="F24" s="76">
        <v>28.8</v>
      </c>
      <c r="G24" s="77" t="s">
        <v>6</v>
      </c>
      <c r="H24" s="77" t="s">
        <v>6</v>
      </c>
    </row>
    <row r="25" spans="1:8" ht="20.100000000000001" customHeight="1" x14ac:dyDescent="0.2">
      <c r="A25" s="67">
        <v>2004</v>
      </c>
      <c r="B25" s="61">
        <v>651</v>
      </c>
      <c r="C25" s="61">
        <v>486</v>
      </c>
      <c r="D25" s="79">
        <v>74.7</v>
      </c>
      <c r="E25" s="79">
        <v>165</v>
      </c>
      <c r="F25" s="78">
        <v>25.3</v>
      </c>
      <c r="G25" s="79" t="s">
        <v>6</v>
      </c>
      <c r="H25" s="79" t="s">
        <v>6</v>
      </c>
    </row>
    <row r="26" spans="1:8" ht="20.100000000000001" customHeight="1" x14ac:dyDescent="0.2">
      <c r="A26" s="66">
        <v>2005</v>
      </c>
      <c r="B26" s="60">
        <v>626</v>
      </c>
      <c r="C26" s="60">
        <v>482</v>
      </c>
      <c r="D26" s="77">
        <v>77</v>
      </c>
      <c r="E26" s="77">
        <v>144</v>
      </c>
      <c r="F26" s="76">
        <v>23</v>
      </c>
      <c r="G26" s="77" t="s">
        <v>6</v>
      </c>
      <c r="H26" s="77" t="s">
        <v>6</v>
      </c>
    </row>
    <row r="27" spans="1:8" ht="20.100000000000001" customHeight="1" x14ac:dyDescent="0.2">
      <c r="A27" s="67">
        <v>2006</v>
      </c>
      <c r="B27" s="61">
        <v>644</v>
      </c>
      <c r="C27" s="61">
        <v>462</v>
      </c>
      <c r="D27" s="79">
        <v>71.7</v>
      </c>
      <c r="E27" s="79">
        <v>182</v>
      </c>
      <c r="F27" s="78">
        <v>28.3</v>
      </c>
      <c r="G27" s="79" t="s">
        <v>6</v>
      </c>
      <c r="H27" s="79" t="s">
        <v>6</v>
      </c>
    </row>
    <row r="28" spans="1:8" ht="20.100000000000001" customHeight="1" x14ac:dyDescent="0.2">
      <c r="A28" s="66">
        <v>2007</v>
      </c>
      <c r="B28" s="60">
        <v>604</v>
      </c>
      <c r="C28" s="60">
        <v>476</v>
      </c>
      <c r="D28" s="76">
        <v>78.8</v>
      </c>
      <c r="E28" s="77">
        <v>128</v>
      </c>
      <c r="F28" s="76">
        <v>21.2</v>
      </c>
      <c r="G28" s="77" t="s">
        <v>6</v>
      </c>
      <c r="H28" s="77" t="s">
        <v>6</v>
      </c>
    </row>
    <row r="29" spans="1:8" ht="20.100000000000001" customHeight="1" x14ac:dyDescent="0.2">
      <c r="A29" s="67">
        <v>2008</v>
      </c>
      <c r="B29" s="61">
        <v>732</v>
      </c>
      <c r="C29" s="61">
        <v>526</v>
      </c>
      <c r="D29" s="78">
        <v>71.857923497267763</v>
      </c>
      <c r="E29" s="90">
        <v>206</v>
      </c>
      <c r="F29" s="78">
        <v>28.142076502732237</v>
      </c>
      <c r="G29" s="79" t="s">
        <v>6</v>
      </c>
      <c r="H29" s="79" t="s">
        <v>6</v>
      </c>
    </row>
    <row r="30" spans="1:8" ht="20.100000000000001" customHeight="1" x14ac:dyDescent="0.2">
      <c r="A30" s="66">
        <v>2009</v>
      </c>
      <c r="B30" s="60">
        <v>767</v>
      </c>
      <c r="C30" s="60">
        <v>387</v>
      </c>
      <c r="D30" s="76">
        <v>50.456323337679265</v>
      </c>
      <c r="E30" s="77">
        <v>380</v>
      </c>
      <c r="F30" s="76">
        <v>49.543676662320728</v>
      </c>
      <c r="G30" s="77" t="s">
        <v>6</v>
      </c>
      <c r="H30" s="77" t="s">
        <v>6</v>
      </c>
    </row>
    <row r="31" spans="1:8" ht="20.100000000000001" customHeight="1" x14ac:dyDescent="0.2">
      <c r="A31" s="67">
        <v>2010</v>
      </c>
      <c r="B31" s="61">
        <v>773</v>
      </c>
      <c r="C31" s="61">
        <v>418</v>
      </c>
      <c r="D31" s="78">
        <v>54.075032341526516</v>
      </c>
      <c r="E31" s="79">
        <v>355</v>
      </c>
      <c r="F31" s="78">
        <v>45.924967658473484</v>
      </c>
      <c r="G31" s="79" t="s">
        <v>6</v>
      </c>
      <c r="H31" s="79" t="s">
        <v>6</v>
      </c>
    </row>
    <row r="32" spans="1:8" ht="20.100000000000001" customHeight="1" x14ac:dyDescent="0.2">
      <c r="A32" s="66">
        <v>2011</v>
      </c>
      <c r="B32" s="60">
        <v>822</v>
      </c>
      <c r="C32" s="60">
        <v>438</v>
      </c>
      <c r="D32" s="76">
        <v>53.284671532846716</v>
      </c>
      <c r="E32" s="77">
        <v>384</v>
      </c>
      <c r="F32" s="76">
        <v>46.715328467153284</v>
      </c>
      <c r="G32" s="77" t="s">
        <v>6</v>
      </c>
      <c r="H32" s="77" t="s">
        <v>6</v>
      </c>
    </row>
    <row r="33" spans="1:9" ht="20.100000000000001" customHeight="1" x14ac:dyDescent="0.2">
      <c r="A33" s="67">
        <v>2012</v>
      </c>
      <c r="B33" s="61">
        <v>681</v>
      </c>
      <c r="C33" s="61">
        <v>372</v>
      </c>
      <c r="D33" s="78">
        <v>54.625550660792953</v>
      </c>
      <c r="E33" s="61">
        <v>309</v>
      </c>
      <c r="F33" s="78">
        <v>45.374449339207047</v>
      </c>
      <c r="G33" s="79" t="s">
        <v>6</v>
      </c>
      <c r="H33" s="79" t="s">
        <v>6</v>
      </c>
    </row>
    <row r="34" spans="1:9" s="23" customFormat="1" ht="20.100000000000001" customHeight="1" x14ac:dyDescent="0.2">
      <c r="A34" s="66">
        <v>2013</v>
      </c>
      <c r="B34" s="60">
        <v>655</v>
      </c>
      <c r="C34" s="60">
        <v>336</v>
      </c>
      <c r="D34" s="76">
        <v>51.297709923664122</v>
      </c>
      <c r="E34" s="60">
        <v>319</v>
      </c>
      <c r="F34" s="76">
        <v>48.702290076335878</v>
      </c>
      <c r="G34" s="77" t="s">
        <v>6</v>
      </c>
      <c r="H34" s="77" t="s">
        <v>6</v>
      </c>
    </row>
    <row r="35" spans="1:9" s="23" customFormat="1" ht="20.100000000000001" customHeight="1" x14ac:dyDescent="0.2">
      <c r="A35" s="67">
        <v>2014</v>
      </c>
      <c r="B35" s="61">
        <v>775</v>
      </c>
      <c r="C35" s="61">
        <v>389</v>
      </c>
      <c r="D35" s="78">
        <v>50.193548387096776</v>
      </c>
      <c r="E35" s="79">
        <v>386</v>
      </c>
      <c r="F35" s="78">
        <v>49.806451612903224</v>
      </c>
      <c r="G35" s="79" t="s">
        <v>6</v>
      </c>
      <c r="H35" s="79" t="s">
        <v>6</v>
      </c>
    </row>
    <row r="36" spans="1:9" s="23" customFormat="1" ht="20.100000000000001" customHeight="1" x14ac:dyDescent="0.2">
      <c r="A36" s="66">
        <v>2015</v>
      </c>
      <c r="B36" s="60">
        <v>720</v>
      </c>
      <c r="C36" s="60">
        <v>369</v>
      </c>
      <c r="D36" s="76">
        <v>51.249999999999993</v>
      </c>
      <c r="E36" s="77">
        <v>351</v>
      </c>
      <c r="F36" s="76">
        <v>48.75</v>
      </c>
      <c r="G36" s="77" t="s">
        <v>6</v>
      </c>
      <c r="H36" s="77" t="s">
        <v>6</v>
      </c>
    </row>
    <row r="37" spans="1:9" s="23" customFormat="1" ht="20.100000000000001" customHeight="1" x14ac:dyDescent="0.2">
      <c r="A37" s="67">
        <v>2016</v>
      </c>
      <c r="B37" s="61">
        <v>1023</v>
      </c>
      <c r="C37" s="61">
        <v>662</v>
      </c>
      <c r="D37" s="78">
        <v>64.71163245356793</v>
      </c>
      <c r="E37" s="79">
        <v>361</v>
      </c>
      <c r="F37" s="78">
        <v>35.288367546432063</v>
      </c>
      <c r="G37" s="79" t="s">
        <v>6</v>
      </c>
      <c r="H37" s="79" t="s">
        <v>6</v>
      </c>
    </row>
    <row r="38" spans="1:9" s="23" customFormat="1" ht="20.100000000000001" customHeight="1" x14ac:dyDescent="0.2">
      <c r="A38" s="66">
        <v>2017</v>
      </c>
      <c r="B38" s="60">
        <v>962</v>
      </c>
      <c r="C38" s="60">
        <v>669</v>
      </c>
      <c r="D38" s="76">
        <v>69.542619542619548</v>
      </c>
      <c r="E38" s="77">
        <v>291</v>
      </c>
      <c r="F38" s="76">
        <v>30.24948024948025</v>
      </c>
      <c r="G38" s="77">
        <v>2</v>
      </c>
      <c r="H38" s="76">
        <v>0.20790020790020791</v>
      </c>
    </row>
    <row r="39" spans="1:9" s="23" customFormat="1" ht="20.100000000000001" customHeight="1" x14ac:dyDescent="0.2">
      <c r="A39" s="67">
        <v>2018</v>
      </c>
      <c r="B39" s="61">
        <v>1047</v>
      </c>
      <c r="C39" s="61">
        <v>640</v>
      </c>
      <c r="D39" s="78">
        <v>61.127029608404968</v>
      </c>
      <c r="E39" s="61">
        <v>407</v>
      </c>
      <c r="F39" s="78">
        <v>38.872970391595032</v>
      </c>
      <c r="G39" s="61">
        <v>0</v>
      </c>
      <c r="H39" s="78">
        <v>0</v>
      </c>
    </row>
    <row r="40" spans="1:9" s="23" customFormat="1" ht="20.100000000000001" customHeight="1" x14ac:dyDescent="0.2">
      <c r="A40" s="66">
        <v>2019</v>
      </c>
      <c r="B40" s="60">
        <v>1128</v>
      </c>
      <c r="C40" s="60">
        <v>750</v>
      </c>
      <c r="D40" s="76">
        <v>66.489361702127653</v>
      </c>
      <c r="E40" s="60">
        <v>375</v>
      </c>
      <c r="F40" s="76">
        <v>33.244680851063826</v>
      </c>
      <c r="G40" s="60">
        <v>3</v>
      </c>
      <c r="H40" s="76">
        <v>0.26595744680851063</v>
      </c>
    </row>
    <row r="41" spans="1:9" s="23" customFormat="1" ht="20.100000000000001" customHeight="1" x14ac:dyDescent="0.2">
      <c r="A41" s="67">
        <v>2020</v>
      </c>
      <c r="B41" s="61">
        <v>1130</v>
      </c>
      <c r="C41" s="61">
        <v>778</v>
      </c>
      <c r="D41" s="78">
        <v>68.849557522123888</v>
      </c>
      <c r="E41" s="61">
        <v>350</v>
      </c>
      <c r="F41" s="78">
        <v>30.973451327433626</v>
      </c>
      <c r="G41" s="61">
        <v>2</v>
      </c>
      <c r="H41" s="78">
        <v>0.17699115044247787</v>
      </c>
      <c r="I41" s="36"/>
    </row>
    <row r="42" spans="1:9" ht="20.100000000000001" customHeight="1" x14ac:dyDescent="0.2">
      <c r="C42" s="17"/>
      <c r="D42" s="20"/>
      <c r="E42" s="20"/>
      <c r="F42" s="20"/>
      <c r="G42" s="20"/>
    </row>
    <row r="43" spans="1:9" ht="20.100000000000001" customHeight="1" x14ac:dyDescent="0.2">
      <c r="A43" s="209" t="s">
        <v>7</v>
      </c>
      <c r="B43" s="209"/>
    </row>
    <row r="44" spans="1:9" ht="20.100000000000001" customHeight="1" x14ac:dyDescent="0.2">
      <c r="E44" s="31"/>
    </row>
  </sheetData>
  <mergeCells count="5">
    <mergeCell ref="C4:D4"/>
    <mergeCell ref="E4:F4"/>
    <mergeCell ref="G4:H4"/>
    <mergeCell ref="A2:XFD2"/>
    <mergeCell ref="A43:B43"/>
  </mergeCells>
  <phoneticPr fontId="3" type="noConversion"/>
  <conditionalFormatting sqref="E40 G40">
    <cfRule type="containsBlanks" dxfId="15" priority="1" stopIfTrue="1">
      <formula>LEN(TRIM(E40))=0</formula>
    </cfRule>
  </conditionalFormatting>
  <printOptions gridLines="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894E-1501-4257-8581-B42DD1F279BC}">
  <sheetPr codeName="Sheet2">
    <tabColor theme="9" tint="0.39997558519241921"/>
  </sheetPr>
  <dimension ref="A2:A56"/>
  <sheetViews>
    <sheetView showGridLines="0" zoomScaleNormal="100" workbookViewId="0"/>
  </sheetViews>
  <sheetFormatPr defaultRowHeight="12.75" x14ac:dyDescent="0.2"/>
  <cols>
    <col min="1" max="1" width="130.7109375" bestFit="1" customWidth="1"/>
  </cols>
  <sheetData>
    <row r="2" spans="1:1" ht="18" customHeight="1" x14ac:dyDescent="0.25">
      <c r="A2" s="184" t="s">
        <v>396</v>
      </c>
    </row>
    <row r="3" spans="1:1" ht="18" customHeight="1" x14ac:dyDescent="0.2">
      <c r="A3" s="186" t="s">
        <v>397</v>
      </c>
    </row>
    <row r="4" spans="1:1" ht="18" customHeight="1" x14ac:dyDescent="0.2">
      <c r="A4" s="187" t="s">
        <v>405</v>
      </c>
    </row>
    <row r="5" spans="1:1" ht="18" customHeight="1" x14ac:dyDescent="0.2">
      <c r="A5" s="158" t="s">
        <v>391</v>
      </c>
    </row>
    <row r="6" spans="1:1" ht="18" customHeight="1" x14ac:dyDescent="0.2">
      <c r="A6" s="158" t="s">
        <v>392</v>
      </c>
    </row>
    <row r="7" spans="1:1" ht="18" customHeight="1" x14ac:dyDescent="0.2">
      <c r="A7" s="159" t="s">
        <v>393</v>
      </c>
    </row>
    <row r="8" spans="1:1" ht="18" customHeight="1" x14ac:dyDescent="0.2">
      <c r="A8" s="159" t="s">
        <v>466</v>
      </c>
    </row>
    <row r="9" spans="1:1" ht="18" customHeight="1" x14ac:dyDescent="0.2">
      <c r="A9" s="159" t="s">
        <v>394</v>
      </c>
    </row>
    <row r="10" spans="1:1" ht="18" customHeight="1" x14ac:dyDescent="0.2">
      <c r="A10" s="159"/>
    </row>
    <row r="11" spans="1:1" ht="18" customHeight="1" x14ac:dyDescent="0.2">
      <c r="A11" s="186" t="s">
        <v>398</v>
      </c>
    </row>
    <row r="12" spans="1:1" ht="18" customHeight="1" x14ac:dyDescent="0.2">
      <c r="A12" s="185" t="s">
        <v>406</v>
      </c>
    </row>
    <row r="13" spans="1:1" ht="18" customHeight="1" x14ac:dyDescent="0.2">
      <c r="A13" s="185" t="s">
        <v>407</v>
      </c>
    </row>
    <row r="14" spans="1:1" ht="18" customHeight="1" x14ac:dyDescent="0.2">
      <c r="A14" s="185" t="s">
        <v>408</v>
      </c>
    </row>
    <row r="15" spans="1:1" ht="18" customHeight="1" x14ac:dyDescent="0.2">
      <c r="A15" s="185" t="s">
        <v>409</v>
      </c>
    </row>
    <row r="16" spans="1:1" ht="18" customHeight="1" x14ac:dyDescent="0.2">
      <c r="A16" s="159"/>
    </row>
    <row r="17" spans="1:1" ht="18" customHeight="1" x14ac:dyDescent="0.2">
      <c r="A17" s="186" t="s">
        <v>399</v>
      </c>
    </row>
    <row r="18" spans="1:1" ht="18" customHeight="1" x14ac:dyDescent="0.2">
      <c r="A18" s="185" t="s">
        <v>410</v>
      </c>
    </row>
    <row r="19" spans="1:1" ht="18" customHeight="1" x14ac:dyDescent="0.2">
      <c r="A19" s="185" t="s">
        <v>411</v>
      </c>
    </row>
    <row r="20" spans="1:1" ht="18" customHeight="1" x14ac:dyDescent="0.2">
      <c r="A20" s="185" t="s">
        <v>412</v>
      </c>
    </row>
    <row r="21" spans="1:1" ht="18" customHeight="1" x14ac:dyDescent="0.2">
      <c r="A21" s="185" t="s">
        <v>413</v>
      </c>
    </row>
    <row r="22" spans="1:1" ht="18" customHeight="1" x14ac:dyDescent="0.2">
      <c r="A22" s="159"/>
    </row>
    <row r="23" spans="1:1" ht="18" customHeight="1" x14ac:dyDescent="0.2">
      <c r="A23" s="186" t="s">
        <v>400</v>
      </c>
    </row>
    <row r="24" spans="1:1" ht="18" customHeight="1" x14ac:dyDescent="0.2">
      <c r="A24" s="185" t="s">
        <v>414</v>
      </c>
    </row>
    <row r="25" spans="1:1" ht="18" customHeight="1" x14ac:dyDescent="0.2">
      <c r="A25" s="185" t="s">
        <v>415</v>
      </c>
    </row>
    <row r="26" spans="1:1" ht="18" customHeight="1" x14ac:dyDescent="0.2">
      <c r="A26" s="185" t="s">
        <v>416</v>
      </c>
    </row>
    <row r="27" spans="1:1" ht="18" customHeight="1" x14ac:dyDescent="0.2">
      <c r="A27" s="185" t="s">
        <v>417</v>
      </c>
    </row>
    <row r="28" spans="1:1" ht="18" customHeight="1" x14ac:dyDescent="0.2">
      <c r="A28" s="159"/>
    </row>
    <row r="29" spans="1:1" ht="18" customHeight="1" x14ac:dyDescent="0.2">
      <c r="A29" s="186" t="s">
        <v>401</v>
      </c>
    </row>
    <row r="30" spans="1:1" ht="18" customHeight="1" x14ac:dyDescent="0.2">
      <c r="A30" s="185" t="s">
        <v>418</v>
      </c>
    </row>
    <row r="31" spans="1:1" ht="18" customHeight="1" x14ac:dyDescent="0.2">
      <c r="A31" s="185" t="s">
        <v>419</v>
      </c>
    </row>
    <row r="32" spans="1:1" ht="18" customHeight="1" x14ac:dyDescent="0.2">
      <c r="A32" s="159"/>
    </row>
    <row r="33" spans="1:1" ht="18" customHeight="1" x14ac:dyDescent="0.2">
      <c r="A33" s="186" t="s">
        <v>402</v>
      </c>
    </row>
    <row r="34" spans="1:1" ht="18" customHeight="1" x14ac:dyDescent="0.2">
      <c r="A34" s="185" t="s">
        <v>420</v>
      </c>
    </row>
    <row r="35" spans="1:1" ht="18" customHeight="1" x14ac:dyDescent="0.2">
      <c r="A35" s="185" t="s">
        <v>421</v>
      </c>
    </row>
    <row r="36" spans="1:1" ht="18" customHeight="1" x14ac:dyDescent="0.2">
      <c r="A36" s="185" t="s">
        <v>422</v>
      </c>
    </row>
    <row r="37" spans="1:1" ht="18" customHeight="1" x14ac:dyDescent="0.2">
      <c r="A37" s="185" t="s">
        <v>423</v>
      </c>
    </row>
    <row r="38" spans="1:1" ht="18" customHeight="1" x14ac:dyDescent="0.2">
      <c r="A38" s="159"/>
    </row>
    <row r="39" spans="1:1" ht="18" customHeight="1" x14ac:dyDescent="0.2">
      <c r="A39" s="186" t="s">
        <v>403</v>
      </c>
    </row>
    <row r="40" spans="1:1" ht="18" customHeight="1" x14ac:dyDescent="0.2">
      <c r="A40" s="185" t="s">
        <v>424</v>
      </c>
    </row>
    <row r="41" spans="1:1" ht="18" customHeight="1" x14ac:dyDescent="0.2">
      <c r="A41" s="159"/>
    </row>
    <row r="42" spans="1:1" ht="18" customHeight="1" x14ac:dyDescent="0.2">
      <c r="A42" s="186" t="s">
        <v>404</v>
      </c>
    </row>
    <row r="43" spans="1:1" ht="18" customHeight="1" x14ac:dyDescent="0.2">
      <c r="A43" s="185" t="s">
        <v>425</v>
      </c>
    </row>
    <row r="44" spans="1:1" ht="18" customHeight="1" x14ac:dyDescent="0.2">
      <c r="A44" s="185" t="s">
        <v>426</v>
      </c>
    </row>
    <row r="45" spans="1:1" ht="18" customHeight="1" x14ac:dyDescent="0.2">
      <c r="A45" s="185" t="s">
        <v>427</v>
      </c>
    </row>
    <row r="46" spans="1:1" ht="18" customHeight="1" x14ac:dyDescent="0.2">
      <c r="A46" s="185" t="s">
        <v>428</v>
      </c>
    </row>
    <row r="47" spans="1:1" ht="18" customHeight="1" x14ac:dyDescent="0.2">
      <c r="A47" s="185" t="s">
        <v>429</v>
      </c>
    </row>
    <row r="48" spans="1:1" ht="18" customHeight="1" x14ac:dyDescent="0.2">
      <c r="A48" s="185" t="s">
        <v>430</v>
      </c>
    </row>
    <row r="49" spans="1:1" ht="18" customHeight="1" x14ac:dyDescent="0.2">
      <c r="A49" s="159"/>
    </row>
    <row r="50" spans="1:1" ht="18" customHeight="1" x14ac:dyDescent="0.2">
      <c r="A50" s="186" t="s">
        <v>343</v>
      </c>
    </row>
    <row r="51" spans="1:1" ht="18" customHeight="1" x14ac:dyDescent="0.2">
      <c r="A51" s="158" t="s">
        <v>395</v>
      </c>
    </row>
    <row r="52" spans="1:1" ht="18" customHeight="1" x14ac:dyDescent="0.2">
      <c r="A52" s="185" t="s">
        <v>431</v>
      </c>
    </row>
    <row r="53" spans="1:1" ht="18" customHeight="1" x14ac:dyDescent="0.2">
      <c r="A53" s="185" t="s">
        <v>432</v>
      </c>
    </row>
    <row r="54" spans="1:1" ht="18" customHeight="1" x14ac:dyDescent="0.2">
      <c r="A54" s="185" t="s">
        <v>433</v>
      </c>
    </row>
    <row r="55" spans="1:1" ht="18" customHeight="1" x14ac:dyDescent="0.2">
      <c r="A55" s="185" t="s">
        <v>434</v>
      </c>
    </row>
    <row r="56" spans="1:1" ht="18" customHeight="1" x14ac:dyDescent="0.2">
      <c r="A56" s="185" t="s">
        <v>435</v>
      </c>
    </row>
  </sheetData>
  <hyperlinks>
    <hyperlink ref="A6" location="'6'!A1" display="'6'!A1" xr:uid="{EF645DED-E8AB-4065-8E94-3116CE1AE7EA}"/>
    <hyperlink ref="A51" location="'35'!A1" display="'35'!A1" xr:uid="{995E62FC-F6C4-49D8-A6B1-23EC2AFC4F51}"/>
    <hyperlink ref="A7" location="'7'!A1" display="'7'!A1" xr:uid="{19CE0DCF-3E9A-4B5E-A0ED-A7A20A58B1F8}"/>
    <hyperlink ref="A8" location="'8'!A1" display="'8'!A1" xr:uid="{395344FE-4BA1-4986-ABC0-40A2EAC1DABA}"/>
    <hyperlink ref="A9" location="'9'!A1" display="'9'!A1" xr:uid="{93741B97-A157-4132-BB58-1DCAF0A8A6C7}"/>
    <hyperlink ref="A12" location="'10'!A1" display="'10'!A1" xr:uid="{B4D56002-9AC8-4597-BC1E-70A7CCA86577}"/>
    <hyperlink ref="A13" location="'11'!A1" display="'11'!A1" xr:uid="{ABD39C3D-6A4B-4DE8-AD4B-298E833B5634}"/>
    <hyperlink ref="A14" location="'12'!A1" display="'12'!A1" xr:uid="{080B5A0C-00EE-47FC-BCDA-C2C0BC04C4E0}"/>
    <hyperlink ref="A15" location="'13'!A1" display="'13'!A1" xr:uid="{0C2EAE19-6D25-427C-BC69-E5C6FA55DCE1}"/>
    <hyperlink ref="A18" location="'14'!A1" display="'14'!A1" xr:uid="{CE93EA72-EEBD-4B51-80F9-1CB743CC5B2C}"/>
    <hyperlink ref="A19" location="'15'!A1" display="'15'!A1" xr:uid="{E886B356-C819-4A6E-9E78-C582460C8E53}"/>
    <hyperlink ref="A20" location="'16'!A1" display="'16'!A1" xr:uid="{4E30B740-234B-496B-94D8-C03EA6930F29}"/>
    <hyperlink ref="A21" location="'17'!A1" display="'17'!A1" xr:uid="{95AAE2FD-8F27-4863-AC1B-1D5643F23B94}"/>
    <hyperlink ref="A24" location="'18'!A1" display="'18'!A1" xr:uid="{BC558397-F62D-4166-81DF-1C33E0675287}"/>
    <hyperlink ref="A25" location="'19'!A1" display="'19'!A1" xr:uid="{4A22882C-8908-485F-BC04-FE8FC6B1D627}"/>
    <hyperlink ref="A26" location="'20'!A1" display="'20'!A1" xr:uid="{AF600EE5-494C-49E2-B090-0A3C05FB8A8B}"/>
    <hyperlink ref="A27" location="'21'!A1" display="'21'!A1" xr:uid="{2989965A-047F-4E86-85FF-ED0FFD7D815F}"/>
    <hyperlink ref="A30" location="'22'!A1" display="'22'!A1" xr:uid="{389B0D0A-A211-48AE-9D31-695191E7A69F}"/>
    <hyperlink ref="A31" location="'23'!A1" display="'23'!A1" xr:uid="{53CF8753-C6CE-4FEC-A858-12DD7C94E11F}"/>
    <hyperlink ref="A34" location="'24'!A1" display="'24'!A1" xr:uid="{2F13D0AB-8486-4A8B-A007-496AC0F87FB8}"/>
    <hyperlink ref="A35" location="'25'!A1" display="'25'!A1" xr:uid="{D7E3B364-EC66-4992-8C85-076CE0CF9E2F}"/>
    <hyperlink ref="A36" location="'26'!A1" display="'26'!A1" xr:uid="{CA5EFE63-8EAB-421A-A436-963E01EAFC83}"/>
    <hyperlink ref="A37" location="'27'!A1" display="'27'!A1" xr:uid="{472388B9-9891-48E2-A541-CA6F084511B2}"/>
    <hyperlink ref="A40" location="'28'!A1" display="'28'!A1" xr:uid="{6472279D-9575-4D8C-9842-999D2726E7DD}"/>
    <hyperlink ref="A43" location="'29'!A1" display="'29'!A1" xr:uid="{24DE5E6E-7BF2-4757-B81B-CABEC37104DD}"/>
    <hyperlink ref="A44" location="'30'!A1" display="'30'!A1" xr:uid="{6689F238-663B-4E34-A1A9-F161A408210B}"/>
    <hyperlink ref="A45" location="'31'!A1" display="'31'!A1" xr:uid="{98530066-9CA4-42D2-B824-1134D45D2C7B}"/>
    <hyperlink ref="A46" location="'32'!A1" display="'32'!A1" xr:uid="{C0CD5C25-97DE-4340-B780-6252D3B5B4BC}"/>
    <hyperlink ref="A47" location="'33'!A1" display="'33'!A1" xr:uid="{F8D9A488-76A7-4E56-BA2C-1CFD74D86F5F}"/>
    <hyperlink ref="A48" location="'34'!A1" display="'34'!A1" xr:uid="{11BC81C6-9320-499C-B119-6411331E644C}"/>
    <hyperlink ref="A52" location="'36'!A1" display="'36'!A1" xr:uid="{A11C4654-941B-40D3-89B1-9DFF4EDC3612}"/>
    <hyperlink ref="A53" location="'37'!A1" display="'37'!A1" xr:uid="{11F2B2BF-A377-486E-93C0-52E56E7EFE89}"/>
    <hyperlink ref="A54" location="'38'!A1" display="'38'!A1" xr:uid="{947ACC30-D518-402E-B17B-CAE4A2D621BE}"/>
    <hyperlink ref="A55" location="'39'!A1" display="'39'!A1" xr:uid="{320317F8-2BB3-45CB-BFB2-B06080708072}"/>
    <hyperlink ref="A56" location="'40'!A1" display="'40'!A1" xr:uid="{508C7B43-616C-4F8E-9ABF-BF317502E836}"/>
    <hyperlink ref="A5" location="'Figure A'!A1" display="'Figure A'!A1" xr:uid="{C44869A7-032D-4157-8863-059DB8A9E2E4}"/>
    <hyperlink ref="A4" location="'5'!A1" display="'5'!A1" xr:uid="{D1C2F795-55A2-4F91-8735-14F084C7C6FA}"/>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9" tint="0.39997558519241921"/>
  </sheetPr>
  <dimension ref="A2:J43"/>
  <sheetViews>
    <sheetView showGridLines="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6.7109375" style="10" customWidth="1"/>
    <col min="2" max="7" width="9.7109375" style="12" customWidth="1"/>
    <col min="8" max="8" width="9.7109375" style="10" customWidth="1"/>
    <col min="9" max="16384" width="9.140625" style="10"/>
  </cols>
  <sheetData>
    <row r="2" spans="1:10" s="196" customFormat="1" ht="30" customHeight="1" x14ac:dyDescent="0.2">
      <c r="A2" s="195" t="s">
        <v>316</v>
      </c>
    </row>
    <row r="4" spans="1:10" s="54" customFormat="1" ht="39.950000000000003" customHeight="1" x14ac:dyDescent="0.2">
      <c r="A4" s="89"/>
      <c r="B4" s="71" t="s">
        <v>5</v>
      </c>
      <c r="C4" s="197" t="s">
        <v>254</v>
      </c>
      <c r="D4" s="197"/>
      <c r="E4" s="197" t="s">
        <v>255</v>
      </c>
      <c r="F4" s="197"/>
      <c r="G4" s="197" t="s">
        <v>49</v>
      </c>
      <c r="H4" s="197"/>
    </row>
    <row r="5" spans="1:10" ht="20.100000000000001" customHeight="1" x14ac:dyDescent="0.2">
      <c r="A5" s="120" t="s">
        <v>2</v>
      </c>
      <c r="B5" s="64" t="s">
        <v>8</v>
      </c>
      <c r="C5" s="62" t="s">
        <v>8</v>
      </c>
      <c r="D5" s="64" t="s">
        <v>48</v>
      </c>
      <c r="E5" s="64" t="s">
        <v>8</v>
      </c>
      <c r="F5" s="64" t="s">
        <v>48</v>
      </c>
      <c r="G5" s="64" t="s">
        <v>8</v>
      </c>
      <c r="H5" s="74" t="s">
        <v>48</v>
      </c>
    </row>
    <row r="6" spans="1:10" ht="20.100000000000001" customHeight="1" x14ac:dyDescent="0.2">
      <c r="A6" s="66">
        <v>1985</v>
      </c>
      <c r="B6" s="58">
        <v>232</v>
      </c>
      <c r="C6" s="58">
        <v>155</v>
      </c>
      <c r="D6" s="103">
        <v>66.8</v>
      </c>
      <c r="E6" s="103">
        <v>77</v>
      </c>
      <c r="F6" s="141">
        <v>33.200000000000003</v>
      </c>
      <c r="G6" s="103" t="s">
        <v>6</v>
      </c>
      <c r="H6" s="103" t="s">
        <v>6</v>
      </c>
    </row>
    <row r="7" spans="1:10" ht="20.100000000000001" customHeight="1" x14ac:dyDescent="0.2">
      <c r="A7" s="67">
        <v>1986</v>
      </c>
      <c r="B7" s="59">
        <v>260</v>
      </c>
      <c r="C7" s="59">
        <v>169</v>
      </c>
      <c r="D7" s="105">
        <v>65</v>
      </c>
      <c r="E7" s="105">
        <v>91</v>
      </c>
      <c r="F7" s="142">
        <v>35</v>
      </c>
      <c r="G7" s="105" t="s">
        <v>6</v>
      </c>
      <c r="H7" s="105" t="s">
        <v>6</v>
      </c>
    </row>
    <row r="8" spans="1:10" ht="20.100000000000001" customHeight="1" x14ac:dyDescent="0.2">
      <c r="A8" s="66">
        <v>1987</v>
      </c>
      <c r="B8" s="58">
        <v>283</v>
      </c>
      <c r="C8" s="58">
        <v>189</v>
      </c>
      <c r="D8" s="103">
        <v>66.8</v>
      </c>
      <c r="E8" s="103">
        <v>94</v>
      </c>
      <c r="F8" s="141">
        <v>33.200000000000003</v>
      </c>
      <c r="G8" s="103" t="s">
        <v>6</v>
      </c>
      <c r="H8" s="103" t="s">
        <v>6</v>
      </c>
    </row>
    <row r="9" spans="1:10" ht="20.100000000000001" customHeight="1" x14ac:dyDescent="0.2">
      <c r="A9" s="67">
        <v>1988</v>
      </c>
      <c r="B9" s="59">
        <v>263</v>
      </c>
      <c r="C9" s="59">
        <v>158</v>
      </c>
      <c r="D9" s="105">
        <v>60.1</v>
      </c>
      <c r="E9" s="105">
        <v>105</v>
      </c>
      <c r="F9" s="142">
        <v>39.9</v>
      </c>
      <c r="G9" s="105" t="s">
        <v>6</v>
      </c>
      <c r="H9" s="105" t="s">
        <v>6</v>
      </c>
    </row>
    <row r="10" spans="1:10" ht="20.100000000000001" customHeight="1" x14ac:dyDescent="0.2">
      <c r="A10" s="66">
        <v>1989</v>
      </c>
      <c r="B10" s="58">
        <v>287</v>
      </c>
      <c r="C10" s="58">
        <v>178</v>
      </c>
      <c r="D10" s="103">
        <v>62</v>
      </c>
      <c r="E10" s="103">
        <v>109</v>
      </c>
      <c r="F10" s="141">
        <v>38</v>
      </c>
      <c r="G10" s="103" t="s">
        <v>6</v>
      </c>
      <c r="H10" s="103" t="s">
        <v>6</v>
      </c>
    </row>
    <row r="11" spans="1:10" ht="20.100000000000001" customHeight="1" x14ac:dyDescent="0.2">
      <c r="A11" s="67">
        <v>1990</v>
      </c>
      <c r="B11" s="59">
        <v>273</v>
      </c>
      <c r="C11" s="59">
        <v>191</v>
      </c>
      <c r="D11" s="105">
        <v>70</v>
      </c>
      <c r="E11" s="105">
        <v>82</v>
      </c>
      <c r="F11" s="142">
        <v>30</v>
      </c>
      <c r="G11" s="105" t="s">
        <v>6</v>
      </c>
      <c r="H11" s="105" t="s">
        <v>6</v>
      </c>
      <c r="J11" s="34"/>
    </row>
    <row r="12" spans="1:10" ht="20.100000000000001" customHeight="1" x14ac:dyDescent="0.2">
      <c r="A12" s="66">
        <v>1991</v>
      </c>
      <c r="B12" s="58">
        <v>313</v>
      </c>
      <c r="C12" s="58">
        <v>210</v>
      </c>
      <c r="D12" s="103">
        <v>67.099999999999994</v>
      </c>
      <c r="E12" s="103">
        <v>103</v>
      </c>
      <c r="F12" s="141">
        <v>32.9</v>
      </c>
      <c r="G12" s="103" t="s">
        <v>6</v>
      </c>
      <c r="H12" s="103" t="s">
        <v>6</v>
      </c>
    </row>
    <row r="13" spans="1:10" ht="20.100000000000001" customHeight="1" x14ac:dyDescent="0.2">
      <c r="A13" s="67">
        <v>1992</v>
      </c>
      <c r="B13" s="59">
        <v>317</v>
      </c>
      <c r="C13" s="59">
        <v>175</v>
      </c>
      <c r="D13" s="105">
        <v>55.2</v>
      </c>
      <c r="E13" s="105">
        <v>142</v>
      </c>
      <c r="F13" s="142">
        <v>44.8</v>
      </c>
      <c r="G13" s="105" t="s">
        <v>6</v>
      </c>
      <c r="H13" s="105" t="s">
        <v>6</v>
      </c>
    </row>
    <row r="14" spans="1:10" ht="20.100000000000001" customHeight="1" x14ac:dyDescent="0.2">
      <c r="A14" s="66">
        <v>1993</v>
      </c>
      <c r="B14" s="58">
        <v>348</v>
      </c>
      <c r="C14" s="58">
        <v>189</v>
      </c>
      <c r="D14" s="103">
        <v>54.3</v>
      </c>
      <c r="E14" s="103">
        <v>159</v>
      </c>
      <c r="F14" s="141">
        <v>45.7</v>
      </c>
      <c r="G14" s="103" t="s">
        <v>6</v>
      </c>
      <c r="H14" s="103" t="s">
        <v>6</v>
      </c>
    </row>
    <row r="15" spans="1:10" ht="20.100000000000001" customHeight="1" x14ac:dyDescent="0.2">
      <c r="A15" s="67">
        <v>1994</v>
      </c>
      <c r="B15" s="59">
        <v>320</v>
      </c>
      <c r="C15" s="59">
        <v>187</v>
      </c>
      <c r="D15" s="105">
        <v>58.4</v>
      </c>
      <c r="E15" s="105">
        <v>133</v>
      </c>
      <c r="F15" s="142">
        <v>41.6</v>
      </c>
      <c r="G15" s="105" t="s">
        <v>6</v>
      </c>
      <c r="H15" s="105" t="s">
        <v>6</v>
      </c>
    </row>
    <row r="16" spans="1:10" ht="20.100000000000001" customHeight="1" x14ac:dyDescent="0.2">
      <c r="A16" s="66">
        <v>1995</v>
      </c>
      <c r="B16" s="58">
        <v>350</v>
      </c>
      <c r="C16" s="58">
        <v>202</v>
      </c>
      <c r="D16" s="103">
        <v>57.7</v>
      </c>
      <c r="E16" s="103">
        <v>148</v>
      </c>
      <c r="F16" s="141">
        <v>42.3</v>
      </c>
      <c r="G16" s="103" t="s">
        <v>6</v>
      </c>
      <c r="H16" s="103" t="s">
        <v>6</v>
      </c>
    </row>
    <row r="17" spans="1:8" ht="20.100000000000001" customHeight="1" x14ac:dyDescent="0.2">
      <c r="A17" s="67">
        <v>1996</v>
      </c>
      <c r="B17" s="59">
        <v>304</v>
      </c>
      <c r="C17" s="59">
        <v>175</v>
      </c>
      <c r="D17" s="105">
        <v>57.6</v>
      </c>
      <c r="E17" s="105">
        <v>129</v>
      </c>
      <c r="F17" s="142">
        <v>42.4</v>
      </c>
      <c r="G17" s="105" t="s">
        <v>6</v>
      </c>
      <c r="H17" s="105" t="s">
        <v>6</v>
      </c>
    </row>
    <row r="18" spans="1:8" ht="20.100000000000001" customHeight="1" x14ac:dyDescent="0.2">
      <c r="A18" s="66">
        <v>1997</v>
      </c>
      <c r="B18" s="58">
        <v>358</v>
      </c>
      <c r="C18" s="58">
        <v>190</v>
      </c>
      <c r="D18" s="103">
        <v>53.1</v>
      </c>
      <c r="E18" s="103">
        <v>168</v>
      </c>
      <c r="F18" s="141">
        <v>46.9</v>
      </c>
      <c r="G18" s="103" t="s">
        <v>6</v>
      </c>
      <c r="H18" s="103" t="s">
        <v>6</v>
      </c>
    </row>
    <row r="19" spans="1:8" ht="20.100000000000001" customHeight="1" x14ac:dyDescent="0.2">
      <c r="A19" s="67">
        <v>1998</v>
      </c>
      <c r="B19" s="59">
        <v>411</v>
      </c>
      <c r="C19" s="59">
        <v>224</v>
      </c>
      <c r="D19" s="105">
        <v>54.5</v>
      </c>
      <c r="E19" s="105">
        <v>187</v>
      </c>
      <c r="F19" s="142">
        <v>45.5</v>
      </c>
      <c r="G19" s="105" t="s">
        <v>6</v>
      </c>
      <c r="H19" s="105" t="s">
        <v>6</v>
      </c>
    </row>
    <row r="20" spans="1:8" ht="20.100000000000001" customHeight="1" x14ac:dyDescent="0.2">
      <c r="A20" s="66">
        <v>1999</v>
      </c>
      <c r="B20" s="58">
        <v>359</v>
      </c>
      <c r="C20" s="58">
        <v>204</v>
      </c>
      <c r="D20" s="103">
        <v>56.8</v>
      </c>
      <c r="E20" s="103">
        <v>155</v>
      </c>
      <c r="F20" s="141">
        <v>43.2</v>
      </c>
      <c r="G20" s="103" t="s">
        <v>6</v>
      </c>
      <c r="H20" s="103" t="s">
        <v>6</v>
      </c>
    </row>
    <row r="21" spans="1:8" ht="20.100000000000001" customHeight="1" x14ac:dyDescent="0.2">
      <c r="A21" s="67">
        <v>2000</v>
      </c>
      <c r="B21" s="59">
        <v>323</v>
      </c>
      <c r="C21" s="59">
        <v>192</v>
      </c>
      <c r="D21" s="105">
        <v>59.4</v>
      </c>
      <c r="E21" s="105">
        <v>131</v>
      </c>
      <c r="F21" s="142">
        <v>40.6</v>
      </c>
      <c r="G21" s="105" t="s">
        <v>6</v>
      </c>
      <c r="H21" s="105" t="s">
        <v>6</v>
      </c>
    </row>
    <row r="22" spans="1:8" ht="20.100000000000001" customHeight="1" x14ac:dyDescent="0.2">
      <c r="A22" s="66">
        <v>2001</v>
      </c>
      <c r="B22" s="58">
        <v>375</v>
      </c>
      <c r="C22" s="58">
        <v>208</v>
      </c>
      <c r="D22" s="103">
        <v>55.5</v>
      </c>
      <c r="E22" s="103">
        <v>167</v>
      </c>
      <c r="F22" s="141">
        <v>44.5</v>
      </c>
      <c r="G22" s="103" t="s">
        <v>6</v>
      </c>
      <c r="H22" s="103" t="s">
        <v>6</v>
      </c>
    </row>
    <row r="23" spans="1:8" ht="20.100000000000001" customHeight="1" x14ac:dyDescent="0.2">
      <c r="A23" s="67">
        <v>2002</v>
      </c>
      <c r="B23" s="59">
        <v>376</v>
      </c>
      <c r="C23" s="59">
        <v>200</v>
      </c>
      <c r="D23" s="105">
        <v>53.2</v>
      </c>
      <c r="E23" s="105">
        <v>176</v>
      </c>
      <c r="F23" s="142">
        <v>46.8</v>
      </c>
      <c r="G23" s="105" t="s">
        <v>6</v>
      </c>
      <c r="H23" s="105" t="s">
        <v>6</v>
      </c>
    </row>
    <row r="24" spans="1:8" ht="20.100000000000001" customHeight="1" x14ac:dyDescent="0.2">
      <c r="A24" s="66">
        <v>2003</v>
      </c>
      <c r="B24" s="58">
        <v>384</v>
      </c>
      <c r="C24" s="58">
        <v>198</v>
      </c>
      <c r="D24" s="103">
        <v>51.6</v>
      </c>
      <c r="E24" s="103">
        <v>186</v>
      </c>
      <c r="F24" s="141">
        <v>48.4</v>
      </c>
      <c r="G24" s="103" t="s">
        <v>6</v>
      </c>
      <c r="H24" s="103" t="s">
        <v>6</v>
      </c>
    </row>
    <row r="25" spans="1:8" ht="20.100000000000001" customHeight="1" x14ac:dyDescent="0.2">
      <c r="A25" s="67">
        <v>2004</v>
      </c>
      <c r="B25" s="59">
        <v>335</v>
      </c>
      <c r="C25" s="59">
        <v>165</v>
      </c>
      <c r="D25" s="105">
        <v>49.3</v>
      </c>
      <c r="E25" s="105">
        <v>170</v>
      </c>
      <c r="F25" s="142">
        <v>50.7</v>
      </c>
      <c r="G25" s="105" t="s">
        <v>6</v>
      </c>
      <c r="H25" s="105" t="s">
        <v>6</v>
      </c>
    </row>
    <row r="26" spans="1:8" ht="20.100000000000001" customHeight="1" x14ac:dyDescent="0.2">
      <c r="A26" s="66">
        <v>2005</v>
      </c>
      <c r="B26" s="58">
        <v>429</v>
      </c>
      <c r="C26" s="58">
        <v>179</v>
      </c>
      <c r="D26" s="103">
        <v>41.7</v>
      </c>
      <c r="E26" s="103">
        <v>250</v>
      </c>
      <c r="F26" s="141">
        <v>58.3</v>
      </c>
      <c r="G26" s="103" t="s">
        <v>6</v>
      </c>
      <c r="H26" s="103" t="s">
        <v>6</v>
      </c>
    </row>
    <row r="27" spans="1:8" ht="20.100000000000001" customHeight="1" x14ac:dyDescent="0.2">
      <c r="A27" s="67">
        <v>2006</v>
      </c>
      <c r="B27" s="59">
        <v>442</v>
      </c>
      <c r="C27" s="59">
        <v>188</v>
      </c>
      <c r="D27" s="105">
        <v>42.5</v>
      </c>
      <c r="E27" s="105">
        <v>254</v>
      </c>
      <c r="F27" s="142">
        <v>57.5</v>
      </c>
      <c r="G27" s="105" t="s">
        <v>6</v>
      </c>
      <c r="H27" s="105" t="s">
        <v>6</v>
      </c>
    </row>
    <row r="28" spans="1:8" ht="20.100000000000001" customHeight="1" x14ac:dyDescent="0.2">
      <c r="A28" s="66">
        <v>2007</v>
      </c>
      <c r="B28" s="58">
        <v>412</v>
      </c>
      <c r="C28" s="58">
        <v>192</v>
      </c>
      <c r="D28" s="141">
        <v>46.6</v>
      </c>
      <c r="E28" s="103">
        <v>220</v>
      </c>
      <c r="F28" s="141">
        <v>53.4</v>
      </c>
      <c r="G28" s="103" t="s">
        <v>6</v>
      </c>
      <c r="H28" s="103" t="s">
        <v>6</v>
      </c>
    </row>
    <row r="29" spans="1:8" ht="20.100000000000001" customHeight="1" x14ac:dyDescent="0.2">
      <c r="A29" s="67">
        <v>2008</v>
      </c>
      <c r="B29" s="59">
        <v>468</v>
      </c>
      <c r="C29" s="59">
        <v>247</v>
      </c>
      <c r="D29" s="142">
        <v>52.8</v>
      </c>
      <c r="E29" s="143">
        <v>221</v>
      </c>
      <c r="F29" s="142">
        <v>47.2</v>
      </c>
      <c r="G29" s="105" t="s">
        <v>6</v>
      </c>
      <c r="H29" s="105" t="s">
        <v>6</v>
      </c>
    </row>
    <row r="30" spans="1:8" ht="20.100000000000001" customHeight="1" x14ac:dyDescent="0.2">
      <c r="A30" s="66">
        <v>2009</v>
      </c>
      <c r="B30" s="58">
        <v>458</v>
      </c>
      <c r="C30" s="58">
        <v>247</v>
      </c>
      <c r="D30" s="141">
        <v>53.9</v>
      </c>
      <c r="E30" s="103">
        <v>211</v>
      </c>
      <c r="F30" s="141">
        <v>46.1</v>
      </c>
      <c r="G30" s="103" t="s">
        <v>6</v>
      </c>
      <c r="H30" s="103" t="s">
        <v>6</v>
      </c>
    </row>
    <row r="31" spans="1:8" ht="20.100000000000001" customHeight="1" x14ac:dyDescent="0.2">
      <c r="A31" s="67">
        <v>2010</v>
      </c>
      <c r="B31" s="59">
        <v>450</v>
      </c>
      <c r="C31" s="59">
        <v>250</v>
      </c>
      <c r="D31" s="142">
        <v>55.6</v>
      </c>
      <c r="E31" s="105">
        <v>200</v>
      </c>
      <c r="F31" s="142">
        <v>44.4</v>
      </c>
      <c r="G31" s="105" t="s">
        <v>6</v>
      </c>
      <c r="H31" s="105" t="s">
        <v>6</v>
      </c>
    </row>
    <row r="32" spans="1:8" ht="20.100000000000001" customHeight="1" x14ac:dyDescent="0.2">
      <c r="A32" s="66">
        <v>2011</v>
      </c>
      <c r="B32" s="58">
        <v>471</v>
      </c>
      <c r="C32" s="58">
        <v>259</v>
      </c>
      <c r="D32" s="141">
        <v>55</v>
      </c>
      <c r="E32" s="103">
        <v>212</v>
      </c>
      <c r="F32" s="141">
        <v>45</v>
      </c>
      <c r="G32" s="103" t="s">
        <v>6</v>
      </c>
      <c r="H32" s="103" t="s">
        <v>6</v>
      </c>
    </row>
    <row r="33" spans="1:10" ht="20.100000000000001" customHeight="1" x14ac:dyDescent="0.2">
      <c r="A33" s="67">
        <v>2012</v>
      </c>
      <c r="B33" s="59">
        <v>497</v>
      </c>
      <c r="C33" s="59">
        <v>287</v>
      </c>
      <c r="D33" s="142">
        <v>57.7</v>
      </c>
      <c r="E33" s="59">
        <v>210</v>
      </c>
      <c r="F33" s="142">
        <v>42.3</v>
      </c>
      <c r="G33" s="105" t="s">
        <v>6</v>
      </c>
      <c r="H33" s="105" t="s">
        <v>6</v>
      </c>
    </row>
    <row r="34" spans="1:10" s="23" customFormat="1" ht="20.100000000000001" customHeight="1" x14ac:dyDescent="0.2">
      <c r="A34" s="66">
        <v>2013</v>
      </c>
      <c r="B34" s="58">
        <v>589</v>
      </c>
      <c r="C34" s="58">
        <v>297</v>
      </c>
      <c r="D34" s="141">
        <v>50.4</v>
      </c>
      <c r="E34" s="58">
        <v>292</v>
      </c>
      <c r="F34" s="141">
        <v>49.6</v>
      </c>
      <c r="G34" s="103" t="s">
        <v>6</v>
      </c>
      <c r="H34" s="103" t="s">
        <v>6</v>
      </c>
      <c r="J34" s="10"/>
    </row>
    <row r="35" spans="1:10" s="23" customFormat="1" ht="20.100000000000001" customHeight="1" x14ac:dyDescent="0.2">
      <c r="A35" s="67">
        <v>2014</v>
      </c>
      <c r="B35" s="59">
        <v>565</v>
      </c>
      <c r="C35" s="59">
        <v>291</v>
      </c>
      <c r="D35" s="142">
        <v>51.5</v>
      </c>
      <c r="E35" s="105">
        <v>274</v>
      </c>
      <c r="F35" s="142">
        <v>48.5</v>
      </c>
      <c r="G35" s="105" t="s">
        <v>6</v>
      </c>
      <c r="H35" s="105" t="s">
        <v>6</v>
      </c>
    </row>
    <row r="36" spans="1:10" s="23" customFormat="1" ht="20.100000000000001" customHeight="1" x14ac:dyDescent="0.2">
      <c r="A36" s="66">
        <v>2015</v>
      </c>
      <c r="B36" s="58">
        <v>561</v>
      </c>
      <c r="C36" s="58">
        <v>305</v>
      </c>
      <c r="D36" s="141">
        <v>54.4</v>
      </c>
      <c r="E36" s="103">
        <v>256</v>
      </c>
      <c r="F36" s="141">
        <v>45.6</v>
      </c>
      <c r="G36" s="103" t="s">
        <v>6</v>
      </c>
      <c r="H36" s="103" t="s">
        <v>6</v>
      </c>
    </row>
    <row r="37" spans="1:10" s="23" customFormat="1" ht="20.100000000000001" customHeight="1" x14ac:dyDescent="0.2">
      <c r="A37" s="67">
        <v>2016</v>
      </c>
      <c r="B37" s="59">
        <v>547</v>
      </c>
      <c r="C37" s="59">
        <v>281</v>
      </c>
      <c r="D37" s="142">
        <v>51.371115173674589</v>
      </c>
      <c r="E37" s="105">
        <v>266</v>
      </c>
      <c r="F37" s="142">
        <v>48.628884826325411</v>
      </c>
      <c r="G37" s="105" t="s">
        <v>6</v>
      </c>
      <c r="H37" s="105" t="s">
        <v>6</v>
      </c>
    </row>
    <row r="38" spans="1:10" s="23" customFormat="1" ht="20.100000000000001" customHeight="1" x14ac:dyDescent="0.2">
      <c r="A38" s="66">
        <v>2017</v>
      </c>
      <c r="B38" s="58">
        <v>537</v>
      </c>
      <c r="C38" s="58">
        <v>231</v>
      </c>
      <c r="D38" s="141">
        <v>43.016759776536311</v>
      </c>
      <c r="E38" s="103">
        <v>306</v>
      </c>
      <c r="F38" s="141">
        <v>56.983240223463682</v>
      </c>
      <c r="G38" s="103">
        <v>0</v>
      </c>
      <c r="H38" s="141">
        <v>0</v>
      </c>
    </row>
    <row r="39" spans="1:10" s="23" customFormat="1" ht="20.100000000000001" customHeight="1" x14ac:dyDescent="0.2">
      <c r="A39" s="67">
        <v>2018</v>
      </c>
      <c r="B39" s="59">
        <v>600</v>
      </c>
      <c r="C39" s="59">
        <v>257</v>
      </c>
      <c r="D39" s="142">
        <v>42.833333333333336</v>
      </c>
      <c r="E39" s="59">
        <v>343</v>
      </c>
      <c r="F39" s="142">
        <v>57.166666666666664</v>
      </c>
      <c r="G39" s="59">
        <v>0</v>
      </c>
      <c r="H39" s="142">
        <v>0</v>
      </c>
    </row>
    <row r="40" spans="1:10" s="23" customFormat="1" ht="20.100000000000001" customHeight="1" x14ac:dyDescent="0.2">
      <c r="A40" s="66">
        <v>2019</v>
      </c>
      <c r="B40" s="58">
        <v>600</v>
      </c>
      <c r="C40" s="58">
        <v>289</v>
      </c>
      <c r="D40" s="141">
        <v>48.166666666666671</v>
      </c>
      <c r="E40" s="58">
        <v>297</v>
      </c>
      <c r="F40" s="141">
        <v>49.5</v>
      </c>
      <c r="G40" s="58">
        <v>14</v>
      </c>
      <c r="H40" s="141">
        <v>2.3333333333333335</v>
      </c>
    </row>
    <row r="41" spans="1:10" s="23" customFormat="1" ht="20.100000000000001" customHeight="1" x14ac:dyDescent="0.2">
      <c r="A41" s="67">
        <v>2020</v>
      </c>
      <c r="B41" s="59">
        <v>529</v>
      </c>
      <c r="C41" s="59">
        <v>262</v>
      </c>
      <c r="D41" s="142">
        <v>49.5</v>
      </c>
      <c r="E41" s="59">
        <v>267</v>
      </c>
      <c r="F41" s="142">
        <v>50.5</v>
      </c>
      <c r="G41" s="59">
        <v>0</v>
      </c>
      <c r="H41" s="142">
        <v>0</v>
      </c>
    </row>
    <row r="43" spans="1:10" ht="20.100000000000001" customHeight="1" x14ac:dyDescent="0.2">
      <c r="A43" s="209" t="s">
        <v>7</v>
      </c>
      <c r="B43" s="209"/>
    </row>
  </sheetData>
  <mergeCells count="5">
    <mergeCell ref="C4:D4"/>
    <mergeCell ref="E4:F4"/>
    <mergeCell ref="G4:H4"/>
    <mergeCell ref="A2:XFD2"/>
    <mergeCell ref="A43:B43"/>
  </mergeCells>
  <phoneticPr fontId="3" type="noConversion"/>
  <conditionalFormatting sqref="E40 G40">
    <cfRule type="containsBlanks" dxfId="14" priority="1" stopIfTrue="1">
      <formula>LEN(TRIM(E40))=0</formula>
    </cfRule>
  </conditionalFormatting>
  <printOptions gridLines="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9" tint="0.39997558519241921"/>
    <pageSetUpPr fitToPage="1"/>
  </sheetPr>
  <dimension ref="A2:X152"/>
  <sheetViews>
    <sheetView showGridLines="0" zoomScaleNormal="100" workbookViewId="0">
      <pane xSplit="1" ySplit="5" topLeftCell="B7" activePane="bottomRight" state="frozen"/>
      <selection activeCell="A2" sqref="A2:XFD2"/>
      <selection pane="topRight" activeCell="A2" sqref="A2:XFD2"/>
      <selection pane="bottomLeft" activeCell="A2" sqref="A2:XFD2"/>
      <selection pane="bottomRight" activeCell="A2" sqref="A2:XFD2"/>
    </sheetView>
  </sheetViews>
  <sheetFormatPr defaultColWidth="9.28515625" defaultRowHeight="20.100000000000001" customHeight="1" x14ac:dyDescent="0.2"/>
  <cols>
    <col min="1" max="1" width="28.5703125" style="23" customWidth="1"/>
    <col min="2" max="21" width="11.7109375" style="16" customWidth="1"/>
    <col min="22" max="16384" width="9.28515625" style="23"/>
  </cols>
  <sheetData>
    <row r="2" spans="1:24" s="196" customFormat="1" ht="30" customHeight="1" x14ac:dyDescent="0.2">
      <c r="A2" s="195" t="s">
        <v>315</v>
      </c>
    </row>
    <row r="4" spans="1:24" s="54" customFormat="1" ht="20.100000000000001" customHeight="1" x14ac:dyDescent="0.2">
      <c r="A4" s="75"/>
      <c r="B4" s="197" t="s">
        <v>258</v>
      </c>
      <c r="C4" s="211"/>
      <c r="D4" s="211"/>
      <c r="E4" s="212"/>
      <c r="F4" s="197" t="s">
        <v>257</v>
      </c>
      <c r="G4" s="211"/>
      <c r="H4" s="211"/>
      <c r="I4" s="212"/>
      <c r="J4" s="197" t="s">
        <v>0</v>
      </c>
      <c r="K4" s="211"/>
      <c r="L4" s="211"/>
      <c r="M4" s="212"/>
      <c r="N4" s="197" t="s">
        <v>1</v>
      </c>
      <c r="O4" s="211"/>
      <c r="P4" s="211"/>
      <c r="Q4" s="212"/>
      <c r="R4" s="197" t="s">
        <v>5</v>
      </c>
      <c r="S4" s="211"/>
      <c r="T4" s="211"/>
      <c r="U4" s="211"/>
    </row>
    <row r="5" spans="1:24" ht="50.1" customHeight="1" x14ac:dyDescent="0.2">
      <c r="A5" s="88" t="s">
        <v>50</v>
      </c>
      <c r="B5" s="63" t="s">
        <v>3</v>
      </c>
      <c r="C5" s="73" t="s">
        <v>4</v>
      </c>
      <c r="D5" s="73" t="s">
        <v>252</v>
      </c>
      <c r="E5" s="73" t="s">
        <v>5</v>
      </c>
      <c r="F5" s="73" t="s">
        <v>3</v>
      </c>
      <c r="G5" s="73" t="s">
        <v>4</v>
      </c>
      <c r="H5" s="73" t="s">
        <v>252</v>
      </c>
      <c r="I5" s="73" t="s">
        <v>5</v>
      </c>
      <c r="J5" s="73" t="s">
        <v>3</v>
      </c>
      <c r="K5" s="73" t="s">
        <v>4</v>
      </c>
      <c r="L5" s="73" t="s">
        <v>252</v>
      </c>
      <c r="M5" s="73" t="s">
        <v>5</v>
      </c>
      <c r="N5" s="73" t="s">
        <v>3</v>
      </c>
      <c r="O5" s="73" t="s">
        <v>4</v>
      </c>
      <c r="P5" s="73" t="s">
        <v>252</v>
      </c>
      <c r="Q5" s="73" t="s">
        <v>5</v>
      </c>
      <c r="R5" s="73" t="s">
        <v>3</v>
      </c>
      <c r="S5" s="73" t="s">
        <v>4</v>
      </c>
      <c r="T5" s="73" t="s">
        <v>252</v>
      </c>
      <c r="U5" s="73" t="s">
        <v>5</v>
      </c>
    </row>
    <row r="6" spans="1:24" ht="20.100000000000001" customHeight="1" x14ac:dyDescent="0.2">
      <c r="A6" s="85" t="s">
        <v>51</v>
      </c>
      <c r="B6" s="103">
        <v>45</v>
      </c>
      <c r="C6" s="103">
        <v>92</v>
      </c>
      <c r="D6" s="103">
        <v>0</v>
      </c>
      <c r="E6" s="103">
        <f>SUM(B6:D6)</f>
        <v>137</v>
      </c>
      <c r="F6" s="58">
        <v>0</v>
      </c>
      <c r="G6" s="58">
        <v>0</v>
      </c>
      <c r="H6" s="58">
        <v>0</v>
      </c>
      <c r="I6" s="58">
        <f>SUM(F6:H6)</f>
        <v>0</v>
      </c>
      <c r="J6" s="58">
        <v>0</v>
      </c>
      <c r="K6" s="58">
        <v>2</v>
      </c>
      <c r="L6" s="58">
        <v>0</v>
      </c>
      <c r="M6" s="58">
        <f>SUM(J6:L6)</f>
        <v>2</v>
      </c>
      <c r="N6" s="103">
        <v>5</v>
      </c>
      <c r="O6" s="103">
        <v>5</v>
      </c>
      <c r="P6" s="103">
        <v>0</v>
      </c>
      <c r="Q6" s="103">
        <f>SUM(N6:P6)</f>
        <v>10</v>
      </c>
      <c r="R6" s="58">
        <v>50</v>
      </c>
      <c r="S6" s="58">
        <v>99</v>
      </c>
      <c r="T6" s="58">
        <v>0</v>
      </c>
      <c r="U6" s="58">
        <v>149</v>
      </c>
      <c r="V6" s="10"/>
      <c r="W6" s="10"/>
      <c r="X6" s="10"/>
    </row>
    <row r="7" spans="1:24" ht="20.100000000000001" customHeight="1" x14ac:dyDescent="0.2">
      <c r="A7" s="86" t="s">
        <v>52</v>
      </c>
      <c r="B7" s="105">
        <v>27</v>
      </c>
      <c r="C7" s="105">
        <v>65</v>
      </c>
      <c r="D7" s="105">
        <v>0</v>
      </c>
      <c r="E7" s="105">
        <f t="shared" ref="E7:E71" si="0">SUM(B7:D7)</f>
        <v>92</v>
      </c>
      <c r="F7" s="59">
        <v>0</v>
      </c>
      <c r="G7" s="59">
        <v>0</v>
      </c>
      <c r="H7" s="59">
        <v>0</v>
      </c>
      <c r="I7" s="59">
        <f t="shared" ref="I7:I71" si="1">SUM(F7:H7)</f>
        <v>0</v>
      </c>
      <c r="J7" s="59">
        <v>0</v>
      </c>
      <c r="K7" s="59">
        <v>0</v>
      </c>
      <c r="L7" s="59">
        <v>0</v>
      </c>
      <c r="M7" s="59">
        <f t="shared" ref="M7:M71" si="2">SUM(J7:L7)</f>
        <v>0</v>
      </c>
      <c r="N7" s="105">
        <v>0</v>
      </c>
      <c r="O7" s="105">
        <v>0</v>
      </c>
      <c r="P7" s="105">
        <v>0</v>
      </c>
      <c r="Q7" s="105">
        <f t="shared" ref="Q7:Q71" si="3">SUM(N7:P7)</f>
        <v>0</v>
      </c>
      <c r="R7" s="59">
        <v>27</v>
      </c>
      <c r="S7" s="59">
        <v>65</v>
      </c>
      <c r="T7" s="59">
        <v>0</v>
      </c>
      <c r="U7" s="59">
        <v>92</v>
      </c>
      <c r="V7" s="10"/>
      <c r="W7" s="10"/>
      <c r="X7" s="10"/>
    </row>
    <row r="8" spans="1:24" ht="20.100000000000001" customHeight="1" x14ac:dyDescent="0.2">
      <c r="A8" s="85" t="s">
        <v>53</v>
      </c>
      <c r="B8" s="103">
        <v>67</v>
      </c>
      <c r="C8" s="103">
        <v>84</v>
      </c>
      <c r="D8" s="103">
        <v>0</v>
      </c>
      <c r="E8" s="103">
        <f t="shared" si="0"/>
        <v>151</v>
      </c>
      <c r="F8" s="58">
        <v>0</v>
      </c>
      <c r="G8" s="58">
        <v>0</v>
      </c>
      <c r="H8" s="58">
        <v>0</v>
      </c>
      <c r="I8" s="58">
        <f t="shared" si="1"/>
        <v>0</v>
      </c>
      <c r="J8" s="58">
        <v>0</v>
      </c>
      <c r="K8" s="58">
        <v>0</v>
      </c>
      <c r="L8" s="58">
        <v>0</v>
      </c>
      <c r="M8" s="58">
        <f>SUM(J8:L8)</f>
        <v>0</v>
      </c>
      <c r="N8" s="103">
        <v>0</v>
      </c>
      <c r="O8" s="103">
        <v>0</v>
      </c>
      <c r="P8" s="103">
        <v>0</v>
      </c>
      <c r="Q8" s="103">
        <f t="shared" si="3"/>
        <v>0</v>
      </c>
      <c r="R8" s="58">
        <v>67</v>
      </c>
      <c r="S8" s="58">
        <v>84</v>
      </c>
      <c r="T8" s="58">
        <v>0</v>
      </c>
      <c r="U8" s="58">
        <v>151</v>
      </c>
      <c r="V8" s="10"/>
      <c r="W8" s="10"/>
      <c r="X8" s="10"/>
    </row>
    <row r="9" spans="1:24" ht="20.100000000000001" customHeight="1" x14ac:dyDescent="0.2">
      <c r="A9" s="86" t="s">
        <v>54</v>
      </c>
      <c r="B9" s="105">
        <v>42</v>
      </c>
      <c r="C9" s="105">
        <v>59</v>
      </c>
      <c r="D9" s="105">
        <v>2</v>
      </c>
      <c r="E9" s="105">
        <f t="shared" si="0"/>
        <v>103</v>
      </c>
      <c r="F9" s="59">
        <v>0</v>
      </c>
      <c r="G9" s="59">
        <v>0</v>
      </c>
      <c r="H9" s="59">
        <v>0</v>
      </c>
      <c r="I9" s="59">
        <f t="shared" si="1"/>
        <v>0</v>
      </c>
      <c r="J9" s="59">
        <v>1</v>
      </c>
      <c r="K9" s="59">
        <v>2</v>
      </c>
      <c r="L9" s="59">
        <v>0</v>
      </c>
      <c r="M9" s="59">
        <f t="shared" si="2"/>
        <v>3</v>
      </c>
      <c r="N9" s="105">
        <v>5</v>
      </c>
      <c r="O9" s="105">
        <v>3</v>
      </c>
      <c r="P9" s="105">
        <v>0</v>
      </c>
      <c r="Q9" s="105">
        <f t="shared" si="3"/>
        <v>8</v>
      </c>
      <c r="R9" s="59">
        <v>48</v>
      </c>
      <c r="S9" s="59">
        <v>64</v>
      </c>
      <c r="T9" s="59">
        <v>2</v>
      </c>
      <c r="U9" s="59">
        <v>114</v>
      </c>
      <c r="V9" s="10"/>
      <c r="W9" s="10"/>
      <c r="X9" s="10"/>
    </row>
    <row r="10" spans="1:24" ht="20.100000000000001" customHeight="1" x14ac:dyDescent="0.2">
      <c r="A10" s="85" t="s">
        <v>55</v>
      </c>
      <c r="B10" s="103">
        <v>19</v>
      </c>
      <c r="C10" s="103">
        <v>32</v>
      </c>
      <c r="D10" s="103">
        <v>0</v>
      </c>
      <c r="E10" s="103">
        <f t="shared" si="0"/>
        <v>51</v>
      </c>
      <c r="F10" s="58">
        <v>0</v>
      </c>
      <c r="G10" s="58">
        <v>0</v>
      </c>
      <c r="H10" s="58">
        <v>0</v>
      </c>
      <c r="I10" s="58">
        <f t="shared" si="1"/>
        <v>0</v>
      </c>
      <c r="J10" s="58">
        <v>0</v>
      </c>
      <c r="K10" s="58">
        <v>0</v>
      </c>
      <c r="L10" s="58">
        <v>0</v>
      </c>
      <c r="M10" s="58">
        <f t="shared" si="2"/>
        <v>0</v>
      </c>
      <c r="N10" s="103">
        <v>0</v>
      </c>
      <c r="O10" s="103">
        <v>0</v>
      </c>
      <c r="P10" s="103">
        <v>0</v>
      </c>
      <c r="Q10" s="103">
        <f t="shared" si="3"/>
        <v>0</v>
      </c>
      <c r="R10" s="58">
        <v>19</v>
      </c>
      <c r="S10" s="58">
        <v>32</v>
      </c>
      <c r="T10" s="58">
        <v>0</v>
      </c>
      <c r="U10" s="58">
        <v>51</v>
      </c>
      <c r="V10" s="10"/>
      <c r="W10" s="10"/>
      <c r="X10" s="10"/>
    </row>
    <row r="11" spans="1:24" ht="20.100000000000001" customHeight="1" x14ac:dyDescent="0.2">
      <c r="A11" s="86" t="s">
        <v>56</v>
      </c>
      <c r="B11" s="105">
        <v>52</v>
      </c>
      <c r="C11" s="105">
        <v>60</v>
      </c>
      <c r="D11" s="105">
        <v>0</v>
      </c>
      <c r="E11" s="105">
        <f t="shared" si="0"/>
        <v>112</v>
      </c>
      <c r="F11" s="59">
        <v>0</v>
      </c>
      <c r="G11" s="59">
        <v>0</v>
      </c>
      <c r="H11" s="59">
        <v>0</v>
      </c>
      <c r="I11" s="59">
        <f t="shared" si="1"/>
        <v>0</v>
      </c>
      <c r="J11" s="59">
        <v>0</v>
      </c>
      <c r="K11" s="59">
        <v>1</v>
      </c>
      <c r="L11" s="59">
        <v>0</v>
      </c>
      <c r="M11" s="59">
        <f t="shared" si="2"/>
        <v>1</v>
      </c>
      <c r="N11" s="105">
        <v>3</v>
      </c>
      <c r="O11" s="105">
        <v>0</v>
      </c>
      <c r="P11" s="105">
        <v>0</v>
      </c>
      <c r="Q11" s="105">
        <f t="shared" si="3"/>
        <v>3</v>
      </c>
      <c r="R11" s="59">
        <v>55</v>
      </c>
      <c r="S11" s="59">
        <v>61</v>
      </c>
      <c r="T11" s="59">
        <v>0</v>
      </c>
      <c r="U11" s="59">
        <v>116</v>
      </c>
      <c r="V11" s="10"/>
      <c r="W11" s="10"/>
      <c r="X11" s="10"/>
    </row>
    <row r="12" spans="1:24" ht="20.100000000000001" customHeight="1" x14ac:dyDescent="0.2">
      <c r="A12" s="85" t="s">
        <v>57</v>
      </c>
      <c r="B12" s="103">
        <v>0</v>
      </c>
      <c r="C12" s="103">
        <v>0</v>
      </c>
      <c r="D12" s="103">
        <v>0</v>
      </c>
      <c r="E12" s="103">
        <f t="shared" si="0"/>
        <v>0</v>
      </c>
      <c r="F12" s="58">
        <v>0</v>
      </c>
      <c r="G12" s="58">
        <v>0</v>
      </c>
      <c r="H12" s="58">
        <v>0</v>
      </c>
      <c r="I12" s="58">
        <f t="shared" si="1"/>
        <v>0</v>
      </c>
      <c r="J12" s="58">
        <v>0</v>
      </c>
      <c r="K12" s="58">
        <v>0</v>
      </c>
      <c r="L12" s="58">
        <v>0</v>
      </c>
      <c r="M12" s="58">
        <f t="shared" si="2"/>
        <v>0</v>
      </c>
      <c r="N12" s="103">
        <v>0</v>
      </c>
      <c r="O12" s="103">
        <v>0</v>
      </c>
      <c r="P12" s="103">
        <v>0</v>
      </c>
      <c r="Q12" s="103">
        <f t="shared" si="3"/>
        <v>0</v>
      </c>
      <c r="R12" s="58">
        <v>0</v>
      </c>
      <c r="S12" s="58">
        <v>0</v>
      </c>
      <c r="T12" s="58">
        <v>0</v>
      </c>
      <c r="U12" s="58">
        <v>0</v>
      </c>
      <c r="V12" s="10"/>
      <c r="W12" s="10"/>
      <c r="X12" s="10"/>
    </row>
    <row r="13" spans="1:24" ht="20.100000000000001" customHeight="1" x14ac:dyDescent="0.2">
      <c r="A13" s="86" t="s">
        <v>58</v>
      </c>
      <c r="B13" s="105">
        <v>20</v>
      </c>
      <c r="C13" s="105">
        <v>34</v>
      </c>
      <c r="D13" s="105">
        <v>0</v>
      </c>
      <c r="E13" s="105">
        <f t="shared" si="0"/>
        <v>54</v>
      </c>
      <c r="F13" s="59">
        <v>0</v>
      </c>
      <c r="G13" s="59">
        <v>0</v>
      </c>
      <c r="H13" s="59">
        <v>0</v>
      </c>
      <c r="I13" s="59">
        <f t="shared" si="1"/>
        <v>0</v>
      </c>
      <c r="J13" s="59">
        <v>0</v>
      </c>
      <c r="K13" s="59">
        <v>0</v>
      </c>
      <c r="L13" s="59">
        <v>0</v>
      </c>
      <c r="M13" s="59">
        <f t="shared" si="2"/>
        <v>0</v>
      </c>
      <c r="N13" s="105">
        <v>0</v>
      </c>
      <c r="O13" s="105">
        <v>0</v>
      </c>
      <c r="P13" s="105">
        <v>0</v>
      </c>
      <c r="Q13" s="105">
        <f t="shared" si="3"/>
        <v>0</v>
      </c>
      <c r="R13" s="59">
        <v>20</v>
      </c>
      <c r="S13" s="59">
        <v>34</v>
      </c>
      <c r="T13" s="59">
        <v>0</v>
      </c>
      <c r="U13" s="59">
        <v>54</v>
      </c>
      <c r="V13" s="10"/>
      <c r="W13" s="10"/>
      <c r="X13" s="10"/>
    </row>
    <row r="14" spans="1:24" ht="20.100000000000001" customHeight="1" x14ac:dyDescent="0.2">
      <c r="A14" s="85" t="s">
        <v>59</v>
      </c>
      <c r="B14" s="103">
        <v>49</v>
      </c>
      <c r="C14" s="103">
        <v>63</v>
      </c>
      <c r="D14" s="103">
        <v>0</v>
      </c>
      <c r="E14" s="103">
        <f t="shared" si="0"/>
        <v>112</v>
      </c>
      <c r="F14" s="58">
        <v>0</v>
      </c>
      <c r="G14" s="58">
        <v>0</v>
      </c>
      <c r="H14" s="58">
        <v>0</v>
      </c>
      <c r="I14" s="58">
        <f t="shared" si="1"/>
        <v>0</v>
      </c>
      <c r="J14" s="58">
        <v>0</v>
      </c>
      <c r="K14" s="58">
        <v>0</v>
      </c>
      <c r="L14" s="58">
        <v>0</v>
      </c>
      <c r="M14" s="58">
        <f t="shared" si="2"/>
        <v>0</v>
      </c>
      <c r="N14" s="103">
        <v>0</v>
      </c>
      <c r="O14" s="103">
        <v>0</v>
      </c>
      <c r="P14" s="103">
        <v>0</v>
      </c>
      <c r="Q14" s="103">
        <f t="shared" si="3"/>
        <v>0</v>
      </c>
      <c r="R14" s="58">
        <v>49</v>
      </c>
      <c r="S14" s="58">
        <v>63</v>
      </c>
      <c r="T14" s="58">
        <v>0</v>
      </c>
      <c r="U14" s="58">
        <v>112</v>
      </c>
      <c r="V14" s="10"/>
      <c r="W14" s="10"/>
      <c r="X14" s="10"/>
    </row>
    <row r="15" spans="1:24" ht="20.100000000000001" customHeight="1" x14ac:dyDescent="0.2">
      <c r="A15" s="86" t="s">
        <v>60</v>
      </c>
      <c r="B15" s="105">
        <v>30</v>
      </c>
      <c r="C15" s="105">
        <v>53</v>
      </c>
      <c r="D15" s="105">
        <v>0</v>
      </c>
      <c r="E15" s="105">
        <f t="shared" si="0"/>
        <v>83</v>
      </c>
      <c r="F15" s="59">
        <v>0</v>
      </c>
      <c r="G15" s="59">
        <v>0</v>
      </c>
      <c r="H15" s="59">
        <v>0</v>
      </c>
      <c r="I15" s="59">
        <f t="shared" si="1"/>
        <v>0</v>
      </c>
      <c r="J15" s="59">
        <v>1</v>
      </c>
      <c r="K15" s="59">
        <v>6</v>
      </c>
      <c r="L15" s="59">
        <v>0</v>
      </c>
      <c r="M15" s="59">
        <f t="shared" si="2"/>
        <v>7</v>
      </c>
      <c r="N15" s="105">
        <v>0</v>
      </c>
      <c r="O15" s="105">
        <v>3</v>
      </c>
      <c r="P15" s="105">
        <v>0</v>
      </c>
      <c r="Q15" s="105">
        <f t="shared" si="3"/>
        <v>3</v>
      </c>
      <c r="R15" s="59">
        <v>31</v>
      </c>
      <c r="S15" s="59">
        <v>62</v>
      </c>
      <c r="T15" s="59">
        <v>0</v>
      </c>
      <c r="U15" s="59">
        <v>93</v>
      </c>
      <c r="V15" s="10"/>
      <c r="W15" s="10"/>
      <c r="X15" s="10"/>
    </row>
    <row r="16" spans="1:24" ht="20.100000000000001" customHeight="1" x14ac:dyDescent="0.2">
      <c r="A16" s="85" t="s">
        <v>61</v>
      </c>
      <c r="B16" s="103">
        <v>33</v>
      </c>
      <c r="C16" s="103">
        <v>47</v>
      </c>
      <c r="D16" s="103">
        <v>0</v>
      </c>
      <c r="E16" s="103">
        <f t="shared" si="0"/>
        <v>80</v>
      </c>
      <c r="F16" s="58">
        <v>0</v>
      </c>
      <c r="G16" s="58">
        <v>0</v>
      </c>
      <c r="H16" s="58">
        <v>0</v>
      </c>
      <c r="I16" s="58">
        <f t="shared" si="1"/>
        <v>0</v>
      </c>
      <c r="J16" s="58">
        <v>2</v>
      </c>
      <c r="K16" s="58">
        <v>18</v>
      </c>
      <c r="L16" s="58">
        <v>0</v>
      </c>
      <c r="M16" s="58">
        <f t="shared" si="2"/>
        <v>20</v>
      </c>
      <c r="N16" s="103">
        <v>0</v>
      </c>
      <c r="O16" s="103">
        <v>0</v>
      </c>
      <c r="P16" s="103">
        <v>0</v>
      </c>
      <c r="Q16" s="103">
        <f t="shared" si="3"/>
        <v>0</v>
      </c>
      <c r="R16" s="58">
        <v>35</v>
      </c>
      <c r="S16" s="58">
        <v>65</v>
      </c>
      <c r="T16" s="58">
        <v>0</v>
      </c>
      <c r="U16" s="58">
        <v>100</v>
      </c>
      <c r="V16" s="10"/>
      <c r="W16" s="10"/>
      <c r="X16" s="10"/>
    </row>
    <row r="17" spans="1:24" ht="20.100000000000001" customHeight="1" x14ac:dyDescent="0.2">
      <c r="A17" s="86" t="s">
        <v>236</v>
      </c>
      <c r="B17" s="105">
        <v>22</v>
      </c>
      <c r="C17" s="105">
        <v>36</v>
      </c>
      <c r="D17" s="105">
        <v>0</v>
      </c>
      <c r="E17" s="105">
        <f t="shared" si="0"/>
        <v>58</v>
      </c>
      <c r="F17" s="59">
        <v>0</v>
      </c>
      <c r="G17" s="59">
        <v>0</v>
      </c>
      <c r="H17" s="59">
        <v>0</v>
      </c>
      <c r="I17" s="59">
        <f t="shared" si="1"/>
        <v>0</v>
      </c>
      <c r="J17" s="59">
        <v>1</v>
      </c>
      <c r="K17" s="59">
        <v>1</v>
      </c>
      <c r="L17" s="59">
        <v>0</v>
      </c>
      <c r="M17" s="59">
        <f t="shared" si="2"/>
        <v>2</v>
      </c>
      <c r="N17" s="105">
        <v>0</v>
      </c>
      <c r="O17" s="105">
        <v>0</v>
      </c>
      <c r="P17" s="105">
        <v>0</v>
      </c>
      <c r="Q17" s="105">
        <f t="shared" si="3"/>
        <v>0</v>
      </c>
      <c r="R17" s="59">
        <v>23</v>
      </c>
      <c r="S17" s="59">
        <v>37</v>
      </c>
      <c r="T17" s="59">
        <v>0</v>
      </c>
      <c r="U17" s="59">
        <v>60</v>
      </c>
      <c r="V17" s="10"/>
      <c r="W17" s="10"/>
      <c r="X17" s="10"/>
    </row>
    <row r="18" spans="1:24" ht="20.100000000000001" customHeight="1" x14ac:dyDescent="0.2">
      <c r="A18" s="85" t="s">
        <v>62</v>
      </c>
      <c r="B18" s="103">
        <v>15</v>
      </c>
      <c r="C18" s="103">
        <v>22</v>
      </c>
      <c r="D18" s="103">
        <v>0</v>
      </c>
      <c r="E18" s="103">
        <f t="shared" si="0"/>
        <v>37</v>
      </c>
      <c r="F18" s="58">
        <v>0</v>
      </c>
      <c r="G18" s="58">
        <v>0</v>
      </c>
      <c r="H18" s="58">
        <v>0</v>
      </c>
      <c r="I18" s="58">
        <f t="shared" si="1"/>
        <v>0</v>
      </c>
      <c r="J18" s="58">
        <v>0</v>
      </c>
      <c r="K18" s="58">
        <v>0</v>
      </c>
      <c r="L18" s="58">
        <v>0</v>
      </c>
      <c r="M18" s="58">
        <f t="shared" si="2"/>
        <v>0</v>
      </c>
      <c r="N18" s="103">
        <v>0</v>
      </c>
      <c r="O18" s="103">
        <v>0</v>
      </c>
      <c r="P18" s="103">
        <v>0</v>
      </c>
      <c r="Q18" s="103">
        <f t="shared" si="3"/>
        <v>0</v>
      </c>
      <c r="R18" s="58">
        <v>15</v>
      </c>
      <c r="S18" s="58">
        <v>22</v>
      </c>
      <c r="T18" s="58">
        <v>0</v>
      </c>
      <c r="U18" s="58">
        <v>37</v>
      </c>
      <c r="V18" s="10"/>
      <c r="W18" s="10"/>
      <c r="X18" s="10"/>
    </row>
    <row r="19" spans="1:24" ht="20.100000000000001" customHeight="1" x14ac:dyDescent="0.2">
      <c r="A19" s="86" t="s">
        <v>63</v>
      </c>
      <c r="B19" s="105">
        <v>38</v>
      </c>
      <c r="C19" s="105">
        <v>60</v>
      </c>
      <c r="D19" s="105">
        <v>1</v>
      </c>
      <c r="E19" s="105">
        <f t="shared" si="0"/>
        <v>99</v>
      </c>
      <c r="F19" s="59">
        <v>0</v>
      </c>
      <c r="G19" s="59">
        <v>0</v>
      </c>
      <c r="H19" s="59">
        <v>0</v>
      </c>
      <c r="I19" s="59">
        <f t="shared" si="1"/>
        <v>0</v>
      </c>
      <c r="J19" s="59">
        <v>0</v>
      </c>
      <c r="K19" s="59">
        <v>0</v>
      </c>
      <c r="L19" s="59">
        <v>0</v>
      </c>
      <c r="M19" s="59">
        <f t="shared" si="2"/>
        <v>0</v>
      </c>
      <c r="N19" s="105">
        <v>0</v>
      </c>
      <c r="O19" s="105">
        <v>0</v>
      </c>
      <c r="P19" s="105">
        <v>0</v>
      </c>
      <c r="Q19" s="105">
        <f t="shared" si="3"/>
        <v>0</v>
      </c>
      <c r="R19" s="59">
        <v>38</v>
      </c>
      <c r="S19" s="59">
        <v>60</v>
      </c>
      <c r="T19" s="59">
        <v>1</v>
      </c>
      <c r="U19" s="59">
        <v>99</v>
      </c>
      <c r="V19" s="10"/>
      <c r="W19" s="10"/>
      <c r="X19" s="10"/>
    </row>
    <row r="20" spans="1:24" ht="20.100000000000001" customHeight="1" x14ac:dyDescent="0.2">
      <c r="A20" s="85" t="s">
        <v>64</v>
      </c>
      <c r="B20" s="103">
        <v>21</v>
      </c>
      <c r="C20" s="103">
        <v>33</v>
      </c>
      <c r="D20" s="103">
        <v>0</v>
      </c>
      <c r="E20" s="103">
        <f t="shared" si="0"/>
        <v>54</v>
      </c>
      <c r="F20" s="58">
        <v>0</v>
      </c>
      <c r="G20" s="58">
        <v>0</v>
      </c>
      <c r="H20" s="58">
        <v>0</v>
      </c>
      <c r="I20" s="58">
        <f t="shared" si="1"/>
        <v>0</v>
      </c>
      <c r="J20" s="58">
        <v>0</v>
      </c>
      <c r="K20" s="58">
        <v>0</v>
      </c>
      <c r="L20" s="58">
        <v>0</v>
      </c>
      <c r="M20" s="58">
        <f t="shared" si="2"/>
        <v>0</v>
      </c>
      <c r="N20" s="103">
        <v>0</v>
      </c>
      <c r="O20" s="103">
        <v>0</v>
      </c>
      <c r="P20" s="103">
        <v>0</v>
      </c>
      <c r="Q20" s="103">
        <f t="shared" si="3"/>
        <v>0</v>
      </c>
      <c r="R20" s="58">
        <v>21</v>
      </c>
      <c r="S20" s="58">
        <v>33</v>
      </c>
      <c r="T20" s="58">
        <v>0</v>
      </c>
      <c r="U20" s="58">
        <v>54</v>
      </c>
      <c r="V20" s="10"/>
      <c r="W20" s="10"/>
      <c r="X20" s="10"/>
    </row>
    <row r="21" spans="1:24" ht="20.100000000000001" customHeight="1" x14ac:dyDescent="0.2">
      <c r="A21" s="86" t="s">
        <v>65</v>
      </c>
      <c r="B21" s="105">
        <v>33</v>
      </c>
      <c r="C21" s="105">
        <v>87</v>
      </c>
      <c r="D21" s="105">
        <v>0</v>
      </c>
      <c r="E21" s="105">
        <f t="shared" si="0"/>
        <v>120</v>
      </c>
      <c r="F21" s="59">
        <v>0</v>
      </c>
      <c r="G21" s="59">
        <v>0</v>
      </c>
      <c r="H21" s="59">
        <v>0</v>
      </c>
      <c r="I21" s="59">
        <f t="shared" si="1"/>
        <v>0</v>
      </c>
      <c r="J21" s="59">
        <v>4</v>
      </c>
      <c r="K21" s="59">
        <v>6</v>
      </c>
      <c r="L21" s="59">
        <v>0</v>
      </c>
      <c r="M21" s="59">
        <f t="shared" si="2"/>
        <v>10</v>
      </c>
      <c r="N21" s="105">
        <v>21</v>
      </c>
      <c r="O21" s="105">
        <v>16</v>
      </c>
      <c r="P21" s="105">
        <v>0</v>
      </c>
      <c r="Q21" s="105">
        <f t="shared" si="3"/>
        <v>37</v>
      </c>
      <c r="R21" s="59">
        <v>58</v>
      </c>
      <c r="S21" s="59">
        <v>109</v>
      </c>
      <c r="T21" s="59">
        <v>0</v>
      </c>
      <c r="U21" s="59">
        <v>167</v>
      </c>
      <c r="V21" s="10"/>
      <c r="W21" s="10"/>
      <c r="X21" s="10"/>
    </row>
    <row r="22" spans="1:24" ht="20.100000000000001" customHeight="1" x14ac:dyDescent="0.2">
      <c r="A22" s="85" t="s">
        <v>66</v>
      </c>
      <c r="B22" s="103">
        <v>72</v>
      </c>
      <c r="C22" s="103">
        <v>127</v>
      </c>
      <c r="D22" s="103">
        <v>0</v>
      </c>
      <c r="E22" s="103">
        <f t="shared" si="0"/>
        <v>199</v>
      </c>
      <c r="F22" s="58">
        <v>0</v>
      </c>
      <c r="G22" s="58">
        <v>0</v>
      </c>
      <c r="H22" s="58">
        <v>0</v>
      </c>
      <c r="I22" s="58">
        <f t="shared" si="1"/>
        <v>0</v>
      </c>
      <c r="J22" s="58">
        <v>3</v>
      </c>
      <c r="K22" s="58">
        <v>3</v>
      </c>
      <c r="L22" s="58">
        <v>0</v>
      </c>
      <c r="M22" s="58">
        <f t="shared" si="2"/>
        <v>6</v>
      </c>
      <c r="N22" s="103">
        <v>4</v>
      </c>
      <c r="O22" s="103">
        <v>1</v>
      </c>
      <c r="P22" s="103">
        <v>0</v>
      </c>
      <c r="Q22" s="103">
        <f t="shared" si="3"/>
        <v>5</v>
      </c>
      <c r="R22" s="58">
        <v>79</v>
      </c>
      <c r="S22" s="58">
        <v>131</v>
      </c>
      <c r="T22" s="58">
        <v>0</v>
      </c>
      <c r="U22" s="58">
        <v>210</v>
      </c>
      <c r="V22" s="10"/>
      <c r="W22" s="10"/>
      <c r="X22" s="10"/>
    </row>
    <row r="23" spans="1:24" ht="20.100000000000001" customHeight="1" x14ac:dyDescent="0.2">
      <c r="A23" s="86" t="s">
        <v>67</v>
      </c>
      <c r="B23" s="105">
        <v>73</v>
      </c>
      <c r="C23" s="105">
        <v>113</v>
      </c>
      <c r="D23" s="105">
        <v>0</v>
      </c>
      <c r="E23" s="105">
        <f t="shared" si="0"/>
        <v>186</v>
      </c>
      <c r="F23" s="59">
        <v>0</v>
      </c>
      <c r="G23" s="59">
        <v>0</v>
      </c>
      <c r="H23" s="59">
        <v>0</v>
      </c>
      <c r="I23" s="59">
        <f t="shared" si="1"/>
        <v>0</v>
      </c>
      <c r="J23" s="59">
        <v>60</v>
      </c>
      <c r="K23" s="59">
        <v>89</v>
      </c>
      <c r="L23" s="59">
        <v>0</v>
      </c>
      <c r="M23" s="59">
        <f t="shared" si="2"/>
        <v>149</v>
      </c>
      <c r="N23" s="105">
        <v>8</v>
      </c>
      <c r="O23" s="105">
        <v>12</v>
      </c>
      <c r="P23" s="105">
        <v>0</v>
      </c>
      <c r="Q23" s="105">
        <f t="shared" si="3"/>
        <v>20</v>
      </c>
      <c r="R23" s="59">
        <v>141</v>
      </c>
      <c r="S23" s="59">
        <v>214</v>
      </c>
      <c r="T23" s="59">
        <v>0</v>
      </c>
      <c r="U23" s="59">
        <v>355</v>
      </c>
      <c r="V23" s="10"/>
      <c r="W23" s="10"/>
      <c r="X23" s="10"/>
    </row>
    <row r="24" spans="1:24" ht="20.100000000000001" customHeight="1" x14ac:dyDescent="0.2">
      <c r="A24" s="85" t="s">
        <v>68</v>
      </c>
      <c r="B24" s="103">
        <v>19</v>
      </c>
      <c r="C24" s="103">
        <v>36</v>
      </c>
      <c r="D24" s="103">
        <v>0</v>
      </c>
      <c r="E24" s="103">
        <f t="shared" si="0"/>
        <v>55</v>
      </c>
      <c r="F24" s="58">
        <v>0</v>
      </c>
      <c r="G24" s="58">
        <v>0</v>
      </c>
      <c r="H24" s="58">
        <v>0</v>
      </c>
      <c r="I24" s="58">
        <f t="shared" si="1"/>
        <v>0</v>
      </c>
      <c r="J24" s="58">
        <v>0</v>
      </c>
      <c r="K24" s="58">
        <v>0</v>
      </c>
      <c r="L24" s="58">
        <v>0</v>
      </c>
      <c r="M24" s="58">
        <f t="shared" si="2"/>
        <v>0</v>
      </c>
      <c r="N24" s="103">
        <v>0</v>
      </c>
      <c r="O24" s="103">
        <v>0</v>
      </c>
      <c r="P24" s="103">
        <v>0</v>
      </c>
      <c r="Q24" s="103">
        <f t="shared" si="3"/>
        <v>0</v>
      </c>
      <c r="R24" s="58">
        <v>19</v>
      </c>
      <c r="S24" s="58">
        <v>36</v>
      </c>
      <c r="T24" s="58">
        <v>0</v>
      </c>
      <c r="U24" s="58">
        <v>55</v>
      </c>
      <c r="V24" s="10"/>
      <c r="W24" s="10"/>
      <c r="X24" s="10"/>
    </row>
    <row r="25" spans="1:24" ht="20.100000000000001" customHeight="1" x14ac:dyDescent="0.2">
      <c r="A25" s="86" t="s">
        <v>69</v>
      </c>
      <c r="B25" s="105">
        <v>42</v>
      </c>
      <c r="C25" s="105">
        <v>81</v>
      </c>
      <c r="D25" s="105">
        <v>0</v>
      </c>
      <c r="E25" s="105">
        <f t="shared" si="0"/>
        <v>123</v>
      </c>
      <c r="F25" s="59">
        <v>4</v>
      </c>
      <c r="G25" s="59">
        <v>10</v>
      </c>
      <c r="H25" s="59">
        <v>0</v>
      </c>
      <c r="I25" s="59">
        <f t="shared" si="1"/>
        <v>14</v>
      </c>
      <c r="J25" s="59">
        <v>1</v>
      </c>
      <c r="K25" s="59">
        <v>4</v>
      </c>
      <c r="L25" s="59">
        <v>0</v>
      </c>
      <c r="M25" s="59">
        <f t="shared" si="2"/>
        <v>5</v>
      </c>
      <c r="N25" s="105">
        <v>0</v>
      </c>
      <c r="O25" s="105">
        <v>0</v>
      </c>
      <c r="P25" s="105">
        <v>0</v>
      </c>
      <c r="Q25" s="105">
        <f t="shared" si="3"/>
        <v>0</v>
      </c>
      <c r="R25" s="59">
        <v>47</v>
      </c>
      <c r="S25" s="59">
        <v>95</v>
      </c>
      <c r="T25" s="59">
        <v>0</v>
      </c>
      <c r="U25" s="59">
        <v>142</v>
      </c>
      <c r="V25" s="10"/>
      <c r="W25" s="10"/>
      <c r="X25" s="10"/>
    </row>
    <row r="26" spans="1:24" ht="20.100000000000001" customHeight="1" x14ac:dyDescent="0.2">
      <c r="A26" s="85" t="s">
        <v>70</v>
      </c>
      <c r="B26" s="103">
        <v>17</v>
      </c>
      <c r="C26" s="103">
        <v>31</v>
      </c>
      <c r="D26" s="103">
        <v>2</v>
      </c>
      <c r="E26" s="103">
        <f t="shared" si="0"/>
        <v>50</v>
      </c>
      <c r="F26" s="58">
        <v>0</v>
      </c>
      <c r="G26" s="58">
        <v>0</v>
      </c>
      <c r="H26" s="58">
        <v>0</v>
      </c>
      <c r="I26" s="58">
        <f t="shared" si="1"/>
        <v>0</v>
      </c>
      <c r="J26" s="58">
        <v>0</v>
      </c>
      <c r="K26" s="58">
        <v>0</v>
      </c>
      <c r="L26" s="58">
        <v>0</v>
      </c>
      <c r="M26" s="58">
        <f t="shared" si="2"/>
        <v>0</v>
      </c>
      <c r="N26" s="103">
        <v>0</v>
      </c>
      <c r="O26" s="103">
        <v>0</v>
      </c>
      <c r="P26" s="103">
        <v>0</v>
      </c>
      <c r="Q26" s="103">
        <f t="shared" si="3"/>
        <v>0</v>
      </c>
      <c r="R26" s="58">
        <v>17</v>
      </c>
      <c r="S26" s="58">
        <v>31</v>
      </c>
      <c r="T26" s="58">
        <v>2</v>
      </c>
      <c r="U26" s="58">
        <v>50</v>
      </c>
      <c r="V26" s="10"/>
      <c r="W26" s="10"/>
      <c r="X26" s="10"/>
    </row>
    <row r="27" spans="1:24" ht="20.100000000000001" customHeight="1" x14ac:dyDescent="0.2">
      <c r="A27" s="86" t="s">
        <v>71</v>
      </c>
      <c r="B27" s="105">
        <v>53</v>
      </c>
      <c r="C27" s="105">
        <v>105</v>
      </c>
      <c r="D27" s="105">
        <v>0</v>
      </c>
      <c r="E27" s="105">
        <f t="shared" si="0"/>
        <v>158</v>
      </c>
      <c r="F27" s="59">
        <v>7</v>
      </c>
      <c r="G27" s="59">
        <v>16</v>
      </c>
      <c r="H27" s="59">
        <v>0</v>
      </c>
      <c r="I27" s="59">
        <f t="shared" si="1"/>
        <v>23</v>
      </c>
      <c r="J27" s="105">
        <v>0</v>
      </c>
      <c r="K27" s="105">
        <v>0</v>
      </c>
      <c r="L27" s="105">
        <v>0</v>
      </c>
      <c r="M27" s="59">
        <f t="shared" si="2"/>
        <v>0</v>
      </c>
      <c r="N27" s="105">
        <v>3</v>
      </c>
      <c r="O27" s="105">
        <v>2</v>
      </c>
      <c r="P27" s="105">
        <v>0</v>
      </c>
      <c r="Q27" s="105">
        <f t="shared" si="3"/>
        <v>5</v>
      </c>
      <c r="R27" s="59">
        <v>63</v>
      </c>
      <c r="S27" s="59">
        <v>123</v>
      </c>
      <c r="T27" s="59">
        <v>0</v>
      </c>
      <c r="U27" s="59">
        <v>186</v>
      </c>
      <c r="V27" s="10"/>
      <c r="W27" s="10"/>
      <c r="X27" s="10"/>
    </row>
    <row r="28" spans="1:24" ht="20.100000000000001" customHeight="1" x14ac:dyDescent="0.2">
      <c r="A28" s="85" t="s">
        <v>72</v>
      </c>
      <c r="B28" s="103">
        <v>30</v>
      </c>
      <c r="C28" s="103">
        <v>36</v>
      </c>
      <c r="D28" s="103">
        <v>0</v>
      </c>
      <c r="E28" s="103">
        <f t="shared" si="0"/>
        <v>66</v>
      </c>
      <c r="F28" s="58">
        <v>0</v>
      </c>
      <c r="G28" s="58">
        <v>0</v>
      </c>
      <c r="H28" s="58">
        <v>0</v>
      </c>
      <c r="I28" s="58">
        <f t="shared" si="1"/>
        <v>0</v>
      </c>
      <c r="J28" s="58">
        <v>0</v>
      </c>
      <c r="K28" s="58">
        <v>0</v>
      </c>
      <c r="L28" s="58">
        <v>0</v>
      </c>
      <c r="M28" s="58">
        <f t="shared" si="2"/>
        <v>0</v>
      </c>
      <c r="N28" s="103">
        <v>0</v>
      </c>
      <c r="O28" s="103">
        <v>0</v>
      </c>
      <c r="P28" s="103">
        <v>0</v>
      </c>
      <c r="Q28" s="103">
        <f t="shared" si="3"/>
        <v>0</v>
      </c>
      <c r="R28" s="58">
        <v>30</v>
      </c>
      <c r="S28" s="58">
        <v>36</v>
      </c>
      <c r="T28" s="58">
        <v>0</v>
      </c>
      <c r="U28" s="58">
        <v>66</v>
      </c>
      <c r="V28" s="10"/>
      <c r="W28" s="10"/>
      <c r="X28" s="10"/>
    </row>
    <row r="29" spans="1:24" ht="20.100000000000001" customHeight="1" x14ac:dyDescent="0.2">
      <c r="A29" s="86" t="s">
        <v>73</v>
      </c>
      <c r="B29" s="105">
        <v>30</v>
      </c>
      <c r="C29" s="105">
        <v>44</v>
      </c>
      <c r="D29" s="105">
        <v>0</v>
      </c>
      <c r="E29" s="105">
        <f t="shared" si="0"/>
        <v>74</v>
      </c>
      <c r="F29" s="59">
        <v>0</v>
      </c>
      <c r="G29" s="59">
        <v>0</v>
      </c>
      <c r="H29" s="59">
        <v>0</v>
      </c>
      <c r="I29" s="59">
        <f t="shared" si="1"/>
        <v>0</v>
      </c>
      <c r="J29" s="105">
        <v>0</v>
      </c>
      <c r="K29" s="105">
        <v>0</v>
      </c>
      <c r="L29" s="105">
        <v>0</v>
      </c>
      <c r="M29" s="59">
        <f t="shared" si="2"/>
        <v>0</v>
      </c>
      <c r="N29" s="105">
        <v>3</v>
      </c>
      <c r="O29" s="105">
        <v>6</v>
      </c>
      <c r="P29" s="105">
        <v>0</v>
      </c>
      <c r="Q29" s="105">
        <f t="shared" si="3"/>
        <v>9</v>
      </c>
      <c r="R29" s="59">
        <v>33</v>
      </c>
      <c r="S29" s="59">
        <v>50</v>
      </c>
      <c r="T29" s="59">
        <v>0</v>
      </c>
      <c r="U29" s="59">
        <v>83</v>
      </c>
      <c r="V29" s="10"/>
      <c r="W29" s="10"/>
      <c r="X29" s="10"/>
    </row>
    <row r="30" spans="1:24" ht="20.100000000000001" customHeight="1" x14ac:dyDescent="0.2">
      <c r="A30" s="85" t="s">
        <v>74</v>
      </c>
      <c r="B30" s="103">
        <v>19</v>
      </c>
      <c r="C30" s="103">
        <v>19</v>
      </c>
      <c r="D30" s="103">
        <v>0</v>
      </c>
      <c r="E30" s="103">
        <f t="shared" si="0"/>
        <v>38</v>
      </c>
      <c r="F30" s="58">
        <v>6</v>
      </c>
      <c r="G30" s="58">
        <v>3</v>
      </c>
      <c r="H30" s="58">
        <v>0</v>
      </c>
      <c r="I30" s="58">
        <f t="shared" si="1"/>
        <v>9</v>
      </c>
      <c r="J30" s="103">
        <v>0</v>
      </c>
      <c r="K30" s="103">
        <v>0</v>
      </c>
      <c r="L30" s="103">
        <v>0</v>
      </c>
      <c r="M30" s="58">
        <f t="shared" si="2"/>
        <v>0</v>
      </c>
      <c r="N30" s="103">
        <v>1</v>
      </c>
      <c r="O30" s="103">
        <v>2</v>
      </c>
      <c r="P30" s="103">
        <v>0</v>
      </c>
      <c r="Q30" s="103">
        <f t="shared" si="3"/>
        <v>3</v>
      </c>
      <c r="R30" s="58">
        <v>26</v>
      </c>
      <c r="S30" s="58">
        <v>24</v>
      </c>
      <c r="T30" s="58">
        <v>0</v>
      </c>
      <c r="U30" s="58">
        <v>50</v>
      </c>
      <c r="V30" s="10"/>
      <c r="W30" s="10"/>
      <c r="X30" s="10"/>
    </row>
    <row r="31" spans="1:24" ht="20.100000000000001" customHeight="1" x14ac:dyDescent="0.2">
      <c r="A31" s="86" t="s">
        <v>75</v>
      </c>
      <c r="B31" s="105">
        <v>45</v>
      </c>
      <c r="C31" s="105">
        <v>83</v>
      </c>
      <c r="D31" s="105">
        <v>0</v>
      </c>
      <c r="E31" s="105">
        <f t="shared" si="0"/>
        <v>128</v>
      </c>
      <c r="F31" s="59">
        <v>0</v>
      </c>
      <c r="G31" s="59">
        <v>0</v>
      </c>
      <c r="H31" s="59">
        <v>0</v>
      </c>
      <c r="I31" s="59">
        <f t="shared" si="1"/>
        <v>0</v>
      </c>
      <c r="J31" s="59">
        <v>0</v>
      </c>
      <c r="K31" s="59">
        <v>0</v>
      </c>
      <c r="L31" s="59">
        <v>0</v>
      </c>
      <c r="M31" s="59">
        <f t="shared" si="2"/>
        <v>0</v>
      </c>
      <c r="N31" s="105">
        <v>0</v>
      </c>
      <c r="O31" s="105">
        <v>0</v>
      </c>
      <c r="P31" s="105">
        <v>0</v>
      </c>
      <c r="Q31" s="105">
        <f t="shared" si="3"/>
        <v>0</v>
      </c>
      <c r="R31" s="59">
        <v>45</v>
      </c>
      <c r="S31" s="59">
        <v>83</v>
      </c>
      <c r="T31" s="59">
        <v>0</v>
      </c>
      <c r="U31" s="59">
        <v>128</v>
      </c>
      <c r="V31" s="10"/>
      <c r="W31" s="10"/>
      <c r="X31" s="10"/>
    </row>
    <row r="32" spans="1:24" ht="20.100000000000001" customHeight="1" x14ac:dyDescent="0.2">
      <c r="A32" s="85" t="s">
        <v>76</v>
      </c>
      <c r="B32" s="103">
        <v>20</v>
      </c>
      <c r="C32" s="103">
        <v>48</v>
      </c>
      <c r="D32" s="103">
        <v>0</v>
      </c>
      <c r="E32" s="103">
        <f t="shared" si="0"/>
        <v>68</v>
      </c>
      <c r="F32" s="58">
        <v>0</v>
      </c>
      <c r="G32" s="58">
        <v>0</v>
      </c>
      <c r="H32" s="58">
        <v>0</v>
      </c>
      <c r="I32" s="58">
        <f t="shared" si="1"/>
        <v>0</v>
      </c>
      <c r="J32" s="58">
        <v>0</v>
      </c>
      <c r="K32" s="58">
        <v>0</v>
      </c>
      <c r="L32" s="58">
        <v>0</v>
      </c>
      <c r="M32" s="58">
        <f t="shared" si="2"/>
        <v>0</v>
      </c>
      <c r="N32" s="103">
        <v>0</v>
      </c>
      <c r="O32" s="103">
        <v>0</v>
      </c>
      <c r="P32" s="103">
        <v>0</v>
      </c>
      <c r="Q32" s="103">
        <f t="shared" si="3"/>
        <v>0</v>
      </c>
      <c r="R32" s="58">
        <v>20</v>
      </c>
      <c r="S32" s="58">
        <v>48</v>
      </c>
      <c r="T32" s="58">
        <v>0</v>
      </c>
      <c r="U32" s="58">
        <v>68</v>
      </c>
      <c r="V32" s="10"/>
      <c r="W32" s="10"/>
      <c r="X32" s="10"/>
    </row>
    <row r="33" spans="1:24" ht="20.100000000000001" customHeight="1" x14ac:dyDescent="0.2">
      <c r="A33" s="86" t="s">
        <v>77</v>
      </c>
      <c r="B33" s="105">
        <v>77</v>
      </c>
      <c r="C33" s="105">
        <v>158</v>
      </c>
      <c r="D33" s="105">
        <v>0</v>
      </c>
      <c r="E33" s="105">
        <f t="shared" si="0"/>
        <v>235</v>
      </c>
      <c r="F33" s="59">
        <v>0</v>
      </c>
      <c r="G33" s="59">
        <v>0</v>
      </c>
      <c r="H33" s="59">
        <v>0</v>
      </c>
      <c r="I33" s="59">
        <f t="shared" si="1"/>
        <v>0</v>
      </c>
      <c r="J33" s="59">
        <v>0</v>
      </c>
      <c r="K33" s="59">
        <v>2</v>
      </c>
      <c r="L33" s="59">
        <v>0</v>
      </c>
      <c r="M33" s="59">
        <f t="shared" si="2"/>
        <v>2</v>
      </c>
      <c r="N33" s="105">
        <v>1</v>
      </c>
      <c r="O33" s="105">
        <v>4</v>
      </c>
      <c r="P33" s="105">
        <v>0</v>
      </c>
      <c r="Q33" s="105">
        <f t="shared" si="3"/>
        <v>5</v>
      </c>
      <c r="R33" s="59">
        <v>78</v>
      </c>
      <c r="S33" s="59">
        <v>164</v>
      </c>
      <c r="T33" s="59">
        <v>0</v>
      </c>
      <c r="U33" s="59">
        <v>242</v>
      </c>
      <c r="V33" s="10"/>
      <c r="W33" s="10"/>
      <c r="X33" s="10"/>
    </row>
    <row r="34" spans="1:24" ht="20.100000000000001" customHeight="1" x14ac:dyDescent="0.2">
      <c r="A34" s="85" t="s">
        <v>78</v>
      </c>
      <c r="B34" s="103">
        <v>23</v>
      </c>
      <c r="C34" s="103">
        <v>48</v>
      </c>
      <c r="D34" s="103">
        <v>0</v>
      </c>
      <c r="E34" s="103">
        <f t="shared" si="0"/>
        <v>71</v>
      </c>
      <c r="F34" s="58">
        <v>0</v>
      </c>
      <c r="G34" s="58">
        <v>0</v>
      </c>
      <c r="H34" s="58">
        <v>0</v>
      </c>
      <c r="I34" s="58">
        <f t="shared" si="1"/>
        <v>0</v>
      </c>
      <c r="J34" s="58">
        <v>0</v>
      </c>
      <c r="K34" s="58">
        <v>0</v>
      </c>
      <c r="L34" s="58">
        <v>0</v>
      </c>
      <c r="M34" s="58">
        <f t="shared" si="2"/>
        <v>0</v>
      </c>
      <c r="N34" s="103">
        <v>0</v>
      </c>
      <c r="O34" s="103">
        <v>0</v>
      </c>
      <c r="P34" s="103">
        <v>0</v>
      </c>
      <c r="Q34" s="103">
        <f t="shared" si="3"/>
        <v>0</v>
      </c>
      <c r="R34" s="58">
        <v>23</v>
      </c>
      <c r="S34" s="58">
        <v>48</v>
      </c>
      <c r="T34" s="58">
        <v>0</v>
      </c>
      <c r="U34" s="58">
        <v>71</v>
      </c>
      <c r="V34" s="10"/>
      <c r="W34" s="10"/>
      <c r="X34" s="10"/>
    </row>
    <row r="35" spans="1:24" ht="20.100000000000001" customHeight="1" x14ac:dyDescent="0.2">
      <c r="A35" s="86" t="s">
        <v>79</v>
      </c>
      <c r="B35" s="105">
        <v>101</v>
      </c>
      <c r="C35" s="105">
        <v>158</v>
      </c>
      <c r="D35" s="105">
        <v>1</v>
      </c>
      <c r="E35" s="105">
        <f t="shared" si="0"/>
        <v>260</v>
      </c>
      <c r="F35" s="59">
        <v>0</v>
      </c>
      <c r="G35" s="59">
        <v>0</v>
      </c>
      <c r="H35" s="59">
        <v>0</v>
      </c>
      <c r="I35" s="59">
        <f t="shared" si="1"/>
        <v>0</v>
      </c>
      <c r="J35" s="59">
        <v>54</v>
      </c>
      <c r="K35" s="59">
        <v>119</v>
      </c>
      <c r="L35" s="59">
        <v>1</v>
      </c>
      <c r="M35" s="59">
        <f t="shared" si="2"/>
        <v>174</v>
      </c>
      <c r="N35" s="105">
        <v>13</v>
      </c>
      <c r="O35" s="105">
        <v>9</v>
      </c>
      <c r="P35" s="105">
        <v>0</v>
      </c>
      <c r="Q35" s="105">
        <f t="shared" si="3"/>
        <v>22</v>
      </c>
      <c r="R35" s="59">
        <v>168</v>
      </c>
      <c r="S35" s="59">
        <v>286</v>
      </c>
      <c r="T35" s="59">
        <v>2</v>
      </c>
      <c r="U35" s="59">
        <v>456</v>
      </c>
      <c r="V35" s="10"/>
      <c r="W35" s="10"/>
      <c r="X35" s="10"/>
    </row>
    <row r="36" spans="1:24" ht="20.100000000000001" customHeight="1" x14ac:dyDescent="0.2">
      <c r="A36" s="85" t="s">
        <v>80</v>
      </c>
      <c r="B36" s="103">
        <v>27</v>
      </c>
      <c r="C36" s="103">
        <v>68</v>
      </c>
      <c r="D36" s="103">
        <v>0</v>
      </c>
      <c r="E36" s="103">
        <f t="shared" si="0"/>
        <v>95</v>
      </c>
      <c r="F36" s="58">
        <v>0</v>
      </c>
      <c r="G36" s="58">
        <v>0</v>
      </c>
      <c r="H36" s="58">
        <v>0</v>
      </c>
      <c r="I36" s="58">
        <f t="shared" si="1"/>
        <v>0</v>
      </c>
      <c r="J36" s="58">
        <v>11</v>
      </c>
      <c r="K36" s="58">
        <v>17</v>
      </c>
      <c r="L36" s="58">
        <v>0</v>
      </c>
      <c r="M36" s="58">
        <f t="shared" si="2"/>
        <v>28</v>
      </c>
      <c r="N36" s="103">
        <v>0</v>
      </c>
      <c r="O36" s="103">
        <v>0</v>
      </c>
      <c r="P36" s="103">
        <v>0</v>
      </c>
      <c r="Q36" s="103">
        <f t="shared" si="3"/>
        <v>0</v>
      </c>
      <c r="R36" s="58">
        <v>38</v>
      </c>
      <c r="S36" s="58">
        <v>85</v>
      </c>
      <c r="T36" s="58">
        <v>0</v>
      </c>
      <c r="U36" s="58">
        <v>123</v>
      </c>
      <c r="V36" s="10"/>
      <c r="W36" s="10"/>
      <c r="X36" s="10"/>
    </row>
    <row r="37" spans="1:24" ht="20.100000000000001" customHeight="1" x14ac:dyDescent="0.2">
      <c r="A37" s="86" t="s">
        <v>81</v>
      </c>
      <c r="B37" s="105">
        <v>40</v>
      </c>
      <c r="C37" s="105">
        <v>107</v>
      </c>
      <c r="D37" s="105">
        <v>0</v>
      </c>
      <c r="E37" s="105">
        <f t="shared" si="0"/>
        <v>147</v>
      </c>
      <c r="F37" s="59">
        <v>0</v>
      </c>
      <c r="G37" s="59">
        <v>0</v>
      </c>
      <c r="H37" s="59">
        <v>0</v>
      </c>
      <c r="I37" s="59">
        <f t="shared" si="1"/>
        <v>0</v>
      </c>
      <c r="J37" s="105">
        <v>0</v>
      </c>
      <c r="K37" s="105">
        <v>0</v>
      </c>
      <c r="L37" s="105">
        <v>0</v>
      </c>
      <c r="M37" s="59">
        <f t="shared" si="2"/>
        <v>0</v>
      </c>
      <c r="N37" s="105">
        <v>5</v>
      </c>
      <c r="O37" s="105">
        <v>1</v>
      </c>
      <c r="P37" s="105">
        <v>0</v>
      </c>
      <c r="Q37" s="105">
        <f t="shared" si="3"/>
        <v>6</v>
      </c>
      <c r="R37" s="59">
        <v>45</v>
      </c>
      <c r="S37" s="59">
        <v>108</v>
      </c>
      <c r="T37" s="59">
        <v>0</v>
      </c>
      <c r="U37" s="59">
        <v>153</v>
      </c>
      <c r="V37" s="10"/>
      <c r="W37" s="10"/>
      <c r="X37" s="10"/>
    </row>
    <row r="38" spans="1:24" ht="20.100000000000001" customHeight="1" x14ac:dyDescent="0.2">
      <c r="A38" s="85" t="s">
        <v>82</v>
      </c>
      <c r="B38" s="103">
        <v>42</v>
      </c>
      <c r="C38" s="103">
        <v>51</v>
      </c>
      <c r="D38" s="103">
        <v>0</v>
      </c>
      <c r="E38" s="103">
        <f t="shared" si="0"/>
        <v>93</v>
      </c>
      <c r="F38" s="103">
        <v>0</v>
      </c>
      <c r="G38" s="103">
        <v>0</v>
      </c>
      <c r="H38" s="58">
        <v>0</v>
      </c>
      <c r="I38" s="58">
        <f t="shared" si="1"/>
        <v>0</v>
      </c>
      <c r="J38" s="103">
        <v>0</v>
      </c>
      <c r="K38" s="103">
        <v>0</v>
      </c>
      <c r="L38" s="103">
        <v>0</v>
      </c>
      <c r="M38" s="58">
        <f t="shared" si="2"/>
        <v>0</v>
      </c>
      <c r="N38" s="103">
        <v>0</v>
      </c>
      <c r="O38" s="103">
        <v>0</v>
      </c>
      <c r="P38" s="103">
        <v>0</v>
      </c>
      <c r="Q38" s="103">
        <f t="shared" si="3"/>
        <v>0</v>
      </c>
      <c r="R38" s="58">
        <v>42</v>
      </c>
      <c r="S38" s="58">
        <v>51</v>
      </c>
      <c r="T38" s="58">
        <v>0</v>
      </c>
      <c r="U38" s="58">
        <v>93</v>
      </c>
      <c r="V38" s="10"/>
      <c r="W38" s="10"/>
      <c r="X38" s="10"/>
    </row>
    <row r="39" spans="1:24" ht="20.100000000000001" customHeight="1" x14ac:dyDescent="0.2">
      <c r="A39" s="86" t="s">
        <v>83</v>
      </c>
      <c r="B39" s="105" t="s">
        <v>84</v>
      </c>
      <c r="C39" s="105" t="s">
        <v>84</v>
      </c>
      <c r="D39" s="105" t="s">
        <v>84</v>
      </c>
      <c r="E39" s="105" t="s">
        <v>84</v>
      </c>
      <c r="F39" s="105" t="s">
        <v>84</v>
      </c>
      <c r="G39" s="105" t="s">
        <v>84</v>
      </c>
      <c r="H39" s="105" t="s">
        <v>84</v>
      </c>
      <c r="I39" s="105" t="s">
        <v>84</v>
      </c>
      <c r="J39" s="105" t="s">
        <v>84</v>
      </c>
      <c r="K39" s="105" t="s">
        <v>84</v>
      </c>
      <c r="L39" s="105" t="s">
        <v>84</v>
      </c>
      <c r="M39" s="105" t="s">
        <v>84</v>
      </c>
      <c r="N39" s="105" t="s">
        <v>84</v>
      </c>
      <c r="O39" s="105" t="s">
        <v>84</v>
      </c>
      <c r="P39" s="105" t="s">
        <v>84</v>
      </c>
      <c r="Q39" s="105" t="s">
        <v>84</v>
      </c>
      <c r="R39" s="105" t="s">
        <v>84</v>
      </c>
      <c r="S39" s="105" t="s">
        <v>84</v>
      </c>
      <c r="T39" s="105" t="s">
        <v>84</v>
      </c>
      <c r="U39" s="105" t="s">
        <v>84</v>
      </c>
      <c r="V39" s="10"/>
      <c r="W39" s="10"/>
      <c r="X39" s="10"/>
    </row>
    <row r="40" spans="1:24" ht="20.100000000000001" customHeight="1" x14ac:dyDescent="0.2">
      <c r="A40" s="85" t="s">
        <v>85</v>
      </c>
      <c r="B40" s="103">
        <v>47</v>
      </c>
      <c r="C40" s="103">
        <v>81</v>
      </c>
      <c r="D40" s="103">
        <v>0</v>
      </c>
      <c r="E40" s="103">
        <f t="shared" si="0"/>
        <v>128</v>
      </c>
      <c r="F40" s="58">
        <v>0</v>
      </c>
      <c r="G40" s="58">
        <v>0</v>
      </c>
      <c r="H40" s="58">
        <v>0</v>
      </c>
      <c r="I40" s="58">
        <f t="shared" si="1"/>
        <v>0</v>
      </c>
      <c r="J40" s="58">
        <v>4</v>
      </c>
      <c r="K40" s="58">
        <v>4</v>
      </c>
      <c r="L40" s="58">
        <v>0</v>
      </c>
      <c r="M40" s="58">
        <f t="shared" si="2"/>
        <v>8</v>
      </c>
      <c r="N40" s="103">
        <v>0</v>
      </c>
      <c r="O40" s="103">
        <v>2</v>
      </c>
      <c r="P40" s="103">
        <v>0</v>
      </c>
      <c r="Q40" s="103">
        <f t="shared" si="3"/>
        <v>2</v>
      </c>
      <c r="R40" s="58">
        <v>51</v>
      </c>
      <c r="S40" s="58">
        <v>87</v>
      </c>
      <c r="T40" s="58">
        <v>0</v>
      </c>
      <c r="U40" s="58">
        <v>138</v>
      </c>
      <c r="V40" s="10"/>
      <c r="W40" s="10"/>
      <c r="X40" s="10"/>
    </row>
    <row r="41" spans="1:24" ht="20.100000000000001" customHeight="1" x14ac:dyDescent="0.2">
      <c r="A41" s="86" t="s">
        <v>86</v>
      </c>
      <c r="B41" s="105">
        <v>36</v>
      </c>
      <c r="C41" s="105">
        <v>36</v>
      </c>
      <c r="D41" s="105">
        <v>1</v>
      </c>
      <c r="E41" s="105">
        <f t="shared" si="0"/>
        <v>73</v>
      </c>
      <c r="F41" s="59">
        <v>0</v>
      </c>
      <c r="G41" s="59">
        <v>0</v>
      </c>
      <c r="H41" s="59">
        <v>0</v>
      </c>
      <c r="I41" s="59">
        <f t="shared" si="1"/>
        <v>0</v>
      </c>
      <c r="J41" s="59">
        <v>0</v>
      </c>
      <c r="K41" s="59">
        <v>0</v>
      </c>
      <c r="L41" s="59">
        <v>0</v>
      </c>
      <c r="M41" s="59">
        <f t="shared" si="2"/>
        <v>0</v>
      </c>
      <c r="N41" s="105">
        <v>0</v>
      </c>
      <c r="O41" s="105">
        <v>0</v>
      </c>
      <c r="P41" s="105">
        <v>0</v>
      </c>
      <c r="Q41" s="105">
        <f t="shared" si="3"/>
        <v>0</v>
      </c>
      <c r="R41" s="59">
        <v>36</v>
      </c>
      <c r="S41" s="59">
        <v>36</v>
      </c>
      <c r="T41" s="59">
        <v>1</v>
      </c>
      <c r="U41" s="59">
        <v>73</v>
      </c>
      <c r="V41" s="10"/>
      <c r="W41" s="10"/>
      <c r="X41" s="10"/>
    </row>
    <row r="42" spans="1:24" ht="20.100000000000001" customHeight="1" x14ac:dyDescent="0.2">
      <c r="A42" s="85" t="s">
        <v>87</v>
      </c>
      <c r="B42" s="103">
        <v>29</v>
      </c>
      <c r="C42" s="103">
        <v>50</v>
      </c>
      <c r="D42" s="103">
        <v>0</v>
      </c>
      <c r="E42" s="103">
        <f t="shared" si="0"/>
        <v>79</v>
      </c>
      <c r="F42" s="58">
        <v>0</v>
      </c>
      <c r="G42" s="58">
        <v>0</v>
      </c>
      <c r="H42" s="58">
        <v>0</v>
      </c>
      <c r="I42" s="58">
        <f t="shared" si="1"/>
        <v>0</v>
      </c>
      <c r="J42" s="58">
        <v>0</v>
      </c>
      <c r="K42" s="58">
        <v>0</v>
      </c>
      <c r="L42" s="58">
        <v>0</v>
      </c>
      <c r="M42" s="58">
        <f t="shared" si="2"/>
        <v>0</v>
      </c>
      <c r="N42" s="103">
        <v>0</v>
      </c>
      <c r="O42" s="103">
        <v>0</v>
      </c>
      <c r="P42" s="103">
        <v>0</v>
      </c>
      <c r="Q42" s="103">
        <f t="shared" si="3"/>
        <v>0</v>
      </c>
      <c r="R42" s="58">
        <v>29</v>
      </c>
      <c r="S42" s="58">
        <v>50</v>
      </c>
      <c r="T42" s="58">
        <v>0</v>
      </c>
      <c r="U42" s="58">
        <v>79</v>
      </c>
      <c r="V42" s="10"/>
      <c r="W42" s="10"/>
      <c r="X42" s="10"/>
    </row>
    <row r="43" spans="1:24" ht="20.100000000000001" customHeight="1" x14ac:dyDescent="0.2">
      <c r="A43" s="86" t="s">
        <v>88</v>
      </c>
      <c r="B43" s="105">
        <v>30</v>
      </c>
      <c r="C43" s="105">
        <v>31</v>
      </c>
      <c r="D43" s="105">
        <v>0</v>
      </c>
      <c r="E43" s="105">
        <f t="shared" si="0"/>
        <v>61</v>
      </c>
      <c r="F43" s="59">
        <v>0</v>
      </c>
      <c r="G43" s="59">
        <v>0</v>
      </c>
      <c r="H43" s="59">
        <v>0</v>
      </c>
      <c r="I43" s="59">
        <f t="shared" si="1"/>
        <v>0</v>
      </c>
      <c r="J43" s="59">
        <v>0</v>
      </c>
      <c r="K43" s="59">
        <v>0</v>
      </c>
      <c r="L43" s="59">
        <v>0</v>
      </c>
      <c r="M43" s="59">
        <f t="shared" si="2"/>
        <v>0</v>
      </c>
      <c r="N43" s="105">
        <v>0</v>
      </c>
      <c r="O43" s="105">
        <v>0</v>
      </c>
      <c r="P43" s="105">
        <v>0</v>
      </c>
      <c r="Q43" s="105">
        <f t="shared" si="3"/>
        <v>0</v>
      </c>
      <c r="R43" s="59">
        <v>30</v>
      </c>
      <c r="S43" s="59">
        <v>31</v>
      </c>
      <c r="T43" s="59">
        <v>0</v>
      </c>
      <c r="U43" s="59">
        <v>61</v>
      </c>
      <c r="V43" s="10"/>
      <c r="W43" s="10"/>
      <c r="X43" s="10"/>
    </row>
    <row r="44" spans="1:24" ht="20.100000000000001" customHeight="1" x14ac:dyDescent="0.2">
      <c r="A44" s="85" t="s">
        <v>89</v>
      </c>
      <c r="B44" s="103">
        <v>58</v>
      </c>
      <c r="C44" s="103">
        <v>119</v>
      </c>
      <c r="D44" s="103">
        <v>0</v>
      </c>
      <c r="E44" s="103">
        <f t="shared" si="0"/>
        <v>177</v>
      </c>
      <c r="F44" s="58">
        <v>0</v>
      </c>
      <c r="G44" s="58">
        <v>0</v>
      </c>
      <c r="H44" s="58">
        <v>0</v>
      </c>
      <c r="I44" s="58">
        <f t="shared" si="1"/>
        <v>0</v>
      </c>
      <c r="J44" s="58">
        <v>0</v>
      </c>
      <c r="K44" s="58">
        <v>0</v>
      </c>
      <c r="L44" s="58">
        <v>0</v>
      </c>
      <c r="M44" s="58">
        <f t="shared" si="2"/>
        <v>0</v>
      </c>
      <c r="N44" s="103">
        <v>0</v>
      </c>
      <c r="O44" s="103">
        <v>0</v>
      </c>
      <c r="P44" s="103">
        <v>0</v>
      </c>
      <c r="Q44" s="103">
        <f t="shared" si="3"/>
        <v>0</v>
      </c>
      <c r="R44" s="58">
        <v>58</v>
      </c>
      <c r="S44" s="58">
        <v>119</v>
      </c>
      <c r="T44" s="58">
        <v>0</v>
      </c>
      <c r="U44" s="58">
        <v>177</v>
      </c>
      <c r="V44" s="10"/>
      <c r="W44" s="10"/>
      <c r="X44" s="10"/>
    </row>
    <row r="45" spans="1:24" ht="20.100000000000001" customHeight="1" x14ac:dyDescent="0.2">
      <c r="A45" s="86" t="s">
        <v>90</v>
      </c>
      <c r="B45" s="105">
        <v>19</v>
      </c>
      <c r="C45" s="105">
        <v>28</v>
      </c>
      <c r="D45" s="105">
        <v>0</v>
      </c>
      <c r="E45" s="105">
        <f t="shared" si="0"/>
        <v>47</v>
      </c>
      <c r="F45" s="59">
        <v>0</v>
      </c>
      <c r="G45" s="59">
        <v>0</v>
      </c>
      <c r="H45" s="59">
        <v>0</v>
      </c>
      <c r="I45" s="59">
        <f t="shared" si="1"/>
        <v>0</v>
      </c>
      <c r="J45" s="59">
        <v>0</v>
      </c>
      <c r="K45" s="59">
        <v>0</v>
      </c>
      <c r="L45" s="59">
        <v>0</v>
      </c>
      <c r="M45" s="59">
        <f t="shared" si="2"/>
        <v>0</v>
      </c>
      <c r="N45" s="105">
        <v>0</v>
      </c>
      <c r="O45" s="105">
        <v>0</v>
      </c>
      <c r="P45" s="105">
        <v>0</v>
      </c>
      <c r="Q45" s="105">
        <f t="shared" si="3"/>
        <v>0</v>
      </c>
      <c r="R45" s="59">
        <v>19</v>
      </c>
      <c r="S45" s="59">
        <v>28</v>
      </c>
      <c r="T45" s="59">
        <v>0</v>
      </c>
      <c r="U45" s="59">
        <v>47</v>
      </c>
      <c r="V45" s="10"/>
      <c r="W45" s="10"/>
      <c r="X45" s="10"/>
    </row>
    <row r="46" spans="1:24" ht="20.100000000000001" customHeight="1" x14ac:dyDescent="0.2">
      <c r="A46" s="85" t="s">
        <v>91</v>
      </c>
      <c r="B46" s="103">
        <v>18</v>
      </c>
      <c r="C46" s="103">
        <v>41</v>
      </c>
      <c r="D46" s="103">
        <v>0</v>
      </c>
      <c r="E46" s="103">
        <f t="shared" si="0"/>
        <v>59</v>
      </c>
      <c r="F46" s="58">
        <v>0</v>
      </c>
      <c r="G46" s="58">
        <v>0</v>
      </c>
      <c r="H46" s="58">
        <v>0</v>
      </c>
      <c r="I46" s="58">
        <f t="shared" si="1"/>
        <v>0</v>
      </c>
      <c r="J46" s="58">
        <v>0</v>
      </c>
      <c r="K46" s="58">
        <v>0</v>
      </c>
      <c r="L46" s="58">
        <v>0</v>
      </c>
      <c r="M46" s="58">
        <f t="shared" si="2"/>
        <v>0</v>
      </c>
      <c r="N46" s="103">
        <v>0</v>
      </c>
      <c r="O46" s="103">
        <v>0</v>
      </c>
      <c r="P46" s="103">
        <v>0</v>
      </c>
      <c r="Q46" s="103">
        <f t="shared" si="3"/>
        <v>0</v>
      </c>
      <c r="R46" s="58">
        <v>18</v>
      </c>
      <c r="S46" s="58">
        <v>41</v>
      </c>
      <c r="T46" s="58">
        <v>0</v>
      </c>
      <c r="U46" s="58">
        <v>59</v>
      </c>
      <c r="V46" s="10"/>
      <c r="W46" s="10"/>
      <c r="X46" s="10"/>
    </row>
    <row r="47" spans="1:24" ht="20.100000000000001" customHeight="1" x14ac:dyDescent="0.2">
      <c r="A47" s="86" t="s">
        <v>92</v>
      </c>
      <c r="B47" s="105">
        <v>41</v>
      </c>
      <c r="C47" s="105">
        <v>42</v>
      </c>
      <c r="D47" s="105">
        <v>0</v>
      </c>
      <c r="E47" s="105">
        <f t="shared" si="0"/>
        <v>83</v>
      </c>
      <c r="F47" s="59">
        <v>0</v>
      </c>
      <c r="G47" s="59">
        <v>0</v>
      </c>
      <c r="H47" s="59">
        <v>0</v>
      </c>
      <c r="I47" s="59">
        <f t="shared" si="1"/>
        <v>0</v>
      </c>
      <c r="J47" s="59">
        <v>3</v>
      </c>
      <c r="K47" s="59">
        <v>5</v>
      </c>
      <c r="L47" s="59">
        <v>0</v>
      </c>
      <c r="M47" s="59">
        <f t="shared" si="2"/>
        <v>8</v>
      </c>
      <c r="N47" s="105">
        <v>0</v>
      </c>
      <c r="O47" s="105">
        <v>0</v>
      </c>
      <c r="P47" s="105">
        <v>0</v>
      </c>
      <c r="Q47" s="105">
        <f t="shared" si="3"/>
        <v>0</v>
      </c>
      <c r="R47" s="59">
        <v>44</v>
      </c>
      <c r="S47" s="59">
        <v>47</v>
      </c>
      <c r="T47" s="59">
        <v>0</v>
      </c>
      <c r="U47" s="59">
        <v>91</v>
      </c>
      <c r="V47" s="10"/>
      <c r="W47" s="10"/>
      <c r="X47" s="10"/>
    </row>
    <row r="48" spans="1:24" ht="20.100000000000001" customHeight="1" x14ac:dyDescent="0.2">
      <c r="A48" s="85" t="s">
        <v>93</v>
      </c>
      <c r="B48" s="103">
        <v>61</v>
      </c>
      <c r="C48" s="103">
        <v>104</v>
      </c>
      <c r="D48" s="103">
        <v>0</v>
      </c>
      <c r="E48" s="103">
        <f t="shared" si="0"/>
        <v>165</v>
      </c>
      <c r="F48" s="58">
        <v>0</v>
      </c>
      <c r="G48" s="58">
        <v>0</v>
      </c>
      <c r="H48" s="58">
        <v>0</v>
      </c>
      <c r="I48" s="58">
        <f t="shared" si="1"/>
        <v>0</v>
      </c>
      <c r="J48" s="58">
        <v>3</v>
      </c>
      <c r="K48" s="58">
        <v>7</v>
      </c>
      <c r="L48" s="58">
        <v>0</v>
      </c>
      <c r="M48" s="58">
        <f t="shared" si="2"/>
        <v>10</v>
      </c>
      <c r="N48" s="103">
        <v>17</v>
      </c>
      <c r="O48" s="103">
        <v>9</v>
      </c>
      <c r="P48" s="103">
        <v>0</v>
      </c>
      <c r="Q48" s="103">
        <f t="shared" si="3"/>
        <v>26</v>
      </c>
      <c r="R48" s="58">
        <v>81</v>
      </c>
      <c r="S48" s="58">
        <v>120</v>
      </c>
      <c r="T48" s="58">
        <v>0</v>
      </c>
      <c r="U48" s="58">
        <v>201</v>
      </c>
      <c r="V48" s="10"/>
      <c r="W48" s="10"/>
      <c r="X48" s="10"/>
    </row>
    <row r="49" spans="1:24" ht="20.100000000000001" customHeight="1" x14ac:dyDescent="0.2">
      <c r="A49" s="86" t="s">
        <v>94</v>
      </c>
      <c r="B49" s="105">
        <v>35</v>
      </c>
      <c r="C49" s="105">
        <v>66</v>
      </c>
      <c r="D49" s="105">
        <v>0</v>
      </c>
      <c r="E49" s="105">
        <f t="shared" si="0"/>
        <v>101</v>
      </c>
      <c r="F49" s="59">
        <v>0</v>
      </c>
      <c r="G49" s="59">
        <v>0</v>
      </c>
      <c r="H49" s="59">
        <v>0</v>
      </c>
      <c r="I49" s="59">
        <f t="shared" si="1"/>
        <v>0</v>
      </c>
      <c r="J49" s="59">
        <v>1</v>
      </c>
      <c r="K49" s="59">
        <v>1</v>
      </c>
      <c r="L49" s="59">
        <v>0</v>
      </c>
      <c r="M49" s="59">
        <f t="shared" si="2"/>
        <v>2</v>
      </c>
      <c r="N49" s="105">
        <v>0</v>
      </c>
      <c r="O49" s="105">
        <v>0</v>
      </c>
      <c r="P49" s="105">
        <v>0</v>
      </c>
      <c r="Q49" s="105">
        <f t="shared" si="3"/>
        <v>0</v>
      </c>
      <c r="R49" s="59">
        <v>36</v>
      </c>
      <c r="S49" s="59">
        <v>67</v>
      </c>
      <c r="T49" s="59">
        <v>0</v>
      </c>
      <c r="U49" s="59">
        <v>103</v>
      </c>
      <c r="V49" s="10"/>
      <c r="W49" s="10"/>
      <c r="X49" s="10"/>
    </row>
    <row r="50" spans="1:24" ht="20.100000000000001" customHeight="1" x14ac:dyDescent="0.2">
      <c r="A50" s="85" t="s">
        <v>95</v>
      </c>
      <c r="B50" s="103">
        <v>25</v>
      </c>
      <c r="C50" s="103">
        <v>39</v>
      </c>
      <c r="D50" s="103">
        <v>0</v>
      </c>
      <c r="E50" s="103">
        <f t="shared" si="0"/>
        <v>64</v>
      </c>
      <c r="F50" s="58">
        <v>0</v>
      </c>
      <c r="G50" s="58">
        <v>0</v>
      </c>
      <c r="H50" s="58">
        <v>0</v>
      </c>
      <c r="I50" s="58">
        <f t="shared" si="1"/>
        <v>0</v>
      </c>
      <c r="J50" s="58">
        <v>10</v>
      </c>
      <c r="K50" s="58">
        <v>16</v>
      </c>
      <c r="L50" s="58">
        <v>0</v>
      </c>
      <c r="M50" s="58">
        <f t="shared" si="2"/>
        <v>26</v>
      </c>
      <c r="N50" s="103">
        <v>0</v>
      </c>
      <c r="O50" s="103">
        <v>0</v>
      </c>
      <c r="P50" s="103">
        <v>0</v>
      </c>
      <c r="Q50" s="103">
        <f t="shared" si="3"/>
        <v>0</v>
      </c>
      <c r="R50" s="58">
        <v>35</v>
      </c>
      <c r="S50" s="58">
        <v>55</v>
      </c>
      <c r="T50" s="58">
        <v>0</v>
      </c>
      <c r="U50" s="58">
        <v>90</v>
      </c>
      <c r="V50" s="10"/>
      <c r="W50" s="10"/>
      <c r="X50" s="10"/>
    </row>
    <row r="51" spans="1:24" ht="20.100000000000001" customHeight="1" x14ac:dyDescent="0.2">
      <c r="A51" s="86" t="s">
        <v>96</v>
      </c>
      <c r="B51" s="105">
        <v>43</v>
      </c>
      <c r="C51" s="105">
        <v>101</v>
      </c>
      <c r="D51" s="105">
        <v>0</v>
      </c>
      <c r="E51" s="105">
        <f t="shared" si="0"/>
        <v>144</v>
      </c>
      <c r="F51" s="59">
        <v>0</v>
      </c>
      <c r="G51" s="59">
        <v>0</v>
      </c>
      <c r="H51" s="59">
        <v>0</v>
      </c>
      <c r="I51" s="59">
        <f t="shared" si="1"/>
        <v>0</v>
      </c>
      <c r="J51" s="59">
        <v>0</v>
      </c>
      <c r="K51" s="59">
        <v>3</v>
      </c>
      <c r="L51" s="59">
        <v>0</v>
      </c>
      <c r="M51" s="59">
        <f t="shared" si="2"/>
        <v>3</v>
      </c>
      <c r="N51" s="105">
        <v>12</v>
      </c>
      <c r="O51" s="105">
        <v>13</v>
      </c>
      <c r="P51" s="105">
        <v>0</v>
      </c>
      <c r="Q51" s="105">
        <f t="shared" si="3"/>
        <v>25</v>
      </c>
      <c r="R51" s="59">
        <v>55</v>
      </c>
      <c r="S51" s="59">
        <v>117</v>
      </c>
      <c r="T51" s="59">
        <v>0</v>
      </c>
      <c r="U51" s="59">
        <v>172</v>
      </c>
      <c r="V51" s="10"/>
      <c r="W51" s="10"/>
      <c r="X51" s="10"/>
    </row>
    <row r="52" spans="1:24" ht="20.100000000000001" customHeight="1" x14ac:dyDescent="0.2">
      <c r="A52" s="85" t="s">
        <v>97</v>
      </c>
      <c r="B52" s="103">
        <v>32</v>
      </c>
      <c r="C52" s="103">
        <v>64</v>
      </c>
      <c r="D52" s="103">
        <v>0</v>
      </c>
      <c r="E52" s="103">
        <f t="shared" si="0"/>
        <v>96</v>
      </c>
      <c r="F52" s="58">
        <v>0</v>
      </c>
      <c r="G52" s="58">
        <v>0</v>
      </c>
      <c r="H52" s="58">
        <v>0</v>
      </c>
      <c r="I52" s="58">
        <f t="shared" si="1"/>
        <v>0</v>
      </c>
      <c r="J52" s="58">
        <v>0</v>
      </c>
      <c r="K52" s="58">
        <v>0</v>
      </c>
      <c r="L52" s="58">
        <v>0</v>
      </c>
      <c r="M52" s="58">
        <f t="shared" si="2"/>
        <v>0</v>
      </c>
      <c r="N52" s="103">
        <v>0</v>
      </c>
      <c r="O52" s="103">
        <v>0</v>
      </c>
      <c r="P52" s="103">
        <v>0</v>
      </c>
      <c r="Q52" s="103">
        <f t="shared" si="3"/>
        <v>0</v>
      </c>
      <c r="R52" s="58">
        <v>32</v>
      </c>
      <c r="S52" s="58">
        <v>64</v>
      </c>
      <c r="T52" s="58">
        <v>0</v>
      </c>
      <c r="U52" s="58">
        <v>96</v>
      </c>
      <c r="V52" s="10"/>
      <c r="W52" s="10"/>
      <c r="X52" s="10"/>
    </row>
    <row r="53" spans="1:24" ht="20.100000000000001" customHeight="1" x14ac:dyDescent="0.2">
      <c r="A53" s="86" t="s">
        <v>98</v>
      </c>
      <c r="B53" s="105">
        <v>42</v>
      </c>
      <c r="C53" s="105">
        <v>62</v>
      </c>
      <c r="D53" s="105">
        <v>0</v>
      </c>
      <c r="E53" s="105">
        <f t="shared" si="0"/>
        <v>104</v>
      </c>
      <c r="F53" s="59">
        <v>0</v>
      </c>
      <c r="G53" s="59">
        <v>0</v>
      </c>
      <c r="H53" s="59">
        <v>0</v>
      </c>
      <c r="I53" s="59">
        <f t="shared" si="1"/>
        <v>0</v>
      </c>
      <c r="J53" s="59">
        <v>1</v>
      </c>
      <c r="K53" s="59">
        <v>0</v>
      </c>
      <c r="L53" s="59">
        <v>0</v>
      </c>
      <c r="M53" s="59">
        <f t="shared" si="2"/>
        <v>1</v>
      </c>
      <c r="N53" s="105">
        <v>3</v>
      </c>
      <c r="O53" s="105">
        <v>1</v>
      </c>
      <c r="P53" s="105">
        <v>0</v>
      </c>
      <c r="Q53" s="105">
        <f t="shared" si="3"/>
        <v>4</v>
      </c>
      <c r="R53" s="59">
        <v>46</v>
      </c>
      <c r="S53" s="59">
        <v>63</v>
      </c>
      <c r="T53" s="59">
        <v>0</v>
      </c>
      <c r="U53" s="59">
        <v>109</v>
      </c>
      <c r="V53" s="10"/>
      <c r="W53" s="10"/>
      <c r="X53" s="10"/>
    </row>
    <row r="54" spans="1:24" ht="20.100000000000001" customHeight="1" x14ac:dyDescent="0.2">
      <c r="A54" s="85" t="s">
        <v>99</v>
      </c>
      <c r="B54" s="103">
        <v>52</v>
      </c>
      <c r="C54" s="103">
        <v>79</v>
      </c>
      <c r="D54" s="103">
        <v>0</v>
      </c>
      <c r="E54" s="103">
        <f t="shared" si="0"/>
        <v>131</v>
      </c>
      <c r="F54" s="58">
        <v>0</v>
      </c>
      <c r="G54" s="58">
        <v>0</v>
      </c>
      <c r="H54" s="58">
        <v>0</v>
      </c>
      <c r="I54" s="58">
        <f t="shared" si="1"/>
        <v>0</v>
      </c>
      <c r="J54" s="58">
        <v>5</v>
      </c>
      <c r="K54" s="58">
        <v>3</v>
      </c>
      <c r="L54" s="58">
        <v>0</v>
      </c>
      <c r="M54" s="58">
        <f t="shared" si="2"/>
        <v>8</v>
      </c>
      <c r="N54" s="103">
        <v>3</v>
      </c>
      <c r="O54" s="103">
        <v>4</v>
      </c>
      <c r="P54" s="103">
        <v>0</v>
      </c>
      <c r="Q54" s="103">
        <f t="shared" si="3"/>
        <v>7</v>
      </c>
      <c r="R54" s="58">
        <v>60</v>
      </c>
      <c r="S54" s="58">
        <v>86</v>
      </c>
      <c r="T54" s="58">
        <v>0</v>
      </c>
      <c r="U54" s="58">
        <v>146</v>
      </c>
      <c r="V54" s="10"/>
      <c r="W54" s="10"/>
      <c r="X54" s="10"/>
    </row>
    <row r="55" spans="1:24" ht="20.100000000000001" customHeight="1" x14ac:dyDescent="0.2">
      <c r="A55" s="86" t="s">
        <v>100</v>
      </c>
      <c r="B55" s="105">
        <v>32</v>
      </c>
      <c r="C55" s="105">
        <v>53</v>
      </c>
      <c r="D55" s="105">
        <v>0</v>
      </c>
      <c r="E55" s="105">
        <f t="shared" si="0"/>
        <v>85</v>
      </c>
      <c r="F55" s="59">
        <v>0</v>
      </c>
      <c r="G55" s="59">
        <v>0</v>
      </c>
      <c r="H55" s="59">
        <v>0</v>
      </c>
      <c r="I55" s="59">
        <f t="shared" si="1"/>
        <v>0</v>
      </c>
      <c r="J55" s="59">
        <v>0</v>
      </c>
      <c r="K55" s="59">
        <v>0</v>
      </c>
      <c r="L55" s="59">
        <v>0</v>
      </c>
      <c r="M55" s="59">
        <f t="shared" si="2"/>
        <v>0</v>
      </c>
      <c r="N55" s="105">
        <v>0</v>
      </c>
      <c r="O55" s="105">
        <v>0</v>
      </c>
      <c r="P55" s="105">
        <v>0</v>
      </c>
      <c r="Q55" s="105">
        <f t="shared" si="3"/>
        <v>0</v>
      </c>
      <c r="R55" s="59">
        <v>32</v>
      </c>
      <c r="S55" s="59">
        <v>53</v>
      </c>
      <c r="T55" s="59">
        <v>0</v>
      </c>
      <c r="U55" s="59">
        <v>85</v>
      </c>
      <c r="V55" s="10"/>
      <c r="W55" s="10"/>
      <c r="X55" s="10"/>
    </row>
    <row r="56" spans="1:24" ht="20.100000000000001" customHeight="1" x14ac:dyDescent="0.2">
      <c r="A56" s="85" t="s">
        <v>101</v>
      </c>
      <c r="B56" s="103">
        <v>51</v>
      </c>
      <c r="C56" s="103">
        <v>85</v>
      </c>
      <c r="D56" s="103">
        <v>0</v>
      </c>
      <c r="E56" s="103">
        <f t="shared" si="0"/>
        <v>136</v>
      </c>
      <c r="F56" s="58">
        <v>0</v>
      </c>
      <c r="G56" s="58">
        <v>0</v>
      </c>
      <c r="H56" s="58">
        <v>0</v>
      </c>
      <c r="I56" s="58">
        <f t="shared" si="1"/>
        <v>0</v>
      </c>
      <c r="J56" s="103">
        <v>6</v>
      </c>
      <c r="K56" s="103">
        <v>8</v>
      </c>
      <c r="L56" s="103">
        <v>0</v>
      </c>
      <c r="M56" s="58">
        <f t="shared" si="2"/>
        <v>14</v>
      </c>
      <c r="N56" s="103">
        <v>4</v>
      </c>
      <c r="O56" s="103">
        <v>4</v>
      </c>
      <c r="P56" s="103">
        <v>0</v>
      </c>
      <c r="Q56" s="103">
        <f t="shared" si="3"/>
        <v>8</v>
      </c>
      <c r="R56" s="58">
        <v>61</v>
      </c>
      <c r="S56" s="58">
        <v>97</v>
      </c>
      <c r="T56" s="58">
        <v>0</v>
      </c>
      <c r="U56" s="58">
        <v>158</v>
      </c>
      <c r="V56" s="10"/>
      <c r="W56" s="10"/>
      <c r="X56" s="10"/>
    </row>
    <row r="57" spans="1:24" ht="20.100000000000001" customHeight="1" x14ac:dyDescent="0.2">
      <c r="A57" s="86" t="s">
        <v>102</v>
      </c>
      <c r="B57" s="105">
        <v>35</v>
      </c>
      <c r="C57" s="105">
        <v>51</v>
      </c>
      <c r="D57" s="105">
        <v>0</v>
      </c>
      <c r="E57" s="105">
        <f t="shared" si="0"/>
        <v>86</v>
      </c>
      <c r="F57" s="59">
        <v>0</v>
      </c>
      <c r="G57" s="59">
        <v>0</v>
      </c>
      <c r="H57" s="59">
        <v>0</v>
      </c>
      <c r="I57" s="59">
        <f t="shared" si="1"/>
        <v>0</v>
      </c>
      <c r="J57" s="59">
        <v>0</v>
      </c>
      <c r="K57" s="59">
        <v>0</v>
      </c>
      <c r="L57" s="59">
        <v>0</v>
      </c>
      <c r="M57" s="59">
        <f t="shared" si="2"/>
        <v>0</v>
      </c>
      <c r="N57" s="105">
        <v>3</v>
      </c>
      <c r="O57" s="105">
        <v>1</v>
      </c>
      <c r="P57" s="105">
        <v>0</v>
      </c>
      <c r="Q57" s="105">
        <f t="shared" si="3"/>
        <v>4</v>
      </c>
      <c r="R57" s="59">
        <v>38</v>
      </c>
      <c r="S57" s="59">
        <v>52</v>
      </c>
      <c r="T57" s="59">
        <v>0</v>
      </c>
      <c r="U57" s="59">
        <v>90</v>
      </c>
      <c r="V57" s="10"/>
      <c r="W57" s="10"/>
      <c r="X57" s="10"/>
    </row>
    <row r="58" spans="1:24" ht="20.100000000000001" customHeight="1" x14ac:dyDescent="0.2">
      <c r="A58" s="85" t="s">
        <v>103</v>
      </c>
      <c r="B58" s="103">
        <v>42</v>
      </c>
      <c r="C58" s="103">
        <v>104</v>
      </c>
      <c r="D58" s="103">
        <v>0</v>
      </c>
      <c r="E58" s="103">
        <f t="shared" si="0"/>
        <v>146</v>
      </c>
      <c r="F58" s="58">
        <v>0</v>
      </c>
      <c r="G58" s="58">
        <v>0</v>
      </c>
      <c r="H58" s="58">
        <v>0</v>
      </c>
      <c r="I58" s="58">
        <f t="shared" si="1"/>
        <v>0</v>
      </c>
      <c r="J58" s="58">
        <v>0</v>
      </c>
      <c r="K58" s="58">
        <v>0</v>
      </c>
      <c r="L58" s="58">
        <v>0</v>
      </c>
      <c r="M58" s="58">
        <f t="shared" si="2"/>
        <v>0</v>
      </c>
      <c r="N58" s="103">
        <v>0</v>
      </c>
      <c r="O58" s="103">
        <v>0</v>
      </c>
      <c r="P58" s="103">
        <v>0</v>
      </c>
      <c r="Q58" s="103">
        <f t="shared" si="3"/>
        <v>0</v>
      </c>
      <c r="R58" s="58">
        <v>42</v>
      </c>
      <c r="S58" s="58">
        <v>104</v>
      </c>
      <c r="T58" s="58">
        <v>0</v>
      </c>
      <c r="U58" s="58">
        <v>146</v>
      </c>
      <c r="V58" s="10"/>
      <c r="W58" s="10"/>
      <c r="X58" s="10"/>
    </row>
    <row r="59" spans="1:24" ht="20.100000000000001" customHeight="1" x14ac:dyDescent="0.2">
      <c r="A59" s="86" t="s">
        <v>104</v>
      </c>
      <c r="B59" s="105">
        <v>17</v>
      </c>
      <c r="C59" s="105">
        <v>33</v>
      </c>
      <c r="D59" s="105">
        <v>0</v>
      </c>
      <c r="E59" s="105">
        <f t="shared" si="0"/>
        <v>50</v>
      </c>
      <c r="F59" s="59">
        <v>0</v>
      </c>
      <c r="G59" s="59">
        <v>0</v>
      </c>
      <c r="H59" s="59">
        <v>0</v>
      </c>
      <c r="I59" s="59">
        <f t="shared" si="1"/>
        <v>0</v>
      </c>
      <c r="J59" s="59">
        <v>0</v>
      </c>
      <c r="K59" s="59">
        <v>0</v>
      </c>
      <c r="L59" s="59">
        <v>0</v>
      </c>
      <c r="M59" s="59">
        <f t="shared" si="2"/>
        <v>0</v>
      </c>
      <c r="N59" s="105">
        <v>0</v>
      </c>
      <c r="O59" s="105">
        <v>0</v>
      </c>
      <c r="P59" s="105">
        <v>0</v>
      </c>
      <c r="Q59" s="105">
        <f t="shared" si="3"/>
        <v>0</v>
      </c>
      <c r="R59" s="59">
        <v>17</v>
      </c>
      <c r="S59" s="59">
        <v>33</v>
      </c>
      <c r="T59" s="59">
        <v>0</v>
      </c>
      <c r="U59" s="59">
        <v>50</v>
      </c>
      <c r="V59" s="10"/>
      <c r="W59" s="10"/>
      <c r="X59" s="10"/>
    </row>
    <row r="60" spans="1:24" ht="20.100000000000001" customHeight="1" x14ac:dyDescent="0.2">
      <c r="A60" s="85" t="s">
        <v>105</v>
      </c>
      <c r="B60" s="103">
        <v>24</v>
      </c>
      <c r="C60" s="103">
        <v>47</v>
      </c>
      <c r="D60" s="103">
        <v>0</v>
      </c>
      <c r="E60" s="103">
        <f t="shared" si="0"/>
        <v>71</v>
      </c>
      <c r="F60" s="58">
        <v>0</v>
      </c>
      <c r="G60" s="58">
        <v>0</v>
      </c>
      <c r="H60" s="58">
        <v>0</v>
      </c>
      <c r="I60" s="58">
        <f t="shared" si="1"/>
        <v>0</v>
      </c>
      <c r="J60" s="58">
        <v>0</v>
      </c>
      <c r="K60" s="58">
        <v>0</v>
      </c>
      <c r="L60" s="58">
        <v>0</v>
      </c>
      <c r="M60" s="58">
        <f t="shared" si="2"/>
        <v>0</v>
      </c>
      <c r="N60" s="103">
        <v>0</v>
      </c>
      <c r="O60" s="103">
        <v>0</v>
      </c>
      <c r="P60" s="103">
        <v>0</v>
      </c>
      <c r="Q60" s="103">
        <f t="shared" si="3"/>
        <v>0</v>
      </c>
      <c r="R60" s="58">
        <v>24</v>
      </c>
      <c r="S60" s="58">
        <v>47</v>
      </c>
      <c r="T60" s="58">
        <v>0</v>
      </c>
      <c r="U60" s="58">
        <v>71</v>
      </c>
      <c r="V60" s="10"/>
      <c r="W60" s="10"/>
      <c r="X60" s="10"/>
    </row>
    <row r="61" spans="1:24" ht="20.100000000000001" customHeight="1" x14ac:dyDescent="0.2">
      <c r="A61" s="86" t="s">
        <v>106</v>
      </c>
      <c r="B61" s="105">
        <v>7</v>
      </c>
      <c r="C61" s="105">
        <v>29</v>
      </c>
      <c r="D61" s="105">
        <v>0</v>
      </c>
      <c r="E61" s="105">
        <f t="shared" si="0"/>
        <v>36</v>
      </c>
      <c r="F61" s="59">
        <v>0</v>
      </c>
      <c r="G61" s="59">
        <v>0</v>
      </c>
      <c r="H61" s="59">
        <v>0</v>
      </c>
      <c r="I61" s="59">
        <f t="shared" si="1"/>
        <v>0</v>
      </c>
      <c r="J61" s="59">
        <v>0</v>
      </c>
      <c r="K61" s="59">
        <v>0</v>
      </c>
      <c r="L61" s="59">
        <v>0</v>
      </c>
      <c r="M61" s="59">
        <f t="shared" si="2"/>
        <v>0</v>
      </c>
      <c r="N61" s="105">
        <v>0</v>
      </c>
      <c r="O61" s="105">
        <v>0</v>
      </c>
      <c r="P61" s="105">
        <v>0</v>
      </c>
      <c r="Q61" s="105">
        <f t="shared" si="3"/>
        <v>0</v>
      </c>
      <c r="R61" s="59">
        <v>7</v>
      </c>
      <c r="S61" s="59">
        <v>29</v>
      </c>
      <c r="T61" s="59">
        <v>0</v>
      </c>
      <c r="U61" s="59">
        <v>36</v>
      </c>
      <c r="V61" s="10"/>
      <c r="W61" s="10"/>
      <c r="X61" s="10"/>
    </row>
    <row r="62" spans="1:24" ht="20.100000000000001" customHeight="1" x14ac:dyDescent="0.2">
      <c r="A62" s="85" t="s">
        <v>107</v>
      </c>
      <c r="B62" s="103">
        <v>55</v>
      </c>
      <c r="C62" s="103">
        <v>95</v>
      </c>
      <c r="D62" s="103">
        <v>2</v>
      </c>
      <c r="E62" s="103">
        <f t="shared" si="0"/>
        <v>152</v>
      </c>
      <c r="F62" s="58">
        <v>0</v>
      </c>
      <c r="G62" s="58">
        <v>0</v>
      </c>
      <c r="H62" s="58">
        <v>0</v>
      </c>
      <c r="I62" s="58">
        <f t="shared" si="1"/>
        <v>0</v>
      </c>
      <c r="J62" s="103">
        <v>22</v>
      </c>
      <c r="K62" s="103">
        <v>51</v>
      </c>
      <c r="L62" s="103">
        <v>0</v>
      </c>
      <c r="M62" s="58">
        <f t="shared" si="2"/>
        <v>73</v>
      </c>
      <c r="N62" s="103">
        <v>8</v>
      </c>
      <c r="O62" s="103">
        <v>3</v>
      </c>
      <c r="P62" s="103">
        <v>0</v>
      </c>
      <c r="Q62" s="103">
        <f t="shared" si="3"/>
        <v>11</v>
      </c>
      <c r="R62" s="58">
        <v>85</v>
      </c>
      <c r="S62" s="58">
        <v>149</v>
      </c>
      <c r="T62" s="58">
        <v>2</v>
      </c>
      <c r="U62" s="58">
        <v>236</v>
      </c>
      <c r="V62" s="10"/>
      <c r="W62" s="10"/>
      <c r="X62" s="10"/>
    </row>
    <row r="63" spans="1:24" ht="20.100000000000001" customHeight="1" x14ac:dyDescent="0.2">
      <c r="A63" s="86" t="s">
        <v>108</v>
      </c>
      <c r="B63" s="105">
        <v>18</v>
      </c>
      <c r="C63" s="105">
        <v>29</v>
      </c>
      <c r="D63" s="105">
        <v>0</v>
      </c>
      <c r="E63" s="105">
        <f t="shared" si="0"/>
        <v>47</v>
      </c>
      <c r="F63" s="59">
        <v>0</v>
      </c>
      <c r="G63" s="59">
        <v>0</v>
      </c>
      <c r="H63" s="59">
        <v>0</v>
      </c>
      <c r="I63" s="59">
        <f t="shared" si="1"/>
        <v>0</v>
      </c>
      <c r="J63" s="59">
        <v>0</v>
      </c>
      <c r="K63" s="59">
        <v>0</v>
      </c>
      <c r="L63" s="59">
        <v>0</v>
      </c>
      <c r="M63" s="59">
        <f t="shared" si="2"/>
        <v>0</v>
      </c>
      <c r="N63" s="105">
        <v>0</v>
      </c>
      <c r="O63" s="105">
        <v>1</v>
      </c>
      <c r="P63" s="105">
        <v>0</v>
      </c>
      <c r="Q63" s="105">
        <f t="shared" si="3"/>
        <v>1</v>
      </c>
      <c r="R63" s="59">
        <v>18</v>
      </c>
      <c r="S63" s="59">
        <v>30</v>
      </c>
      <c r="T63" s="59">
        <v>0</v>
      </c>
      <c r="U63" s="59">
        <v>48</v>
      </c>
      <c r="V63" s="10"/>
      <c r="W63" s="10"/>
      <c r="X63" s="10"/>
    </row>
    <row r="64" spans="1:24" ht="20.100000000000001" customHeight="1" x14ac:dyDescent="0.2">
      <c r="A64" s="85" t="s">
        <v>109</v>
      </c>
      <c r="B64" s="103">
        <v>107</v>
      </c>
      <c r="C64" s="103">
        <v>191</v>
      </c>
      <c r="D64" s="103">
        <v>0</v>
      </c>
      <c r="E64" s="103">
        <f t="shared" si="0"/>
        <v>298</v>
      </c>
      <c r="F64" s="58">
        <v>13</v>
      </c>
      <c r="G64" s="58">
        <v>24</v>
      </c>
      <c r="H64" s="58">
        <v>0</v>
      </c>
      <c r="I64" s="58">
        <f t="shared" si="1"/>
        <v>37</v>
      </c>
      <c r="J64" s="58">
        <v>20</v>
      </c>
      <c r="K64" s="58">
        <v>61</v>
      </c>
      <c r="L64" s="58">
        <v>1</v>
      </c>
      <c r="M64" s="58">
        <f t="shared" si="2"/>
        <v>82</v>
      </c>
      <c r="N64" s="103">
        <v>5</v>
      </c>
      <c r="O64" s="103">
        <v>4</v>
      </c>
      <c r="P64" s="103">
        <v>0</v>
      </c>
      <c r="Q64" s="103">
        <f t="shared" si="3"/>
        <v>9</v>
      </c>
      <c r="R64" s="58">
        <v>145</v>
      </c>
      <c r="S64" s="58">
        <v>280</v>
      </c>
      <c r="T64" s="58">
        <v>1</v>
      </c>
      <c r="U64" s="58">
        <v>426</v>
      </c>
      <c r="V64" s="10"/>
      <c r="W64" s="10"/>
      <c r="X64" s="10"/>
    </row>
    <row r="65" spans="1:24" ht="20.100000000000001" customHeight="1" x14ac:dyDescent="0.2">
      <c r="A65" s="86" t="s">
        <v>110</v>
      </c>
      <c r="B65" s="105">
        <v>102</v>
      </c>
      <c r="C65" s="105">
        <v>171</v>
      </c>
      <c r="D65" s="105">
        <v>0</v>
      </c>
      <c r="E65" s="105">
        <f t="shared" si="0"/>
        <v>273</v>
      </c>
      <c r="F65" s="59">
        <v>0</v>
      </c>
      <c r="G65" s="59">
        <v>0</v>
      </c>
      <c r="H65" s="59">
        <v>0</v>
      </c>
      <c r="I65" s="59">
        <f t="shared" si="1"/>
        <v>0</v>
      </c>
      <c r="J65" s="59">
        <v>0</v>
      </c>
      <c r="K65" s="59">
        <v>0</v>
      </c>
      <c r="L65" s="59">
        <v>0</v>
      </c>
      <c r="M65" s="59">
        <f t="shared" si="2"/>
        <v>0</v>
      </c>
      <c r="N65" s="105">
        <v>0</v>
      </c>
      <c r="O65" s="105">
        <v>0</v>
      </c>
      <c r="P65" s="105">
        <v>0</v>
      </c>
      <c r="Q65" s="105">
        <f t="shared" si="3"/>
        <v>0</v>
      </c>
      <c r="R65" s="59">
        <v>102</v>
      </c>
      <c r="S65" s="59">
        <v>171</v>
      </c>
      <c r="T65" s="59">
        <v>0</v>
      </c>
      <c r="U65" s="59">
        <v>273</v>
      </c>
      <c r="V65" s="10"/>
      <c r="W65" s="10"/>
      <c r="X65" s="10"/>
    </row>
    <row r="66" spans="1:24" ht="20.100000000000001" customHeight="1" x14ac:dyDescent="0.2">
      <c r="A66" s="85" t="s">
        <v>111</v>
      </c>
      <c r="B66" s="103">
        <v>36</v>
      </c>
      <c r="C66" s="103">
        <v>99</v>
      </c>
      <c r="D66" s="103">
        <v>0</v>
      </c>
      <c r="E66" s="103">
        <f t="shared" si="0"/>
        <v>135</v>
      </c>
      <c r="F66" s="58">
        <v>0</v>
      </c>
      <c r="G66" s="58">
        <v>0</v>
      </c>
      <c r="H66" s="58">
        <v>0</v>
      </c>
      <c r="I66" s="58">
        <f t="shared" si="1"/>
        <v>0</v>
      </c>
      <c r="J66" s="58">
        <v>15</v>
      </c>
      <c r="K66" s="58">
        <v>26</v>
      </c>
      <c r="L66" s="58">
        <v>0</v>
      </c>
      <c r="M66" s="58">
        <f t="shared" si="2"/>
        <v>41</v>
      </c>
      <c r="N66" s="103">
        <v>4</v>
      </c>
      <c r="O66" s="103">
        <v>3</v>
      </c>
      <c r="P66" s="103">
        <v>0</v>
      </c>
      <c r="Q66" s="103">
        <f t="shared" si="3"/>
        <v>7</v>
      </c>
      <c r="R66" s="58">
        <v>55</v>
      </c>
      <c r="S66" s="58">
        <v>128</v>
      </c>
      <c r="T66" s="58">
        <v>0</v>
      </c>
      <c r="U66" s="58">
        <v>183</v>
      </c>
      <c r="V66" s="10"/>
      <c r="W66" s="10"/>
      <c r="X66" s="10"/>
    </row>
    <row r="67" spans="1:24" ht="20.100000000000001" customHeight="1" x14ac:dyDescent="0.2">
      <c r="A67" s="86" t="s">
        <v>112</v>
      </c>
      <c r="B67" s="105">
        <v>25</v>
      </c>
      <c r="C67" s="105">
        <v>36</v>
      </c>
      <c r="D67" s="105">
        <v>0</v>
      </c>
      <c r="E67" s="105">
        <f t="shared" si="0"/>
        <v>61</v>
      </c>
      <c r="F67" s="59">
        <v>0</v>
      </c>
      <c r="G67" s="59">
        <v>0</v>
      </c>
      <c r="H67" s="59">
        <v>0</v>
      </c>
      <c r="I67" s="59">
        <f t="shared" si="1"/>
        <v>0</v>
      </c>
      <c r="J67" s="59">
        <v>0</v>
      </c>
      <c r="K67" s="59">
        <v>0</v>
      </c>
      <c r="L67" s="59">
        <v>0</v>
      </c>
      <c r="M67" s="59">
        <f t="shared" si="2"/>
        <v>0</v>
      </c>
      <c r="N67" s="105">
        <v>0</v>
      </c>
      <c r="O67" s="105">
        <v>0</v>
      </c>
      <c r="P67" s="105">
        <v>0</v>
      </c>
      <c r="Q67" s="105">
        <f t="shared" si="3"/>
        <v>0</v>
      </c>
      <c r="R67" s="59">
        <v>25</v>
      </c>
      <c r="S67" s="59">
        <v>36</v>
      </c>
      <c r="T67" s="59">
        <v>0</v>
      </c>
      <c r="U67" s="59">
        <v>61</v>
      </c>
      <c r="V67" s="10"/>
      <c r="W67" s="10"/>
      <c r="X67" s="10"/>
    </row>
    <row r="68" spans="1:24" ht="20.100000000000001" customHeight="1" x14ac:dyDescent="0.2">
      <c r="A68" s="85" t="s">
        <v>113</v>
      </c>
      <c r="B68" s="103">
        <v>59</v>
      </c>
      <c r="C68" s="103">
        <v>70</v>
      </c>
      <c r="D68" s="103">
        <v>0</v>
      </c>
      <c r="E68" s="103">
        <f t="shared" si="0"/>
        <v>129</v>
      </c>
      <c r="F68" s="58">
        <v>0</v>
      </c>
      <c r="G68" s="58">
        <v>0</v>
      </c>
      <c r="H68" s="58">
        <v>0</v>
      </c>
      <c r="I68" s="58">
        <f t="shared" si="1"/>
        <v>0</v>
      </c>
      <c r="J68" s="103">
        <v>0</v>
      </c>
      <c r="K68" s="103">
        <v>0</v>
      </c>
      <c r="L68" s="103">
        <v>0</v>
      </c>
      <c r="M68" s="58">
        <f t="shared" si="2"/>
        <v>0</v>
      </c>
      <c r="N68" s="103">
        <v>0</v>
      </c>
      <c r="O68" s="103">
        <v>0</v>
      </c>
      <c r="P68" s="103">
        <v>0</v>
      </c>
      <c r="Q68" s="103">
        <f t="shared" si="3"/>
        <v>0</v>
      </c>
      <c r="R68" s="58">
        <v>59</v>
      </c>
      <c r="S68" s="58">
        <v>70</v>
      </c>
      <c r="T68" s="58">
        <v>0</v>
      </c>
      <c r="U68" s="58">
        <v>129</v>
      </c>
      <c r="V68" s="10"/>
      <c r="W68" s="10"/>
      <c r="X68" s="10"/>
    </row>
    <row r="69" spans="1:24" ht="20.100000000000001" customHeight="1" x14ac:dyDescent="0.2">
      <c r="A69" s="86" t="s">
        <v>114</v>
      </c>
      <c r="B69" s="105">
        <v>25</v>
      </c>
      <c r="C69" s="105">
        <v>56</v>
      </c>
      <c r="D69" s="105">
        <v>0</v>
      </c>
      <c r="E69" s="105">
        <f t="shared" si="0"/>
        <v>81</v>
      </c>
      <c r="F69" s="59">
        <v>0</v>
      </c>
      <c r="G69" s="59">
        <v>0</v>
      </c>
      <c r="H69" s="59">
        <v>0</v>
      </c>
      <c r="I69" s="59">
        <f t="shared" si="1"/>
        <v>0</v>
      </c>
      <c r="J69" s="59">
        <v>0</v>
      </c>
      <c r="K69" s="59">
        <v>0</v>
      </c>
      <c r="L69" s="59">
        <v>0</v>
      </c>
      <c r="M69" s="59">
        <f t="shared" si="2"/>
        <v>0</v>
      </c>
      <c r="N69" s="105">
        <v>10</v>
      </c>
      <c r="O69" s="105">
        <v>7</v>
      </c>
      <c r="P69" s="105">
        <v>0</v>
      </c>
      <c r="Q69" s="105">
        <f t="shared" si="3"/>
        <v>17</v>
      </c>
      <c r="R69" s="59">
        <v>35</v>
      </c>
      <c r="S69" s="59">
        <v>63</v>
      </c>
      <c r="T69" s="59">
        <v>0</v>
      </c>
      <c r="U69" s="59">
        <v>98</v>
      </c>
      <c r="V69" s="10"/>
      <c r="W69" s="10"/>
      <c r="X69" s="10"/>
    </row>
    <row r="70" spans="1:24" ht="20.100000000000001" customHeight="1" x14ac:dyDescent="0.2">
      <c r="A70" s="85" t="s">
        <v>115</v>
      </c>
      <c r="B70" s="103">
        <v>37</v>
      </c>
      <c r="C70" s="103">
        <v>60</v>
      </c>
      <c r="D70" s="103">
        <v>1</v>
      </c>
      <c r="E70" s="103">
        <f t="shared" si="0"/>
        <v>98</v>
      </c>
      <c r="F70" s="58">
        <v>0</v>
      </c>
      <c r="G70" s="58">
        <v>0</v>
      </c>
      <c r="H70" s="58">
        <v>0</v>
      </c>
      <c r="I70" s="58">
        <f t="shared" si="1"/>
        <v>0</v>
      </c>
      <c r="J70" s="58">
        <v>1</v>
      </c>
      <c r="K70" s="58">
        <v>1</v>
      </c>
      <c r="L70" s="58">
        <v>0</v>
      </c>
      <c r="M70" s="58">
        <f t="shared" si="2"/>
        <v>2</v>
      </c>
      <c r="N70" s="103">
        <v>1</v>
      </c>
      <c r="O70" s="103">
        <v>1</v>
      </c>
      <c r="P70" s="103">
        <v>0</v>
      </c>
      <c r="Q70" s="103">
        <f t="shared" si="3"/>
        <v>2</v>
      </c>
      <c r="R70" s="58">
        <v>39</v>
      </c>
      <c r="S70" s="58">
        <v>62</v>
      </c>
      <c r="T70" s="58">
        <v>1</v>
      </c>
      <c r="U70" s="58">
        <v>102</v>
      </c>
      <c r="V70" s="10"/>
      <c r="W70" s="10"/>
      <c r="X70" s="10"/>
    </row>
    <row r="71" spans="1:24" ht="20.100000000000001" customHeight="1" x14ac:dyDescent="0.2">
      <c r="A71" s="86" t="s">
        <v>116</v>
      </c>
      <c r="B71" s="105">
        <v>52</v>
      </c>
      <c r="C71" s="105">
        <v>108</v>
      </c>
      <c r="D71" s="105">
        <v>1</v>
      </c>
      <c r="E71" s="105">
        <f t="shared" si="0"/>
        <v>161</v>
      </c>
      <c r="F71" s="59">
        <v>0</v>
      </c>
      <c r="G71" s="59">
        <v>0</v>
      </c>
      <c r="H71" s="59">
        <v>0</v>
      </c>
      <c r="I71" s="59">
        <f t="shared" si="1"/>
        <v>0</v>
      </c>
      <c r="J71" s="59">
        <v>4</v>
      </c>
      <c r="K71" s="59">
        <v>4</v>
      </c>
      <c r="L71" s="59">
        <v>0</v>
      </c>
      <c r="M71" s="59">
        <f t="shared" si="2"/>
        <v>8</v>
      </c>
      <c r="N71" s="105">
        <v>8</v>
      </c>
      <c r="O71" s="105">
        <v>4</v>
      </c>
      <c r="P71" s="105">
        <v>0</v>
      </c>
      <c r="Q71" s="105">
        <f t="shared" si="3"/>
        <v>12</v>
      </c>
      <c r="R71" s="59">
        <v>64</v>
      </c>
      <c r="S71" s="59">
        <v>116</v>
      </c>
      <c r="T71" s="59">
        <v>1</v>
      </c>
      <c r="U71" s="59">
        <v>181</v>
      </c>
      <c r="V71" s="10"/>
      <c r="W71" s="10"/>
      <c r="X71" s="10"/>
    </row>
    <row r="72" spans="1:24" ht="20.100000000000001" customHeight="1" x14ac:dyDescent="0.2">
      <c r="A72" s="85" t="s">
        <v>117</v>
      </c>
      <c r="B72" s="103">
        <v>32</v>
      </c>
      <c r="C72" s="103">
        <v>67</v>
      </c>
      <c r="D72" s="103">
        <v>0</v>
      </c>
      <c r="E72" s="103">
        <f t="shared" ref="E72:E135" si="4">SUM(B72:D72)</f>
        <v>99</v>
      </c>
      <c r="F72" s="58">
        <v>0</v>
      </c>
      <c r="G72" s="58">
        <v>0</v>
      </c>
      <c r="H72" s="58">
        <v>0</v>
      </c>
      <c r="I72" s="58">
        <f t="shared" ref="I72:I135" si="5">SUM(F72:H72)</f>
        <v>0</v>
      </c>
      <c r="J72" s="58">
        <v>10</v>
      </c>
      <c r="K72" s="58">
        <v>7</v>
      </c>
      <c r="L72" s="58">
        <v>0</v>
      </c>
      <c r="M72" s="58">
        <f t="shared" ref="M72:M135" si="6">SUM(J72:L72)</f>
        <v>17</v>
      </c>
      <c r="N72" s="103">
        <v>10</v>
      </c>
      <c r="O72" s="103">
        <v>8</v>
      </c>
      <c r="P72" s="103">
        <v>0</v>
      </c>
      <c r="Q72" s="103">
        <f t="shared" ref="Q72:Q135" si="7">SUM(N72:P72)</f>
        <v>18</v>
      </c>
      <c r="R72" s="58">
        <v>52</v>
      </c>
      <c r="S72" s="58">
        <v>82</v>
      </c>
      <c r="T72" s="58">
        <v>0</v>
      </c>
      <c r="U72" s="58">
        <v>134</v>
      </c>
      <c r="V72" s="10"/>
      <c r="W72" s="10"/>
      <c r="X72" s="10"/>
    </row>
    <row r="73" spans="1:24" ht="20.100000000000001" customHeight="1" x14ac:dyDescent="0.2">
      <c r="A73" s="86" t="s">
        <v>118</v>
      </c>
      <c r="B73" s="105">
        <v>0</v>
      </c>
      <c r="C73" s="105">
        <v>0</v>
      </c>
      <c r="D73" s="105">
        <v>0</v>
      </c>
      <c r="E73" s="105">
        <f t="shared" si="4"/>
        <v>0</v>
      </c>
      <c r="F73" s="59">
        <v>0</v>
      </c>
      <c r="G73" s="59">
        <v>0</v>
      </c>
      <c r="H73" s="59">
        <v>0</v>
      </c>
      <c r="I73" s="59">
        <f t="shared" si="5"/>
        <v>0</v>
      </c>
      <c r="J73" s="59">
        <v>0</v>
      </c>
      <c r="K73" s="59">
        <v>0</v>
      </c>
      <c r="L73" s="59">
        <v>0</v>
      </c>
      <c r="M73" s="59">
        <f t="shared" si="6"/>
        <v>0</v>
      </c>
      <c r="N73" s="105">
        <v>0</v>
      </c>
      <c r="O73" s="105">
        <v>0</v>
      </c>
      <c r="P73" s="105">
        <v>0</v>
      </c>
      <c r="Q73" s="105">
        <f t="shared" si="7"/>
        <v>0</v>
      </c>
      <c r="R73" s="59">
        <v>0</v>
      </c>
      <c r="S73" s="59">
        <v>0</v>
      </c>
      <c r="T73" s="59">
        <v>0</v>
      </c>
      <c r="U73" s="59">
        <v>0</v>
      </c>
      <c r="V73" s="10"/>
      <c r="W73" s="10"/>
      <c r="X73" s="10"/>
    </row>
    <row r="74" spans="1:24" ht="20.100000000000001" customHeight="1" x14ac:dyDescent="0.2">
      <c r="A74" s="85" t="s">
        <v>119</v>
      </c>
      <c r="B74" s="103">
        <v>45</v>
      </c>
      <c r="C74" s="103">
        <v>60</v>
      </c>
      <c r="D74" s="103">
        <v>0</v>
      </c>
      <c r="E74" s="103">
        <f t="shared" si="4"/>
        <v>105</v>
      </c>
      <c r="F74" s="58">
        <v>0</v>
      </c>
      <c r="G74" s="58">
        <v>0</v>
      </c>
      <c r="H74" s="58">
        <v>0</v>
      </c>
      <c r="I74" s="58">
        <f t="shared" si="5"/>
        <v>0</v>
      </c>
      <c r="J74" s="103">
        <v>0</v>
      </c>
      <c r="K74" s="103">
        <v>0</v>
      </c>
      <c r="L74" s="103">
        <v>0</v>
      </c>
      <c r="M74" s="58">
        <f t="shared" si="6"/>
        <v>0</v>
      </c>
      <c r="N74" s="103">
        <v>0</v>
      </c>
      <c r="O74" s="103">
        <v>0</v>
      </c>
      <c r="P74" s="103">
        <v>0</v>
      </c>
      <c r="Q74" s="103">
        <f t="shared" si="7"/>
        <v>0</v>
      </c>
      <c r="R74" s="58">
        <v>45</v>
      </c>
      <c r="S74" s="58">
        <v>60</v>
      </c>
      <c r="T74" s="58">
        <v>0</v>
      </c>
      <c r="U74" s="58">
        <v>105</v>
      </c>
      <c r="V74" s="10"/>
      <c r="W74" s="10"/>
      <c r="X74" s="10"/>
    </row>
    <row r="75" spans="1:24" ht="20.100000000000001" customHeight="1" x14ac:dyDescent="0.2">
      <c r="A75" s="86" t="s">
        <v>120</v>
      </c>
      <c r="B75" s="105">
        <v>53</v>
      </c>
      <c r="C75" s="105">
        <v>81</v>
      </c>
      <c r="D75" s="105">
        <v>0</v>
      </c>
      <c r="E75" s="105">
        <f t="shared" si="4"/>
        <v>134</v>
      </c>
      <c r="F75" s="59">
        <v>0</v>
      </c>
      <c r="G75" s="59">
        <v>0</v>
      </c>
      <c r="H75" s="59">
        <v>0</v>
      </c>
      <c r="I75" s="59">
        <f t="shared" si="5"/>
        <v>0</v>
      </c>
      <c r="J75" s="59">
        <v>0</v>
      </c>
      <c r="K75" s="59">
        <v>0</v>
      </c>
      <c r="L75" s="59">
        <v>0</v>
      </c>
      <c r="M75" s="59">
        <f t="shared" si="6"/>
        <v>0</v>
      </c>
      <c r="N75" s="105">
        <v>2</v>
      </c>
      <c r="O75" s="105">
        <v>1</v>
      </c>
      <c r="P75" s="105">
        <v>0</v>
      </c>
      <c r="Q75" s="105">
        <f t="shared" si="7"/>
        <v>3</v>
      </c>
      <c r="R75" s="59">
        <v>55</v>
      </c>
      <c r="S75" s="59">
        <v>82</v>
      </c>
      <c r="T75" s="59">
        <v>0</v>
      </c>
      <c r="U75" s="59">
        <v>137</v>
      </c>
      <c r="V75" s="10"/>
      <c r="W75" s="10"/>
      <c r="X75" s="10"/>
    </row>
    <row r="76" spans="1:24" ht="20.100000000000001" customHeight="1" x14ac:dyDescent="0.2">
      <c r="A76" s="85" t="s">
        <v>121</v>
      </c>
      <c r="B76" s="103">
        <v>30</v>
      </c>
      <c r="C76" s="103">
        <v>31</v>
      </c>
      <c r="D76" s="103">
        <v>0</v>
      </c>
      <c r="E76" s="103">
        <f t="shared" si="4"/>
        <v>61</v>
      </c>
      <c r="F76" s="58">
        <v>0</v>
      </c>
      <c r="G76" s="58">
        <v>0</v>
      </c>
      <c r="H76" s="58">
        <v>0</v>
      </c>
      <c r="I76" s="58">
        <f t="shared" si="5"/>
        <v>0</v>
      </c>
      <c r="J76" s="58">
        <v>0</v>
      </c>
      <c r="K76" s="58">
        <v>0</v>
      </c>
      <c r="L76" s="58">
        <v>0</v>
      </c>
      <c r="M76" s="58">
        <f t="shared" si="6"/>
        <v>0</v>
      </c>
      <c r="N76" s="103">
        <v>1</v>
      </c>
      <c r="O76" s="103">
        <v>3</v>
      </c>
      <c r="P76" s="103">
        <v>0</v>
      </c>
      <c r="Q76" s="103">
        <f t="shared" si="7"/>
        <v>4</v>
      </c>
      <c r="R76" s="58">
        <v>31</v>
      </c>
      <c r="S76" s="58">
        <v>34</v>
      </c>
      <c r="T76" s="58">
        <v>0</v>
      </c>
      <c r="U76" s="58">
        <v>65</v>
      </c>
      <c r="V76" s="10"/>
      <c r="W76" s="10"/>
      <c r="X76" s="10"/>
    </row>
    <row r="77" spans="1:24" ht="20.100000000000001" customHeight="1" x14ac:dyDescent="0.2">
      <c r="A77" s="86" t="s">
        <v>122</v>
      </c>
      <c r="B77" s="105">
        <v>43</v>
      </c>
      <c r="C77" s="105">
        <v>93</v>
      </c>
      <c r="D77" s="105">
        <v>0</v>
      </c>
      <c r="E77" s="105">
        <f t="shared" si="4"/>
        <v>136</v>
      </c>
      <c r="F77" s="59">
        <v>0</v>
      </c>
      <c r="G77" s="59">
        <v>0</v>
      </c>
      <c r="H77" s="59">
        <v>0</v>
      </c>
      <c r="I77" s="59">
        <f t="shared" si="5"/>
        <v>0</v>
      </c>
      <c r="J77" s="59">
        <v>2</v>
      </c>
      <c r="K77" s="59">
        <v>4</v>
      </c>
      <c r="L77" s="59">
        <v>0</v>
      </c>
      <c r="M77" s="59">
        <f t="shared" si="6"/>
        <v>6</v>
      </c>
      <c r="N77" s="105">
        <v>0</v>
      </c>
      <c r="O77" s="105">
        <v>0</v>
      </c>
      <c r="P77" s="105">
        <v>0</v>
      </c>
      <c r="Q77" s="105">
        <f t="shared" si="7"/>
        <v>0</v>
      </c>
      <c r="R77" s="59">
        <v>45</v>
      </c>
      <c r="S77" s="59">
        <v>97</v>
      </c>
      <c r="T77" s="59">
        <v>0</v>
      </c>
      <c r="U77" s="59">
        <v>142</v>
      </c>
      <c r="V77" s="10"/>
      <c r="W77" s="10"/>
      <c r="X77" s="10"/>
    </row>
    <row r="78" spans="1:24" ht="20.100000000000001" customHeight="1" x14ac:dyDescent="0.2">
      <c r="A78" s="85" t="s">
        <v>123</v>
      </c>
      <c r="B78" s="103">
        <v>14</v>
      </c>
      <c r="C78" s="103">
        <v>38</v>
      </c>
      <c r="D78" s="103">
        <v>0</v>
      </c>
      <c r="E78" s="103">
        <f t="shared" si="4"/>
        <v>52</v>
      </c>
      <c r="F78" s="58">
        <v>3</v>
      </c>
      <c r="G78" s="58">
        <v>1</v>
      </c>
      <c r="H78" s="58">
        <v>0</v>
      </c>
      <c r="I78" s="58">
        <f t="shared" si="5"/>
        <v>4</v>
      </c>
      <c r="J78" s="58">
        <v>1</v>
      </c>
      <c r="K78" s="58">
        <v>1</v>
      </c>
      <c r="L78" s="58">
        <v>0</v>
      </c>
      <c r="M78" s="58">
        <f t="shared" si="6"/>
        <v>2</v>
      </c>
      <c r="N78" s="103">
        <v>8</v>
      </c>
      <c r="O78" s="103">
        <v>6</v>
      </c>
      <c r="P78" s="103">
        <v>0</v>
      </c>
      <c r="Q78" s="103">
        <f t="shared" si="7"/>
        <v>14</v>
      </c>
      <c r="R78" s="58">
        <v>26</v>
      </c>
      <c r="S78" s="58">
        <v>46</v>
      </c>
      <c r="T78" s="58">
        <v>0</v>
      </c>
      <c r="U78" s="58">
        <v>72</v>
      </c>
      <c r="V78" s="10"/>
      <c r="W78" s="10"/>
      <c r="X78" s="10"/>
    </row>
    <row r="79" spans="1:24" ht="20.100000000000001" customHeight="1" x14ac:dyDescent="0.2">
      <c r="A79" s="86" t="s">
        <v>124</v>
      </c>
      <c r="B79" s="105">
        <v>89</v>
      </c>
      <c r="C79" s="105">
        <v>111</v>
      </c>
      <c r="D79" s="105">
        <v>0</v>
      </c>
      <c r="E79" s="105">
        <f t="shared" si="4"/>
        <v>200</v>
      </c>
      <c r="F79" s="59">
        <v>0</v>
      </c>
      <c r="G79" s="59">
        <v>0</v>
      </c>
      <c r="H79" s="59">
        <v>0</v>
      </c>
      <c r="I79" s="59">
        <f t="shared" si="5"/>
        <v>0</v>
      </c>
      <c r="J79" s="59">
        <v>0</v>
      </c>
      <c r="K79" s="59">
        <v>0</v>
      </c>
      <c r="L79" s="59">
        <v>0</v>
      </c>
      <c r="M79" s="59">
        <f t="shared" si="6"/>
        <v>0</v>
      </c>
      <c r="N79" s="105">
        <v>0</v>
      </c>
      <c r="O79" s="105">
        <v>0</v>
      </c>
      <c r="P79" s="105">
        <v>0</v>
      </c>
      <c r="Q79" s="105">
        <f t="shared" si="7"/>
        <v>0</v>
      </c>
      <c r="R79" s="59">
        <v>89</v>
      </c>
      <c r="S79" s="59">
        <v>111</v>
      </c>
      <c r="T79" s="59">
        <v>0</v>
      </c>
      <c r="U79" s="59">
        <v>200</v>
      </c>
      <c r="V79" s="10"/>
      <c r="W79" s="10"/>
      <c r="X79" s="10"/>
    </row>
    <row r="80" spans="1:24" ht="20.100000000000001" customHeight="1" x14ac:dyDescent="0.2">
      <c r="A80" s="85" t="s">
        <v>125</v>
      </c>
      <c r="B80" s="103">
        <v>30</v>
      </c>
      <c r="C80" s="103">
        <v>44</v>
      </c>
      <c r="D80" s="103">
        <v>0</v>
      </c>
      <c r="E80" s="103">
        <f t="shared" si="4"/>
        <v>74</v>
      </c>
      <c r="F80" s="58">
        <v>0</v>
      </c>
      <c r="G80" s="58">
        <v>0</v>
      </c>
      <c r="H80" s="58">
        <v>0</v>
      </c>
      <c r="I80" s="58">
        <f t="shared" si="5"/>
        <v>0</v>
      </c>
      <c r="J80" s="58">
        <v>0</v>
      </c>
      <c r="K80" s="58">
        <v>0</v>
      </c>
      <c r="L80" s="58">
        <v>0</v>
      </c>
      <c r="M80" s="58">
        <f t="shared" si="6"/>
        <v>0</v>
      </c>
      <c r="N80" s="103">
        <v>0</v>
      </c>
      <c r="O80" s="103">
        <v>0</v>
      </c>
      <c r="P80" s="103">
        <v>0</v>
      </c>
      <c r="Q80" s="103">
        <f t="shared" si="7"/>
        <v>0</v>
      </c>
      <c r="R80" s="58">
        <v>30</v>
      </c>
      <c r="S80" s="58">
        <v>44</v>
      </c>
      <c r="T80" s="58">
        <v>0</v>
      </c>
      <c r="U80" s="58">
        <v>74</v>
      </c>
      <c r="V80" s="10"/>
      <c r="W80" s="10"/>
      <c r="X80" s="10"/>
    </row>
    <row r="81" spans="1:24" ht="20.100000000000001" customHeight="1" x14ac:dyDescent="0.2">
      <c r="A81" s="86" t="s">
        <v>126</v>
      </c>
      <c r="B81" s="105">
        <v>76</v>
      </c>
      <c r="C81" s="105">
        <v>135</v>
      </c>
      <c r="D81" s="105">
        <v>0</v>
      </c>
      <c r="E81" s="105">
        <f t="shared" si="4"/>
        <v>211</v>
      </c>
      <c r="F81" s="59">
        <v>0</v>
      </c>
      <c r="G81" s="59">
        <v>0</v>
      </c>
      <c r="H81" s="59">
        <v>0</v>
      </c>
      <c r="I81" s="59">
        <f t="shared" si="5"/>
        <v>0</v>
      </c>
      <c r="J81" s="59">
        <v>7</v>
      </c>
      <c r="K81" s="59">
        <v>5</v>
      </c>
      <c r="L81" s="59">
        <v>0</v>
      </c>
      <c r="M81" s="59">
        <f t="shared" si="6"/>
        <v>12</v>
      </c>
      <c r="N81" s="105">
        <v>9</v>
      </c>
      <c r="O81" s="105">
        <v>4</v>
      </c>
      <c r="P81" s="105">
        <v>0</v>
      </c>
      <c r="Q81" s="105">
        <f t="shared" si="7"/>
        <v>13</v>
      </c>
      <c r="R81" s="59">
        <v>92</v>
      </c>
      <c r="S81" s="59">
        <v>144</v>
      </c>
      <c r="T81" s="59">
        <v>0</v>
      </c>
      <c r="U81" s="59">
        <v>236</v>
      </c>
      <c r="V81" s="10"/>
      <c r="W81" s="10"/>
      <c r="X81" s="10"/>
    </row>
    <row r="82" spans="1:24" ht="20.100000000000001" customHeight="1" x14ac:dyDescent="0.2">
      <c r="A82" s="85" t="s">
        <v>127</v>
      </c>
      <c r="B82" s="103">
        <v>23</v>
      </c>
      <c r="C82" s="103">
        <v>47</v>
      </c>
      <c r="D82" s="103">
        <v>0</v>
      </c>
      <c r="E82" s="103">
        <f t="shared" si="4"/>
        <v>70</v>
      </c>
      <c r="F82" s="58">
        <v>0</v>
      </c>
      <c r="G82" s="58">
        <v>0</v>
      </c>
      <c r="H82" s="58">
        <v>0</v>
      </c>
      <c r="I82" s="58">
        <f t="shared" si="5"/>
        <v>0</v>
      </c>
      <c r="J82" s="58">
        <v>2</v>
      </c>
      <c r="K82" s="58">
        <v>1</v>
      </c>
      <c r="L82" s="58">
        <v>0</v>
      </c>
      <c r="M82" s="58">
        <f t="shared" si="6"/>
        <v>3</v>
      </c>
      <c r="N82" s="103">
        <v>1</v>
      </c>
      <c r="O82" s="103">
        <v>3</v>
      </c>
      <c r="P82" s="103">
        <v>0</v>
      </c>
      <c r="Q82" s="103">
        <f t="shared" si="7"/>
        <v>4</v>
      </c>
      <c r="R82" s="58">
        <v>26</v>
      </c>
      <c r="S82" s="58">
        <v>51</v>
      </c>
      <c r="T82" s="58">
        <v>0</v>
      </c>
      <c r="U82" s="58">
        <v>77</v>
      </c>
      <c r="V82" s="10"/>
      <c r="W82" s="10"/>
      <c r="X82" s="10"/>
    </row>
    <row r="83" spans="1:24" ht="20.100000000000001" customHeight="1" x14ac:dyDescent="0.2">
      <c r="A83" s="86" t="s">
        <v>128</v>
      </c>
      <c r="B83" s="105">
        <v>0</v>
      </c>
      <c r="C83" s="105">
        <v>0</v>
      </c>
      <c r="D83" s="105">
        <v>0</v>
      </c>
      <c r="E83" s="105">
        <f t="shared" si="4"/>
        <v>0</v>
      </c>
      <c r="F83" s="59">
        <v>0</v>
      </c>
      <c r="G83" s="59">
        <v>0</v>
      </c>
      <c r="H83" s="59">
        <v>0</v>
      </c>
      <c r="I83" s="59">
        <f t="shared" si="5"/>
        <v>0</v>
      </c>
      <c r="J83" s="59">
        <v>0</v>
      </c>
      <c r="K83" s="59">
        <v>0</v>
      </c>
      <c r="L83" s="59">
        <v>0</v>
      </c>
      <c r="M83" s="59">
        <f t="shared" si="6"/>
        <v>0</v>
      </c>
      <c r="N83" s="105">
        <v>0</v>
      </c>
      <c r="O83" s="105">
        <v>0</v>
      </c>
      <c r="P83" s="105">
        <v>0</v>
      </c>
      <c r="Q83" s="105">
        <f t="shared" si="7"/>
        <v>0</v>
      </c>
      <c r="R83" s="59">
        <v>0</v>
      </c>
      <c r="S83" s="59">
        <v>0</v>
      </c>
      <c r="T83" s="59">
        <v>0</v>
      </c>
      <c r="U83" s="59">
        <v>0</v>
      </c>
      <c r="V83" s="10"/>
      <c r="W83" s="10"/>
      <c r="X83" s="10"/>
    </row>
    <row r="84" spans="1:24" ht="20.100000000000001" customHeight="1" x14ac:dyDescent="0.2">
      <c r="A84" s="85" t="s">
        <v>129</v>
      </c>
      <c r="B84" s="103">
        <v>23</v>
      </c>
      <c r="C84" s="103">
        <v>37</v>
      </c>
      <c r="D84" s="103">
        <v>0</v>
      </c>
      <c r="E84" s="103">
        <f t="shared" si="4"/>
        <v>60</v>
      </c>
      <c r="F84" s="58">
        <v>0</v>
      </c>
      <c r="G84" s="58">
        <v>0</v>
      </c>
      <c r="H84" s="58">
        <v>0</v>
      </c>
      <c r="I84" s="58">
        <f t="shared" si="5"/>
        <v>0</v>
      </c>
      <c r="J84" s="58">
        <v>0</v>
      </c>
      <c r="K84" s="58">
        <v>0</v>
      </c>
      <c r="L84" s="58">
        <v>0</v>
      </c>
      <c r="M84" s="58">
        <f t="shared" si="6"/>
        <v>0</v>
      </c>
      <c r="N84" s="103">
        <v>0</v>
      </c>
      <c r="O84" s="103">
        <v>0</v>
      </c>
      <c r="P84" s="103">
        <v>0</v>
      </c>
      <c r="Q84" s="103">
        <f t="shared" si="7"/>
        <v>0</v>
      </c>
      <c r="R84" s="58">
        <v>23</v>
      </c>
      <c r="S84" s="58">
        <v>37</v>
      </c>
      <c r="T84" s="58">
        <v>0</v>
      </c>
      <c r="U84" s="58">
        <v>60</v>
      </c>
      <c r="V84" s="10"/>
      <c r="W84" s="10"/>
      <c r="X84" s="10"/>
    </row>
    <row r="85" spans="1:24" ht="20.100000000000001" customHeight="1" x14ac:dyDescent="0.2">
      <c r="A85" s="86" t="s">
        <v>130</v>
      </c>
      <c r="B85" s="105">
        <v>66</v>
      </c>
      <c r="C85" s="105">
        <v>108</v>
      </c>
      <c r="D85" s="105">
        <v>0</v>
      </c>
      <c r="E85" s="105">
        <f t="shared" si="4"/>
        <v>174</v>
      </c>
      <c r="F85" s="59">
        <v>0</v>
      </c>
      <c r="G85" s="59">
        <v>0</v>
      </c>
      <c r="H85" s="59">
        <v>0</v>
      </c>
      <c r="I85" s="59">
        <f t="shared" si="5"/>
        <v>0</v>
      </c>
      <c r="J85" s="59">
        <v>9</v>
      </c>
      <c r="K85" s="59">
        <v>20</v>
      </c>
      <c r="L85" s="59">
        <v>0</v>
      </c>
      <c r="M85" s="59">
        <f t="shared" si="6"/>
        <v>29</v>
      </c>
      <c r="N85" s="105">
        <v>4</v>
      </c>
      <c r="O85" s="105">
        <v>0</v>
      </c>
      <c r="P85" s="105">
        <v>0</v>
      </c>
      <c r="Q85" s="105">
        <f t="shared" si="7"/>
        <v>4</v>
      </c>
      <c r="R85" s="59">
        <v>79</v>
      </c>
      <c r="S85" s="59">
        <v>128</v>
      </c>
      <c r="T85" s="59">
        <v>0</v>
      </c>
      <c r="U85" s="59">
        <v>207</v>
      </c>
      <c r="V85" s="10"/>
      <c r="W85" s="10"/>
      <c r="X85" s="10"/>
    </row>
    <row r="86" spans="1:24" ht="20.100000000000001" customHeight="1" x14ac:dyDescent="0.2">
      <c r="A86" s="85" t="s">
        <v>131</v>
      </c>
      <c r="B86" s="103">
        <v>35</v>
      </c>
      <c r="C86" s="103">
        <v>42</v>
      </c>
      <c r="D86" s="103">
        <v>0</v>
      </c>
      <c r="E86" s="103">
        <f t="shared" si="4"/>
        <v>77</v>
      </c>
      <c r="F86" s="58">
        <v>0</v>
      </c>
      <c r="G86" s="58">
        <v>0</v>
      </c>
      <c r="H86" s="58">
        <v>0</v>
      </c>
      <c r="I86" s="58">
        <f t="shared" si="5"/>
        <v>0</v>
      </c>
      <c r="J86" s="58">
        <v>0</v>
      </c>
      <c r="K86" s="58">
        <v>0</v>
      </c>
      <c r="L86" s="58">
        <v>0</v>
      </c>
      <c r="M86" s="58">
        <f t="shared" si="6"/>
        <v>0</v>
      </c>
      <c r="N86" s="103">
        <v>0</v>
      </c>
      <c r="O86" s="103">
        <v>0</v>
      </c>
      <c r="P86" s="103">
        <v>0</v>
      </c>
      <c r="Q86" s="103">
        <f t="shared" si="7"/>
        <v>0</v>
      </c>
      <c r="R86" s="58">
        <v>35</v>
      </c>
      <c r="S86" s="58">
        <v>42</v>
      </c>
      <c r="T86" s="58">
        <v>0</v>
      </c>
      <c r="U86" s="58">
        <v>77</v>
      </c>
      <c r="V86" s="10"/>
      <c r="W86" s="10"/>
      <c r="X86" s="10"/>
    </row>
    <row r="87" spans="1:24" ht="20.100000000000001" customHeight="1" x14ac:dyDescent="0.2">
      <c r="A87" s="86" t="s">
        <v>132</v>
      </c>
      <c r="B87" s="105">
        <v>85</v>
      </c>
      <c r="C87" s="105">
        <v>153</v>
      </c>
      <c r="D87" s="105">
        <v>0</v>
      </c>
      <c r="E87" s="105">
        <f t="shared" si="4"/>
        <v>238</v>
      </c>
      <c r="F87" s="59">
        <v>0</v>
      </c>
      <c r="G87" s="59">
        <v>0</v>
      </c>
      <c r="H87" s="59">
        <v>0</v>
      </c>
      <c r="I87" s="59">
        <f t="shared" si="5"/>
        <v>0</v>
      </c>
      <c r="J87" s="59">
        <v>11</v>
      </c>
      <c r="K87" s="59">
        <v>20</v>
      </c>
      <c r="L87" s="59">
        <v>0</v>
      </c>
      <c r="M87" s="59">
        <f t="shared" si="6"/>
        <v>31</v>
      </c>
      <c r="N87" s="105">
        <v>5</v>
      </c>
      <c r="O87" s="105">
        <v>6</v>
      </c>
      <c r="P87" s="105">
        <v>0</v>
      </c>
      <c r="Q87" s="105">
        <f t="shared" si="7"/>
        <v>11</v>
      </c>
      <c r="R87" s="59">
        <v>101</v>
      </c>
      <c r="S87" s="59">
        <v>179</v>
      </c>
      <c r="T87" s="59">
        <v>0</v>
      </c>
      <c r="U87" s="59">
        <v>280</v>
      </c>
      <c r="V87" s="10"/>
      <c r="W87" s="10"/>
      <c r="X87" s="10"/>
    </row>
    <row r="88" spans="1:24" ht="20.100000000000001" customHeight="1" x14ac:dyDescent="0.2">
      <c r="A88" s="85" t="s">
        <v>133</v>
      </c>
      <c r="B88" s="103">
        <v>29</v>
      </c>
      <c r="C88" s="103">
        <v>46</v>
      </c>
      <c r="D88" s="103">
        <v>0</v>
      </c>
      <c r="E88" s="103">
        <f t="shared" si="4"/>
        <v>75</v>
      </c>
      <c r="F88" s="58">
        <v>0</v>
      </c>
      <c r="G88" s="58">
        <v>0</v>
      </c>
      <c r="H88" s="58">
        <v>0</v>
      </c>
      <c r="I88" s="58">
        <f t="shared" si="5"/>
        <v>0</v>
      </c>
      <c r="J88" s="58">
        <v>0</v>
      </c>
      <c r="K88" s="58">
        <v>0</v>
      </c>
      <c r="L88" s="58">
        <v>0</v>
      </c>
      <c r="M88" s="58">
        <f t="shared" si="6"/>
        <v>0</v>
      </c>
      <c r="N88" s="103">
        <v>0</v>
      </c>
      <c r="O88" s="103">
        <v>0</v>
      </c>
      <c r="P88" s="103">
        <v>0</v>
      </c>
      <c r="Q88" s="103">
        <f t="shared" si="7"/>
        <v>0</v>
      </c>
      <c r="R88" s="58">
        <v>29</v>
      </c>
      <c r="S88" s="58">
        <v>46</v>
      </c>
      <c r="T88" s="58">
        <v>0</v>
      </c>
      <c r="U88" s="58">
        <v>75</v>
      </c>
      <c r="V88" s="10"/>
      <c r="W88" s="10"/>
      <c r="X88" s="10"/>
    </row>
    <row r="89" spans="1:24" ht="20.100000000000001" customHeight="1" x14ac:dyDescent="0.2">
      <c r="A89" s="86" t="s">
        <v>134</v>
      </c>
      <c r="B89" s="105">
        <v>45</v>
      </c>
      <c r="C89" s="105">
        <v>73</v>
      </c>
      <c r="D89" s="105">
        <v>0</v>
      </c>
      <c r="E89" s="105">
        <f t="shared" si="4"/>
        <v>118</v>
      </c>
      <c r="F89" s="59">
        <v>0</v>
      </c>
      <c r="G89" s="59">
        <v>0</v>
      </c>
      <c r="H89" s="59">
        <v>0</v>
      </c>
      <c r="I89" s="59">
        <f t="shared" si="5"/>
        <v>0</v>
      </c>
      <c r="J89" s="59">
        <v>4</v>
      </c>
      <c r="K89" s="59">
        <v>13</v>
      </c>
      <c r="L89" s="59">
        <v>0</v>
      </c>
      <c r="M89" s="59">
        <f t="shared" si="6"/>
        <v>17</v>
      </c>
      <c r="N89" s="105">
        <v>3</v>
      </c>
      <c r="O89" s="105">
        <v>1</v>
      </c>
      <c r="P89" s="105">
        <v>0</v>
      </c>
      <c r="Q89" s="105">
        <f t="shared" si="7"/>
        <v>4</v>
      </c>
      <c r="R89" s="59">
        <v>52</v>
      </c>
      <c r="S89" s="59">
        <v>87</v>
      </c>
      <c r="T89" s="59">
        <v>0</v>
      </c>
      <c r="U89" s="59">
        <v>139</v>
      </c>
      <c r="V89" s="10"/>
      <c r="W89" s="10"/>
      <c r="X89" s="10"/>
    </row>
    <row r="90" spans="1:24" ht="20.100000000000001" customHeight="1" x14ac:dyDescent="0.2">
      <c r="A90" s="85" t="s">
        <v>135</v>
      </c>
      <c r="B90" s="103">
        <v>85</v>
      </c>
      <c r="C90" s="103">
        <v>126</v>
      </c>
      <c r="D90" s="103">
        <v>0</v>
      </c>
      <c r="E90" s="103">
        <f t="shared" si="4"/>
        <v>211</v>
      </c>
      <c r="F90" s="58">
        <v>0</v>
      </c>
      <c r="G90" s="58">
        <v>0</v>
      </c>
      <c r="H90" s="58">
        <v>0</v>
      </c>
      <c r="I90" s="58">
        <f t="shared" si="5"/>
        <v>0</v>
      </c>
      <c r="J90" s="58">
        <v>4</v>
      </c>
      <c r="K90" s="58">
        <v>2</v>
      </c>
      <c r="L90" s="58">
        <v>0</v>
      </c>
      <c r="M90" s="58">
        <f t="shared" si="6"/>
        <v>6</v>
      </c>
      <c r="N90" s="103">
        <v>0</v>
      </c>
      <c r="O90" s="103">
        <v>0</v>
      </c>
      <c r="P90" s="103">
        <v>0</v>
      </c>
      <c r="Q90" s="103">
        <f t="shared" si="7"/>
        <v>0</v>
      </c>
      <c r="R90" s="58">
        <v>89</v>
      </c>
      <c r="S90" s="58">
        <v>128</v>
      </c>
      <c r="T90" s="58">
        <v>0</v>
      </c>
      <c r="U90" s="58">
        <v>217</v>
      </c>
      <c r="V90" s="10"/>
      <c r="W90" s="10"/>
      <c r="X90" s="10"/>
    </row>
    <row r="91" spans="1:24" ht="20.100000000000001" customHeight="1" x14ac:dyDescent="0.2">
      <c r="A91" s="86" t="s">
        <v>136</v>
      </c>
      <c r="B91" s="105">
        <v>25</v>
      </c>
      <c r="C91" s="105">
        <v>81</v>
      </c>
      <c r="D91" s="105">
        <v>0</v>
      </c>
      <c r="E91" s="105">
        <f t="shared" si="4"/>
        <v>106</v>
      </c>
      <c r="F91" s="59">
        <v>0</v>
      </c>
      <c r="G91" s="59">
        <v>0</v>
      </c>
      <c r="H91" s="59">
        <v>0</v>
      </c>
      <c r="I91" s="59">
        <f t="shared" si="5"/>
        <v>0</v>
      </c>
      <c r="J91" s="59">
        <v>8</v>
      </c>
      <c r="K91" s="59">
        <v>25</v>
      </c>
      <c r="L91" s="59">
        <v>0</v>
      </c>
      <c r="M91" s="59">
        <f t="shared" si="6"/>
        <v>33</v>
      </c>
      <c r="N91" s="105">
        <v>0</v>
      </c>
      <c r="O91" s="105">
        <v>0</v>
      </c>
      <c r="P91" s="105">
        <v>0</v>
      </c>
      <c r="Q91" s="105">
        <f t="shared" si="7"/>
        <v>0</v>
      </c>
      <c r="R91" s="59">
        <v>33</v>
      </c>
      <c r="S91" s="59">
        <v>106</v>
      </c>
      <c r="T91" s="59">
        <v>0</v>
      </c>
      <c r="U91" s="59">
        <v>139</v>
      </c>
      <c r="V91" s="10"/>
      <c r="W91" s="10"/>
      <c r="X91" s="10"/>
    </row>
    <row r="92" spans="1:24" ht="20.100000000000001" customHeight="1" x14ac:dyDescent="0.2">
      <c r="A92" s="85" t="s">
        <v>137</v>
      </c>
      <c r="B92" s="103">
        <v>27</v>
      </c>
      <c r="C92" s="103">
        <v>27</v>
      </c>
      <c r="D92" s="103">
        <v>0</v>
      </c>
      <c r="E92" s="103">
        <f t="shared" si="4"/>
        <v>54</v>
      </c>
      <c r="F92" s="58">
        <v>0</v>
      </c>
      <c r="G92" s="58">
        <v>0</v>
      </c>
      <c r="H92" s="58">
        <v>0</v>
      </c>
      <c r="I92" s="58">
        <f t="shared" si="5"/>
        <v>0</v>
      </c>
      <c r="J92" s="58">
        <v>0</v>
      </c>
      <c r="K92" s="58">
        <v>0</v>
      </c>
      <c r="L92" s="58">
        <v>0</v>
      </c>
      <c r="M92" s="58">
        <f t="shared" si="6"/>
        <v>0</v>
      </c>
      <c r="N92" s="103">
        <v>0</v>
      </c>
      <c r="O92" s="103">
        <v>0</v>
      </c>
      <c r="P92" s="103">
        <v>0</v>
      </c>
      <c r="Q92" s="103">
        <f t="shared" si="7"/>
        <v>0</v>
      </c>
      <c r="R92" s="58">
        <v>27</v>
      </c>
      <c r="S92" s="58">
        <v>27</v>
      </c>
      <c r="T92" s="58">
        <v>0</v>
      </c>
      <c r="U92" s="58">
        <v>54</v>
      </c>
      <c r="V92" s="10"/>
      <c r="W92" s="10"/>
      <c r="X92" s="10"/>
    </row>
    <row r="93" spans="1:24" ht="20.100000000000001" customHeight="1" x14ac:dyDescent="0.2">
      <c r="A93" s="86" t="s">
        <v>138</v>
      </c>
      <c r="B93" s="105">
        <v>46</v>
      </c>
      <c r="C93" s="105">
        <v>99</v>
      </c>
      <c r="D93" s="105">
        <v>0</v>
      </c>
      <c r="E93" s="105">
        <f t="shared" si="4"/>
        <v>145</v>
      </c>
      <c r="F93" s="59">
        <v>0</v>
      </c>
      <c r="G93" s="59">
        <v>0</v>
      </c>
      <c r="H93" s="59">
        <v>0</v>
      </c>
      <c r="I93" s="59">
        <f t="shared" si="5"/>
        <v>0</v>
      </c>
      <c r="J93" s="59">
        <v>2</v>
      </c>
      <c r="K93" s="59">
        <v>7</v>
      </c>
      <c r="L93" s="59">
        <v>0</v>
      </c>
      <c r="M93" s="59">
        <f t="shared" si="6"/>
        <v>9</v>
      </c>
      <c r="N93" s="105">
        <v>9</v>
      </c>
      <c r="O93" s="105">
        <v>9</v>
      </c>
      <c r="P93" s="105">
        <v>0</v>
      </c>
      <c r="Q93" s="105">
        <f t="shared" si="7"/>
        <v>18</v>
      </c>
      <c r="R93" s="59">
        <v>57</v>
      </c>
      <c r="S93" s="59">
        <v>115</v>
      </c>
      <c r="T93" s="59">
        <v>0</v>
      </c>
      <c r="U93" s="59">
        <v>172</v>
      </c>
      <c r="V93" s="10"/>
      <c r="W93" s="10"/>
      <c r="X93" s="10"/>
    </row>
    <row r="94" spans="1:24" ht="20.100000000000001" customHeight="1" x14ac:dyDescent="0.2">
      <c r="A94" s="85" t="s">
        <v>139</v>
      </c>
      <c r="B94" s="103">
        <v>26</v>
      </c>
      <c r="C94" s="103">
        <v>47</v>
      </c>
      <c r="D94" s="103">
        <v>0</v>
      </c>
      <c r="E94" s="103">
        <f t="shared" si="4"/>
        <v>73</v>
      </c>
      <c r="F94" s="58">
        <v>0</v>
      </c>
      <c r="G94" s="58">
        <v>0</v>
      </c>
      <c r="H94" s="58">
        <v>0</v>
      </c>
      <c r="I94" s="58">
        <f t="shared" si="5"/>
        <v>0</v>
      </c>
      <c r="J94" s="103">
        <v>0</v>
      </c>
      <c r="K94" s="103">
        <v>0</v>
      </c>
      <c r="L94" s="103">
        <v>0</v>
      </c>
      <c r="M94" s="58">
        <f t="shared" si="6"/>
        <v>0</v>
      </c>
      <c r="N94" s="103">
        <v>0</v>
      </c>
      <c r="O94" s="103">
        <v>0</v>
      </c>
      <c r="P94" s="103">
        <v>0</v>
      </c>
      <c r="Q94" s="103">
        <f t="shared" si="7"/>
        <v>0</v>
      </c>
      <c r="R94" s="58">
        <v>26</v>
      </c>
      <c r="S94" s="58">
        <v>47</v>
      </c>
      <c r="T94" s="58">
        <v>0</v>
      </c>
      <c r="U94" s="58">
        <v>73</v>
      </c>
      <c r="V94" s="10"/>
      <c r="W94" s="10"/>
      <c r="X94" s="10"/>
    </row>
    <row r="95" spans="1:24" ht="20.100000000000001" customHeight="1" x14ac:dyDescent="0.2">
      <c r="A95" s="86" t="s">
        <v>140</v>
      </c>
      <c r="B95" s="105">
        <v>38</v>
      </c>
      <c r="C95" s="105">
        <v>47</v>
      </c>
      <c r="D95" s="105">
        <v>0</v>
      </c>
      <c r="E95" s="105">
        <f t="shared" si="4"/>
        <v>85</v>
      </c>
      <c r="F95" s="59">
        <v>0</v>
      </c>
      <c r="G95" s="59">
        <v>0</v>
      </c>
      <c r="H95" s="59">
        <v>0</v>
      </c>
      <c r="I95" s="59">
        <f t="shared" si="5"/>
        <v>0</v>
      </c>
      <c r="J95" s="59">
        <v>0</v>
      </c>
      <c r="K95" s="59">
        <v>0</v>
      </c>
      <c r="L95" s="59">
        <v>0</v>
      </c>
      <c r="M95" s="59">
        <f t="shared" si="6"/>
        <v>0</v>
      </c>
      <c r="N95" s="105">
        <v>4</v>
      </c>
      <c r="O95" s="105">
        <v>3</v>
      </c>
      <c r="P95" s="105">
        <v>0</v>
      </c>
      <c r="Q95" s="105">
        <f t="shared" si="7"/>
        <v>7</v>
      </c>
      <c r="R95" s="59">
        <v>42</v>
      </c>
      <c r="S95" s="59">
        <v>50</v>
      </c>
      <c r="T95" s="59">
        <v>0</v>
      </c>
      <c r="U95" s="59">
        <v>92</v>
      </c>
      <c r="V95" s="10"/>
      <c r="W95" s="10"/>
      <c r="X95" s="10"/>
    </row>
    <row r="96" spans="1:24" ht="20.100000000000001" customHeight="1" x14ac:dyDescent="0.2">
      <c r="A96" s="85" t="s">
        <v>141</v>
      </c>
      <c r="B96" s="103">
        <v>15</v>
      </c>
      <c r="C96" s="103">
        <v>31</v>
      </c>
      <c r="D96" s="103">
        <v>0</v>
      </c>
      <c r="E96" s="103">
        <f t="shared" si="4"/>
        <v>46</v>
      </c>
      <c r="F96" s="58">
        <v>0</v>
      </c>
      <c r="G96" s="58">
        <v>0</v>
      </c>
      <c r="H96" s="58">
        <v>0</v>
      </c>
      <c r="I96" s="58">
        <f t="shared" si="5"/>
        <v>0</v>
      </c>
      <c r="J96" s="58">
        <v>0</v>
      </c>
      <c r="K96" s="58">
        <v>0</v>
      </c>
      <c r="L96" s="58">
        <v>0</v>
      </c>
      <c r="M96" s="58">
        <f t="shared" si="6"/>
        <v>0</v>
      </c>
      <c r="N96" s="103">
        <v>0</v>
      </c>
      <c r="O96" s="103">
        <v>0</v>
      </c>
      <c r="P96" s="103">
        <v>0</v>
      </c>
      <c r="Q96" s="103">
        <f t="shared" si="7"/>
        <v>0</v>
      </c>
      <c r="R96" s="58">
        <v>15</v>
      </c>
      <c r="S96" s="58">
        <v>31</v>
      </c>
      <c r="T96" s="58">
        <v>0</v>
      </c>
      <c r="U96" s="58">
        <v>46</v>
      </c>
      <c r="V96" s="10"/>
      <c r="W96" s="10"/>
      <c r="X96" s="10"/>
    </row>
    <row r="97" spans="1:24" ht="20.100000000000001" customHeight="1" x14ac:dyDescent="0.2">
      <c r="A97" s="86" t="s">
        <v>142</v>
      </c>
      <c r="B97" s="105">
        <v>34</v>
      </c>
      <c r="C97" s="105">
        <v>46</v>
      </c>
      <c r="D97" s="105">
        <v>0</v>
      </c>
      <c r="E97" s="105">
        <f t="shared" si="4"/>
        <v>80</v>
      </c>
      <c r="F97" s="59">
        <v>0</v>
      </c>
      <c r="G97" s="59">
        <v>0</v>
      </c>
      <c r="H97" s="59">
        <v>0</v>
      </c>
      <c r="I97" s="59">
        <f t="shared" si="5"/>
        <v>0</v>
      </c>
      <c r="J97" s="59">
        <v>0</v>
      </c>
      <c r="K97" s="59">
        <v>0</v>
      </c>
      <c r="L97" s="59">
        <v>0</v>
      </c>
      <c r="M97" s="59">
        <f t="shared" si="6"/>
        <v>0</v>
      </c>
      <c r="N97" s="105">
        <v>0</v>
      </c>
      <c r="O97" s="105">
        <v>0</v>
      </c>
      <c r="P97" s="105">
        <v>0</v>
      </c>
      <c r="Q97" s="105">
        <f t="shared" si="7"/>
        <v>0</v>
      </c>
      <c r="R97" s="59">
        <v>34</v>
      </c>
      <c r="S97" s="59">
        <v>46</v>
      </c>
      <c r="T97" s="59">
        <v>0</v>
      </c>
      <c r="U97" s="59">
        <v>80</v>
      </c>
      <c r="V97" s="10"/>
      <c r="W97" s="10"/>
      <c r="X97" s="10"/>
    </row>
    <row r="98" spans="1:24" ht="20.100000000000001" customHeight="1" x14ac:dyDescent="0.2">
      <c r="A98" s="85" t="s">
        <v>143</v>
      </c>
      <c r="B98" s="103">
        <v>54</v>
      </c>
      <c r="C98" s="103">
        <v>96</v>
      </c>
      <c r="D98" s="103">
        <v>0</v>
      </c>
      <c r="E98" s="103">
        <f t="shared" si="4"/>
        <v>150</v>
      </c>
      <c r="F98" s="58">
        <v>0</v>
      </c>
      <c r="G98" s="58">
        <v>0</v>
      </c>
      <c r="H98" s="58">
        <v>0</v>
      </c>
      <c r="I98" s="58">
        <f t="shared" si="5"/>
        <v>0</v>
      </c>
      <c r="J98" s="58">
        <v>0</v>
      </c>
      <c r="K98" s="58">
        <v>0</v>
      </c>
      <c r="L98" s="58">
        <v>0</v>
      </c>
      <c r="M98" s="58">
        <f t="shared" si="6"/>
        <v>0</v>
      </c>
      <c r="N98" s="103">
        <v>0</v>
      </c>
      <c r="O98" s="103">
        <v>0</v>
      </c>
      <c r="P98" s="103">
        <v>0</v>
      </c>
      <c r="Q98" s="103">
        <f t="shared" si="7"/>
        <v>0</v>
      </c>
      <c r="R98" s="58">
        <v>54</v>
      </c>
      <c r="S98" s="58">
        <v>96</v>
      </c>
      <c r="T98" s="58">
        <v>0</v>
      </c>
      <c r="U98" s="58">
        <v>150</v>
      </c>
      <c r="V98" s="10"/>
      <c r="W98" s="10"/>
      <c r="X98" s="10"/>
    </row>
    <row r="99" spans="1:24" ht="20.100000000000001" customHeight="1" x14ac:dyDescent="0.2">
      <c r="A99" s="86" t="s">
        <v>144</v>
      </c>
      <c r="B99" s="105">
        <v>43</v>
      </c>
      <c r="C99" s="105">
        <v>84</v>
      </c>
      <c r="D99" s="105">
        <v>1</v>
      </c>
      <c r="E99" s="105">
        <f t="shared" si="4"/>
        <v>128</v>
      </c>
      <c r="F99" s="59">
        <v>0</v>
      </c>
      <c r="G99" s="59">
        <v>0</v>
      </c>
      <c r="H99" s="59">
        <v>0</v>
      </c>
      <c r="I99" s="59">
        <f t="shared" si="5"/>
        <v>0</v>
      </c>
      <c r="J99" s="59">
        <v>7</v>
      </c>
      <c r="K99" s="59">
        <v>9</v>
      </c>
      <c r="L99" s="59">
        <v>0</v>
      </c>
      <c r="M99" s="59">
        <f t="shared" si="6"/>
        <v>16</v>
      </c>
      <c r="N99" s="105">
        <v>13</v>
      </c>
      <c r="O99" s="105">
        <v>8</v>
      </c>
      <c r="P99" s="105">
        <v>0</v>
      </c>
      <c r="Q99" s="105">
        <f t="shared" si="7"/>
        <v>21</v>
      </c>
      <c r="R99" s="59">
        <v>63</v>
      </c>
      <c r="S99" s="59">
        <v>101</v>
      </c>
      <c r="T99" s="59">
        <v>1</v>
      </c>
      <c r="U99" s="59">
        <v>165</v>
      </c>
      <c r="V99" s="10"/>
      <c r="W99" s="10"/>
      <c r="X99" s="10"/>
    </row>
    <row r="100" spans="1:24" ht="20.100000000000001" customHeight="1" x14ac:dyDescent="0.2">
      <c r="A100" s="85" t="s">
        <v>145</v>
      </c>
      <c r="B100" s="103">
        <v>27</v>
      </c>
      <c r="C100" s="103">
        <v>58</v>
      </c>
      <c r="D100" s="103">
        <v>0</v>
      </c>
      <c r="E100" s="103">
        <f t="shared" si="4"/>
        <v>85</v>
      </c>
      <c r="F100" s="58">
        <v>0</v>
      </c>
      <c r="G100" s="58">
        <v>0</v>
      </c>
      <c r="H100" s="58">
        <v>0</v>
      </c>
      <c r="I100" s="58">
        <f t="shared" si="5"/>
        <v>0</v>
      </c>
      <c r="J100" s="58">
        <v>8</v>
      </c>
      <c r="K100" s="58">
        <v>25</v>
      </c>
      <c r="L100" s="58">
        <v>0</v>
      </c>
      <c r="M100" s="58">
        <f t="shared" si="6"/>
        <v>33</v>
      </c>
      <c r="N100" s="103">
        <v>1</v>
      </c>
      <c r="O100" s="103">
        <v>2</v>
      </c>
      <c r="P100" s="103">
        <v>0</v>
      </c>
      <c r="Q100" s="103">
        <f t="shared" si="7"/>
        <v>3</v>
      </c>
      <c r="R100" s="58">
        <v>36</v>
      </c>
      <c r="S100" s="58">
        <v>85</v>
      </c>
      <c r="T100" s="58">
        <v>0</v>
      </c>
      <c r="U100" s="58">
        <v>121</v>
      </c>
      <c r="V100" s="10"/>
      <c r="W100" s="10"/>
      <c r="X100" s="10"/>
    </row>
    <row r="101" spans="1:24" ht="20.100000000000001" customHeight="1" x14ac:dyDescent="0.2">
      <c r="A101" s="86" t="s">
        <v>146</v>
      </c>
      <c r="B101" s="105">
        <v>16</v>
      </c>
      <c r="C101" s="105">
        <v>27</v>
      </c>
      <c r="D101" s="105">
        <v>0</v>
      </c>
      <c r="E101" s="105">
        <f t="shared" si="4"/>
        <v>43</v>
      </c>
      <c r="F101" s="59">
        <v>0</v>
      </c>
      <c r="G101" s="59">
        <v>0</v>
      </c>
      <c r="H101" s="59">
        <v>0</v>
      </c>
      <c r="I101" s="59">
        <f t="shared" si="5"/>
        <v>0</v>
      </c>
      <c r="J101" s="59">
        <v>0</v>
      </c>
      <c r="K101" s="59">
        <v>0</v>
      </c>
      <c r="L101" s="59">
        <v>0</v>
      </c>
      <c r="M101" s="59">
        <f t="shared" si="6"/>
        <v>0</v>
      </c>
      <c r="N101" s="105">
        <v>0</v>
      </c>
      <c r="O101" s="105">
        <v>0</v>
      </c>
      <c r="P101" s="105">
        <v>0</v>
      </c>
      <c r="Q101" s="105">
        <f t="shared" si="7"/>
        <v>0</v>
      </c>
      <c r="R101" s="59">
        <v>16</v>
      </c>
      <c r="S101" s="59">
        <v>27</v>
      </c>
      <c r="T101" s="59">
        <v>0</v>
      </c>
      <c r="U101" s="59">
        <v>43</v>
      </c>
      <c r="V101" s="10"/>
      <c r="W101" s="10"/>
      <c r="X101" s="10"/>
    </row>
    <row r="102" spans="1:24" ht="20.100000000000001" customHeight="1" x14ac:dyDescent="0.2">
      <c r="A102" s="85" t="s">
        <v>147</v>
      </c>
      <c r="B102" s="103">
        <v>36</v>
      </c>
      <c r="C102" s="103">
        <v>67</v>
      </c>
      <c r="D102" s="103">
        <v>0</v>
      </c>
      <c r="E102" s="103">
        <f t="shared" si="4"/>
        <v>103</v>
      </c>
      <c r="F102" s="58">
        <v>0</v>
      </c>
      <c r="G102" s="58">
        <v>0</v>
      </c>
      <c r="H102" s="58">
        <v>0</v>
      </c>
      <c r="I102" s="58">
        <f t="shared" si="5"/>
        <v>0</v>
      </c>
      <c r="J102" s="58">
        <v>3</v>
      </c>
      <c r="K102" s="58">
        <v>7</v>
      </c>
      <c r="L102" s="58">
        <v>0</v>
      </c>
      <c r="M102" s="58">
        <f t="shared" si="6"/>
        <v>10</v>
      </c>
      <c r="N102" s="103">
        <v>1</v>
      </c>
      <c r="O102" s="103">
        <v>2</v>
      </c>
      <c r="P102" s="103">
        <v>0</v>
      </c>
      <c r="Q102" s="103">
        <f t="shared" si="7"/>
        <v>3</v>
      </c>
      <c r="R102" s="58">
        <v>40</v>
      </c>
      <c r="S102" s="58">
        <v>76</v>
      </c>
      <c r="T102" s="58">
        <v>0</v>
      </c>
      <c r="U102" s="58">
        <v>116</v>
      </c>
      <c r="V102" s="10"/>
      <c r="W102" s="10"/>
      <c r="X102" s="10"/>
    </row>
    <row r="103" spans="1:24" ht="20.100000000000001" customHeight="1" x14ac:dyDescent="0.2">
      <c r="A103" s="86" t="s">
        <v>148</v>
      </c>
      <c r="B103" s="105">
        <v>33</v>
      </c>
      <c r="C103" s="105">
        <v>53</v>
      </c>
      <c r="D103" s="105">
        <v>0</v>
      </c>
      <c r="E103" s="105">
        <f t="shared" si="4"/>
        <v>86</v>
      </c>
      <c r="F103" s="59">
        <v>0</v>
      </c>
      <c r="G103" s="59">
        <v>0</v>
      </c>
      <c r="H103" s="59">
        <v>0</v>
      </c>
      <c r="I103" s="59">
        <f t="shared" si="5"/>
        <v>0</v>
      </c>
      <c r="J103" s="105">
        <v>0</v>
      </c>
      <c r="K103" s="105">
        <v>0</v>
      </c>
      <c r="L103" s="105">
        <v>0</v>
      </c>
      <c r="M103" s="59">
        <f t="shared" si="6"/>
        <v>0</v>
      </c>
      <c r="N103" s="105">
        <v>0</v>
      </c>
      <c r="O103" s="105">
        <v>0</v>
      </c>
      <c r="P103" s="105">
        <v>0</v>
      </c>
      <c r="Q103" s="105">
        <f t="shared" si="7"/>
        <v>0</v>
      </c>
      <c r="R103" s="59">
        <v>33</v>
      </c>
      <c r="S103" s="59">
        <v>53</v>
      </c>
      <c r="T103" s="59">
        <v>0</v>
      </c>
      <c r="U103" s="59">
        <v>86</v>
      </c>
      <c r="V103" s="10"/>
      <c r="W103" s="10"/>
      <c r="X103" s="10"/>
    </row>
    <row r="104" spans="1:24" ht="20.100000000000001" customHeight="1" x14ac:dyDescent="0.2">
      <c r="A104" s="85" t="s">
        <v>149</v>
      </c>
      <c r="B104" s="103">
        <v>40</v>
      </c>
      <c r="C104" s="103">
        <v>45</v>
      </c>
      <c r="D104" s="103">
        <v>1</v>
      </c>
      <c r="E104" s="103">
        <f t="shared" si="4"/>
        <v>86</v>
      </c>
      <c r="F104" s="58">
        <v>0</v>
      </c>
      <c r="G104" s="58">
        <v>0</v>
      </c>
      <c r="H104" s="58">
        <v>0</v>
      </c>
      <c r="I104" s="58">
        <f t="shared" si="5"/>
        <v>0</v>
      </c>
      <c r="J104" s="58">
        <v>0</v>
      </c>
      <c r="K104" s="58">
        <v>0</v>
      </c>
      <c r="L104" s="58">
        <v>0</v>
      </c>
      <c r="M104" s="58">
        <f t="shared" si="6"/>
        <v>0</v>
      </c>
      <c r="N104" s="103">
        <v>1</v>
      </c>
      <c r="O104" s="103">
        <v>1</v>
      </c>
      <c r="P104" s="103">
        <v>0</v>
      </c>
      <c r="Q104" s="103">
        <f t="shared" si="7"/>
        <v>2</v>
      </c>
      <c r="R104" s="58">
        <v>41</v>
      </c>
      <c r="S104" s="58">
        <v>46</v>
      </c>
      <c r="T104" s="58">
        <v>1</v>
      </c>
      <c r="U104" s="58">
        <v>88</v>
      </c>
      <c r="V104" s="10"/>
      <c r="W104" s="10"/>
      <c r="X104" s="10"/>
    </row>
    <row r="105" spans="1:24" ht="20.100000000000001" customHeight="1" x14ac:dyDescent="0.2">
      <c r="A105" s="86" t="s">
        <v>150</v>
      </c>
      <c r="B105" s="105">
        <v>35</v>
      </c>
      <c r="C105" s="105">
        <v>44</v>
      </c>
      <c r="D105" s="105">
        <v>0</v>
      </c>
      <c r="E105" s="105">
        <f t="shared" si="4"/>
        <v>79</v>
      </c>
      <c r="F105" s="59">
        <v>0</v>
      </c>
      <c r="G105" s="59">
        <v>0</v>
      </c>
      <c r="H105" s="59">
        <v>0</v>
      </c>
      <c r="I105" s="59">
        <f t="shared" si="5"/>
        <v>0</v>
      </c>
      <c r="J105" s="59">
        <v>0</v>
      </c>
      <c r="K105" s="59">
        <v>0</v>
      </c>
      <c r="L105" s="59">
        <v>0</v>
      </c>
      <c r="M105" s="59">
        <f t="shared" si="6"/>
        <v>0</v>
      </c>
      <c r="N105" s="105">
        <v>5</v>
      </c>
      <c r="O105" s="105">
        <v>3</v>
      </c>
      <c r="P105" s="105">
        <v>0</v>
      </c>
      <c r="Q105" s="105">
        <f t="shared" si="7"/>
        <v>8</v>
      </c>
      <c r="R105" s="59">
        <v>40</v>
      </c>
      <c r="S105" s="59">
        <v>47</v>
      </c>
      <c r="T105" s="59">
        <v>0</v>
      </c>
      <c r="U105" s="59">
        <v>87</v>
      </c>
      <c r="V105" s="10"/>
      <c r="W105" s="10"/>
      <c r="X105" s="10"/>
    </row>
    <row r="106" spans="1:24" ht="20.100000000000001" customHeight="1" x14ac:dyDescent="0.2">
      <c r="A106" s="85" t="s">
        <v>151</v>
      </c>
      <c r="B106" s="103">
        <v>51</v>
      </c>
      <c r="C106" s="103">
        <v>47</v>
      </c>
      <c r="D106" s="103">
        <v>0</v>
      </c>
      <c r="E106" s="103">
        <f t="shared" si="4"/>
        <v>98</v>
      </c>
      <c r="F106" s="58">
        <v>0</v>
      </c>
      <c r="G106" s="58">
        <v>0</v>
      </c>
      <c r="H106" s="58">
        <v>0</v>
      </c>
      <c r="I106" s="58">
        <f t="shared" si="5"/>
        <v>0</v>
      </c>
      <c r="J106" s="58">
        <v>0</v>
      </c>
      <c r="K106" s="58">
        <v>1</v>
      </c>
      <c r="L106" s="58">
        <v>0</v>
      </c>
      <c r="M106" s="58">
        <f t="shared" si="6"/>
        <v>1</v>
      </c>
      <c r="N106" s="103">
        <v>0</v>
      </c>
      <c r="O106" s="103">
        <v>0</v>
      </c>
      <c r="P106" s="103">
        <v>0</v>
      </c>
      <c r="Q106" s="103">
        <f t="shared" si="7"/>
        <v>0</v>
      </c>
      <c r="R106" s="58">
        <v>51</v>
      </c>
      <c r="S106" s="58">
        <v>48</v>
      </c>
      <c r="T106" s="58">
        <v>0</v>
      </c>
      <c r="U106" s="58">
        <v>99</v>
      </c>
      <c r="V106" s="10"/>
      <c r="W106" s="10"/>
      <c r="X106" s="10"/>
    </row>
    <row r="107" spans="1:24" ht="20.100000000000001" customHeight="1" x14ac:dyDescent="0.2">
      <c r="A107" s="86" t="s">
        <v>152</v>
      </c>
      <c r="B107" s="105">
        <v>53</v>
      </c>
      <c r="C107" s="105">
        <v>109</v>
      </c>
      <c r="D107" s="105">
        <v>0</v>
      </c>
      <c r="E107" s="105">
        <f t="shared" si="4"/>
        <v>162</v>
      </c>
      <c r="F107" s="59">
        <v>0</v>
      </c>
      <c r="G107" s="59">
        <v>0</v>
      </c>
      <c r="H107" s="59">
        <v>0</v>
      </c>
      <c r="I107" s="59">
        <f t="shared" si="5"/>
        <v>0</v>
      </c>
      <c r="J107" s="59">
        <v>0</v>
      </c>
      <c r="K107" s="59">
        <v>3</v>
      </c>
      <c r="L107" s="59">
        <v>0</v>
      </c>
      <c r="M107" s="59">
        <f t="shared" si="6"/>
        <v>3</v>
      </c>
      <c r="N107" s="105">
        <v>0</v>
      </c>
      <c r="O107" s="105">
        <v>2</v>
      </c>
      <c r="P107" s="105">
        <v>0</v>
      </c>
      <c r="Q107" s="105">
        <f t="shared" si="7"/>
        <v>2</v>
      </c>
      <c r="R107" s="59">
        <v>53</v>
      </c>
      <c r="S107" s="59">
        <v>114</v>
      </c>
      <c r="T107" s="59">
        <v>0</v>
      </c>
      <c r="U107" s="59">
        <v>167</v>
      </c>
      <c r="V107" s="10"/>
      <c r="W107" s="10"/>
      <c r="X107" s="10"/>
    </row>
    <row r="108" spans="1:24" ht="20.100000000000001" customHeight="1" x14ac:dyDescent="0.2">
      <c r="A108" s="85" t="s">
        <v>153</v>
      </c>
      <c r="B108" s="103">
        <v>115</v>
      </c>
      <c r="C108" s="103">
        <v>163</v>
      </c>
      <c r="D108" s="103">
        <v>0</v>
      </c>
      <c r="E108" s="103">
        <f t="shared" si="4"/>
        <v>278</v>
      </c>
      <c r="F108" s="58">
        <v>0</v>
      </c>
      <c r="G108" s="58">
        <v>0</v>
      </c>
      <c r="H108" s="58">
        <v>0</v>
      </c>
      <c r="I108" s="58">
        <f t="shared" si="5"/>
        <v>0</v>
      </c>
      <c r="J108" s="58">
        <v>0</v>
      </c>
      <c r="K108" s="58">
        <v>0</v>
      </c>
      <c r="L108" s="58">
        <v>0</v>
      </c>
      <c r="M108" s="58">
        <f t="shared" si="6"/>
        <v>0</v>
      </c>
      <c r="N108" s="103">
        <v>0</v>
      </c>
      <c r="O108" s="103">
        <v>0</v>
      </c>
      <c r="P108" s="103">
        <v>0</v>
      </c>
      <c r="Q108" s="103">
        <f t="shared" si="7"/>
        <v>0</v>
      </c>
      <c r="R108" s="58">
        <v>115</v>
      </c>
      <c r="S108" s="58">
        <v>163</v>
      </c>
      <c r="T108" s="58">
        <v>0</v>
      </c>
      <c r="U108" s="58">
        <v>278</v>
      </c>
      <c r="V108" s="10"/>
      <c r="W108" s="10"/>
      <c r="X108" s="10"/>
    </row>
    <row r="109" spans="1:24" ht="20.100000000000001" customHeight="1" x14ac:dyDescent="0.2">
      <c r="A109" s="86" t="s">
        <v>154</v>
      </c>
      <c r="B109" s="105">
        <v>57</v>
      </c>
      <c r="C109" s="105">
        <v>78</v>
      </c>
      <c r="D109" s="105">
        <v>0</v>
      </c>
      <c r="E109" s="105">
        <f t="shared" si="4"/>
        <v>135</v>
      </c>
      <c r="F109" s="59">
        <v>0</v>
      </c>
      <c r="G109" s="59">
        <v>0</v>
      </c>
      <c r="H109" s="59">
        <v>0</v>
      </c>
      <c r="I109" s="59">
        <f t="shared" si="5"/>
        <v>0</v>
      </c>
      <c r="J109" s="59">
        <v>1</v>
      </c>
      <c r="K109" s="59">
        <v>2</v>
      </c>
      <c r="L109" s="59">
        <v>0</v>
      </c>
      <c r="M109" s="59">
        <f t="shared" si="6"/>
        <v>3</v>
      </c>
      <c r="N109" s="105">
        <v>2</v>
      </c>
      <c r="O109" s="105">
        <v>5</v>
      </c>
      <c r="P109" s="105">
        <v>0</v>
      </c>
      <c r="Q109" s="105">
        <f t="shared" si="7"/>
        <v>7</v>
      </c>
      <c r="R109" s="59">
        <v>60</v>
      </c>
      <c r="S109" s="59">
        <v>85</v>
      </c>
      <c r="T109" s="59">
        <v>0</v>
      </c>
      <c r="U109" s="59">
        <v>145</v>
      </c>
      <c r="V109" s="10"/>
      <c r="W109" s="10"/>
      <c r="X109" s="10"/>
    </row>
    <row r="110" spans="1:24" ht="20.100000000000001" customHeight="1" x14ac:dyDescent="0.2">
      <c r="A110" s="85" t="s">
        <v>155</v>
      </c>
      <c r="B110" s="103">
        <v>55</v>
      </c>
      <c r="C110" s="103">
        <v>75</v>
      </c>
      <c r="D110" s="103">
        <v>1</v>
      </c>
      <c r="E110" s="103">
        <f t="shared" si="4"/>
        <v>131</v>
      </c>
      <c r="F110" s="58">
        <v>0</v>
      </c>
      <c r="G110" s="58">
        <v>0</v>
      </c>
      <c r="H110" s="58">
        <v>0</v>
      </c>
      <c r="I110" s="58">
        <f t="shared" si="5"/>
        <v>0</v>
      </c>
      <c r="J110" s="58">
        <v>29</v>
      </c>
      <c r="K110" s="58">
        <v>56</v>
      </c>
      <c r="L110" s="58">
        <v>0</v>
      </c>
      <c r="M110" s="58">
        <f t="shared" si="6"/>
        <v>85</v>
      </c>
      <c r="N110" s="103">
        <v>1</v>
      </c>
      <c r="O110" s="103">
        <v>4</v>
      </c>
      <c r="P110" s="103">
        <v>0</v>
      </c>
      <c r="Q110" s="103">
        <f t="shared" si="7"/>
        <v>5</v>
      </c>
      <c r="R110" s="58">
        <v>85</v>
      </c>
      <c r="S110" s="58">
        <v>135</v>
      </c>
      <c r="T110" s="58">
        <v>1</v>
      </c>
      <c r="U110" s="58">
        <v>221</v>
      </c>
      <c r="V110" s="10"/>
      <c r="W110" s="10"/>
      <c r="X110" s="10"/>
    </row>
    <row r="111" spans="1:24" ht="20.100000000000001" customHeight="1" x14ac:dyDescent="0.2">
      <c r="A111" s="86" t="s">
        <v>156</v>
      </c>
      <c r="B111" s="105">
        <v>19</v>
      </c>
      <c r="C111" s="105">
        <v>38</v>
      </c>
      <c r="D111" s="105">
        <v>0</v>
      </c>
      <c r="E111" s="105">
        <f t="shared" si="4"/>
        <v>57</v>
      </c>
      <c r="F111" s="59">
        <v>0</v>
      </c>
      <c r="G111" s="59">
        <v>0</v>
      </c>
      <c r="H111" s="59">
        <v>0</v>
      </c>
      <c r="I111" s="59">
        <f t="shared" si="5"/>
        <v>0</v>
      </c>
      <c r="J111" s="59">
        <v>0</v>
      </c>
      <c r="K111" s="59">
        <v>0</v>
      </c>
      <c r="L111" s="59">
        <v>0</v>
      </c>
      <c r="M111" s="59">
        <f t="shared" si="6"/>
        <v>0</v>
      </c>
      <c r="N111" s="105">
        <v>0</v>
      </c>
      <c r="O111" s="105">
        <v>0</v>
      </c>
      <c r="P111" s="105">
        <v>0</v>
      </c>
      <c r="Q111" s="105">
        <f t="shared" si="7"/>
        <v>0</v>
      </c>
      <c r="R111" s="59">
        <v>19</v>
      </c>
      <c r="S111" s="59">
        <v>38</v>
      </c>
      <c r="T111" s="59">
        <v>0</v>
      </c>
      <c r="U111" s="59">
        <v>57</v>
      </c>
      <c r="V111" s="10"/>
      <c r="W111" s="10"/>
      <c r="X111" s="10"/>
    </row>
    <row r="112" spans="1:24" ht="20.100000000000001" customHeight="1" x14ac:dyDescent="0.2">
      <c r="A112" s="85" t="s">
        <v>157</v>
      </c>
      <c r="B112" s="103">
        <v>36</v>
      </c>
      <c r="C112" s="103">
        <v>77</v>
      </c>
      <c r="D112" s="103">
        <v>0</v>
      </c>
      <c r="E112" s="103">
        <f t="shared" si="4"/>
        <v>113</v>
      </c>
      <c r="F112" s="58">
        <v>0</v>
      </c>
      <c r="G112" s="58">
        <v>0</v>
      </c>
      <c r="H112" s="58">
        <v>0</v>
      </c>
      <c r="I112" s="58">
        <f t="shared" si="5"/>
        <v>0</v>
      </c>
      <c r="J112" s="58">
        <v>6</v>
      </c>
      <c r="K112" s="58">
        <v>4</v>
      </c>
      <c r="L112" s="58">
        <v>0</v>
      </c>
      <c r="M112" s="58">
        <f t="shared" si="6"/>
        <v>10</v>
      </c>
      <c r="N112" s="103">
        <v>3</v>
      </c>
      <c r="O112" s="103">
        <v>2</v>
      </c>
      <c r="P112" s="103">
        <v>0</v>
      </c>
      <c r="Q112" s="103">
        <f t="shared" si="7"/>
        <v>5</v>
      </c>
      <c r="R112" s="58">
        <v>45</v>
      </c>
      <c r="S112" s="58">
        <v>83</v>
      </c>
      <c r="T112" s="58">
        <v>0</v>
      </c>
      <c r="U112" s="58">
        <v>128</v>
      </c>
      <c r="V112" s="10"/>
      <c r="W112" s="10"/>
      <c r="X112" s="10"/>
    </row>
    <row r="113" spans="1:24" ht="20.100000000000001" customHeight="1" x14ac:dyDescent="0.2">
      <c r="A113" s="86" t="s">
        <v>158</v>
      </c>
      <c r="B113" s="105">
        <v>22</v>
      </c>
      <c r="C113" s="105">
        <v>51</v>
      </c>
      <c r="D113" s="105">
        <v>0</v>
      </c>
      <c r="E113" s="105">
        <f t="shared" si="4"/>
        <v>73</v>
      </c>
      <c r="F113" s="59">
        <v>0</v>
      </c>
      <c r="G113" s="59">
        <v>0</v>
      </c>
      <c r="H113" s="59">
        <v>0</v>
      </c>
      <c r="I113" s="59">
        <f t="shared" si="5"/>
        <v>0</v>
      </c>
      <c r="J113" s="59">
        <v>0</v>
      </c>
      <c r="K113" s="59">
        <v>0</v>
      </c>
      <c r="L113" s="59">
        <v>0</v>
      </c>
      <c r="M113" s="59">
        <f t="shared" si="6"/>
        <v>0</v>
      </c>
      <c r="N113" s="105">
        <v>0</v>
      </c>
      <c r="O113" s="105">
        <v>0</v>
      </c>
      <c r="P113" s="105">
        <v>0</v>
      </c>
      <c r="Q113" s="105">
        <f t="shared" si="7"/>
        <v>0</v>
      </c>
      <c r="R113" s="59">
        <v>22</v>
      </c>
      <c r="S113" s="59">
        <v>51</v>
      </c>
      <c r="T113" s="59">
        <v>0</v>
      </c>
      <c r="U113" s="59">
        <v>73</v>
      </c>
      <c r="V113" s="10"/>
      <c r="W113" s="10"/>
      <c r="X113" s="10"/>
    </row>
    <row r="114" spans="1:24" ht="20.100000000000001" customHeight="1" x14ac:dyDescent="0.2">
      <c r="A114" s="85" t="s">
        <v>159</v>
      </c>
      <c r="B114" s="103">
        <v>17</v>
      </c>
      <c r="C114" s="103">
        <v>26</v>
      </c>
      <c r="D114" s="103">
        <v>0</v>
      </c>
      <c r="E114" s="103">
        <f t="shared" si="4"/>
        <v>43</v>
      </c>
      <c r="F114" s="58">
        <v>0</v>
      </c>
      <c r="G114" s="58">
        <v>0</v>
      </c>
      <c r="H114" s="58">
        <v>0</v>
      </c>
      <c r="I114" s="58">
        <f t="shared" si="5"/>
        <v>0</v>
      </c>
      <c r="J114" s="58">
        <v>0</v>
      </c>
      <c r="K114" s="58">
        <v>3</v>
      </c>
      <c r="L114" s="58">
        <v>0</v>
      </c>
      <c r="M114" s="58">
        <f t="shared" si="6"/>
        <v>3</v>
      </c>
      <c r="N114" s="103">
        <v>0</v>
      </c>
      <c r="O114" s="103">
        <v>0</v>
      </c>
      <c r="P114" s="103">
        <v>0</v>
      </c>
      <c r="Q114" s="103">
        <f t="shared" si="7"/>
        <v>0</v>
      </c>
      <c r="R114" s="58">
        <v>17</v>
      </c>
      <c r="S114" s="58">
        <v>29</v>
      </c>
      <c r="T114" s="58">
        <v>0</v>
      </c>
      <c r="U114" s="58">
        <v>46</v>
      </c>
      <c r="V114" s="10"/>
      <c r="W114" s="10"/>
      <c r="X114" s="10"/>
    </row>
    <row r="115" spans="1:24" ht="20.100000000000001" customHeight="1" x14ac:dyDescent="0.2">
      <c r="A115" s="86" t="s">
        <v>160</v>
      </c>
      <c r="B115" s="105">
        <v>41</v>
      </c>
      <c r="C115" s="105">
        <v>79</v>
      </c>
      <c r="D115" s="105">
        <v>0</v>
      </c>
      <c r="E115" s="105">
        <f t="shared" si="4"/>
        <v>120</v>
      </c>
      <c r="F115" s="59">
        <v>0</v>
      </c>
      <c r="G115" s="59">
        <v>0</v>
      </c>
      <c r="H115" s="59">
        <v>0</v>
      </c>
      <c r="I115" s="59">
        <f t="shared" si="5"/>
        <v>0</v>
      </c>
      <c r="J115" s="59">
        <v>4</v>
      </c>
      <c r="K115" s="59">
        <v>2</v>
      </c>
      <c r="L115" s="59">
        <v>0</v>
      </c>
      <c r="M115" s="59">
        <f t="shared" si="6"/>
        <v>6</v>
      </c>
      <c r="N115" s="105">
        <v>2</v>
      </c>
      <c r="O115" s="105">
        <v>5</v>
      </c>
      <c r="P115" s="105">
        <v>0</v>
      </c>
      <c r="Q115" s="105">
        <f t="shared" si="7"/>
        <v>7</v>
      </c>
      <c r="R115" s="59">
        <v>47</v>
      </c>
      <c r="S115" s="59">
        <v>86</v>
      </c>
      <c r="T115" s="59">
        <v>0</v>
      </c>
      <c r="U115" s="59">
        <v>133</v>
      </c>
      <c r="V115" s="10"/>
      <c r="W115" s="10"/>
      <c r="X115" s="10"/>
    </row>
    <row r="116" spans="1:24" ht="20.100000000000001" customHeight="1" x14ac:dyDescent="0.2">
      <c r="A116" s="85" t="s">
        <v>161</v>
      </c>
      <c r="B116" s="103">
        <v>23</v>
      </c>
      <c r="C116" s="103">
        <v>64</v>
      </c>
      <c r="D116" s="103">
        <v>0</v>
      </c>
      <c r="E116" s="103">
        <f t="shared" si="4"/>
        <v>87</v>
      </c>
      <c r="F116" s="58">
        <v>0</v>
      </c>
      <c r="G116" s="58">
        <v>0</v>
      </c>
      <c r="H116" s="58">
        <v>0</v>
      </c>
      <c r="I116" s="58">
        <f t="shared" si="5"/>
        <v>0</v>
      </c>
      <c r="J116" s="58">
        <v>0</v>
      </c>
      <c r="K116" s="58">
        <v>0</v>
      </c>
      <c r="L116" s="58">
        <v>0</v>
      </c>
      <c r="M116" s="58">
        <f t="shared" si="6"/>
        <v>0</v>
      </c>
      <c r="N116" s="103">
        <v>0</v>
      </c>
      <c r="O116" s="103">
        <v>0</v>
      </c>
      <c r="P116" s="103">
        <v>0</v>
      </c>
      <c r="Q116" s="103">
        <f t="shared" si="7"/>
        <v>0</v>
      </c>
      <c r="R116" s="58">
        <v>23</v>
      </c>
      <c r="S116" s="58">
        <v>64</v>
      </c>
      <c r="T116" s="58">
        <v>0</v>
      </c>
      <c r="U116" s="58">
        <v>87</v>
      </c>
      <c r="V116" s="10"/>
      <c r="W116" s="10"/>
      <c r="X116" s="10"/>
    </row>
    <row r="117" spans="1:24" ht="20.100000000000001" customHeight="1" x14ac:dyDescent="0.2">
      <c r="A117" s="86" t="s">
        <v>162</v>
      </c>
      <c r="B117" s="105">
        <v>10</v>
      </c>
      <c r="C117" s="105">
        <v>36</v>
      </c>
      <c r="D117" s="105">
        <v>0</v>
      </c>
      <c r="E117" s="105">
        <f t="shared" si="4"/>
        <v>46</v>
      </c>
      <c r="F117" s="59">
        <v>0</v>
      </c>
      <c r="G117" s="59">
        <v>0</v>
      </c>
      <c r="H117" s="59">
        <v>0</v>
      </c>
      <c r="I117" s="59">
        <f t="shared" si="5"/>
        <v>0</v>
      </c>
      <c r="J117" s="105">
        <v>0</v>
      </c>
      <c r="K117" s="105">
        <v>0</v>
      </c>
      <c r="L117" s="105">
        <v>0</v>
      </c>
      <c r="M117" s="59">
        <f t="shared" si="6"/>
        <v>0</v>
      </c>
      <c r="N117" s="105">
        <v>0</v>
      </c>
      <c r="O117" s="105">
        <v>0</v>
      </c>
      <c r="P117" s="105">
        <v>0</v>
      </c>
      <c r="Q117" s="105">
        <f t="shared" si="7"/>
        <v>0</v>
      </c>
      <c r="R117" s="59">
        <v>10</v>
      </c>
      <c r="S117" s="59">
        <v>36</v>
      </c>
      <c r="T117" s="59">
        <v>0</v>
      </c>
      <c r="U117" s="59">
        <v>46</v>
      </c>
      <c r="V117" s="10"/>
      <c r="W117" s="10"/>
      <c r="X117" s="10"/>
    </row>
    <row r="118" spans="1:24" ht="20.100000000000001" customHeight="1" x14ac:dyDescent="0.2">
      <c r="A118" s="85" t="s">
        <v>163</v>
      </c>
      <c r="B118" s="103">
        <v>27</v>
      </c>
      <c r="C118" s="103">
        <v>76</v>
      </c>
      <c r="D118" s="103">
        <v>0</v>
      </c>
      <c r="E118" s="103">
        <f t="shared" si="4"/>
        <v>103</v>
      </c>
      <c r="F118" s="58">
        <v>0</v>
      </c>
      <c r="G118" s="58">
        <v>0</v>
      </c>
      <c r="H118" s="58">
        <v>0</v>
      </c>
      <c r="I118" s="58">
        <f t="shared" si="5"/>
        <v>0</v>
      </c>
      <c r="J118" s="58">
        <v>0</v>
      </c>
      <c r="K118" s="58">
        <v>0</v>
      </c>
      <c r="L118" s="58">
        <v>0</v>
      </c>
      <c r="M118" s="58">
        <f t="shared" si="6"/>
        <v>0</v>
      </c>
      <c r="N118" s="103">
        <v>1</v>
      </c>
      <c r="O118" s="103">
        <v>3</v>
      </c>
      <c r="P118" s="103">
        <v>0</v>
      </c>
      <c r="Q118" s="103">
        <f t="shared" si="7"/>
        <v>4</v>
      </c>
      <c r="R118" s="58">
        <v>28</v>
      </c>
      <c r="S118" s="58">
        <v>79</v>
      </c>
      <c r="T118" s="58">
        <v>0</v>
      </c>
      <c r="U118" s="58">
        <v>107</v>
      </c>
      <c r="V118" s="10"/>
      <c r="W118" s="10"/>
      <c r="X118" s="10"/>
    </row>
    <row r="119" spans="1:24" ht="20.100000000000001" customHeight="1" x14ac:dyDescent="0.2">
      <c r="A119" s="86" t="s">
        <v>164</v>
      </c>
      <c r="B119" s="105">
        <v>23</v>
      </c>
      <c r="C119" s="105">
        <v>52</v>
      </c>
      <c r="D119" s="105">
        <v>0</v>
      </c>
      <c r="E119" s="105">
        <f t="shared" si="4"/>
        <v>75</v>
      </c>
      <c r="F119" s="59">
        <v>0</v>
      </c>
      <c r="G119" s="59">
        <v>0</v>
      </c>
      <c r="H119" s="59">
        <v>0</v>
      </c>
      <c r="I119" s="59">
        <f t="shared" si="5"/>
        <v>0</v>
      </c>
      <c r="J119" s="59">
        <v>0</v>
      </c>
      <c r="K119" s="59">
        <v>0</v>
      </c>
      <c r="L119" s="59">
        <v>0</v>
      </c>
      <c r="M119" s="59">
        <f t="shared" si="6"/>
        <v>0</v>
      </c>
      <c r="N119" s="105">
        <v>4</v>
      </c>
      <c r="O119" s="105">
        <v>0</v>
      </c>
      <c r="P119" s="105">
        <v>0</v>
      </c>
      <c r="Q119" s="105">
        <f t="shared" si="7"/>
        <v>4</v>
      </c>
      <c r="R119" s="59">
        <v>27</v>
      </c>
      <c r="S119" s="59">
        <v>52</v>
      </c>
      <c r="T119" s="59">
        <v>0</v>
      </c>
      <c r="U119" s="59">
        <v>79</v>
      </c>
      <c r="V119" s="10"/>
      <c r="W119" s="10"/>
      <c r="X119" s="10"/>
    </row>
    <row r="120" spans="1:24" ht="20.100000000000001" customHeight="1" x14ac:dyDescent="0.2">
      <c r="A120" s="85" t="s">
        <v>165</v>
      </c>
      <c r="B120" s="103">
        <v>31</v>
      </c>
      <c r="C120" s="103">
        <v>61</v>
      </c>
      <c r="D120" s="103">
        <v>0</v>
      </c>
      <c r="E120" s="103">
        <f t="shared" si="4"/>
        <v>92</v>
      </c>
      <c r="F120" s="58">
        <v>0</v>
      </c>
      <c r="G120" s="58">
        <v>0</v>
      </c>
      <c r="H120" s="58">
        <v>0</v>
      </c>
      <c r="I120" s="58">
        <f t="shared" si="5"/>
        <v>0</v>
      </c>
      <c r="J120" s="58">
        <v>0</v>
      </c>
      <c r="K120" s="58">
        <v>0</v>
      </c>
      <c r="L120" s="58">
        <v>0</v>
      </c>
      <c r="M120" s="58">
        <f t="shared" si="6"/>
        <v>0</v>
      </c>
      <c r="N120" s="103">
        <v>0</v>
      </c>
      <c r="O120" s="103">
        <v>0</v>
      </c>
      <c r="P120" s="103">
        <v>0</v>
      </c>
      <c r="Q120" s="103">
        <f t="shared" si="7"/>
        <v>0</v>
      </c>
      <c r="R120" s="58">
        <v>31</v>
      </c>
      <c r="S120" s="58">
        <v>61</v>
      </c>
      <c r="T120" s="58">
        <v>0</v>
      </c>
      <c r="U120" s="58">
        <v>92</v>
      </c>
      <c r="V120" s="10"/>
      <c r="W120" s="10"/>
      <c r="X120" s="10"/>
    </row>
    <row r="121" spans="1:24" ht="20.100000000000001" customHeight="1" x14ac:dyDescent="0.2">
      <c r="A121" s="86" t="s">
        <v>166</v>
      </c>
      <c r="B121" s="105">
        <v>31</v>
      </c>
      <c r="C121" s="105">
        <v>37</v>
      </c>
      <c r="D121" s="105">
        <v>0</v>
      </c>
      <c r="E121" s="105">
        <f t="shared" si="4"/>
        <v>68</v>
      </c>
      <c r="F121" s="59">
        <v>0</v>
      </c>
      <c r="G121" s="59">
        <v>0</v>
      </c>
      <c r="H121" s="59">
        <v>0</v>
      </c>
      <c r="I121" s="59">
        <f t="shared" si="5"/>
        <v>0</v>
      </c>
      <c r="J121" s="59">
        <v>0</v>
      </c>
      <c r="K121" s="59">
        <v>0</v>
      </c>
      <c r="L121" s="59">
        <v>0</v>
      </c>
      <c r="M121" s="59">
        <f t="shared" si="6"/>
        <v>0</v>
      </c>
      <c r="N121" s="105">
        <v>0</v>
      </c>
      <c r="O121" s="105">
        <v>0</v>
      </c>
      <c r="P121" s="105">
        <v>0</v>
      </c>
      <c r="Q121" s="105">
        <f t="shared" si="7"/>
        <v>0</v>
      </c>
      <c r="R121" s="59">
        <v>31</v>
      </c>
      <c r="S121" s="59">
        <v>37</v>
      </c>
      <c r="T121" s="59">
        <v>0</v>
      </c>
      <c r="U121" s="59">
        <v>68</v>
      </c>
      <c r="V121" s="10"/>
      <c r="W121" s="10"/>
      <c r="X121" s="10"/>
    </row>
    <row r="122" spans="1:24" ht="20.100000000000001" customHeight="1" x14ac:dyDescent="0.2">
      <c r="A122" s="85" t="s">
        <v>167</v>
      </c>
      <c r="B122" s="103">
        <v>37</v>
      </c>
      <c r="C122" s="103">
        <v>41</v>
      </c>
      <c r="D122" s="103">
        <v>0</v>
      </c>
      <c r="E122" s="103">
        <f t="shared" si="4"/>
        <v>78</v>
      </c>
      <c r="F122" s="58">
        <v>0</v>
      </c>
      <c r="G122" s="58">
        <v>0</v>
      </c>
      <c r="H122" s="58">
        <v>0</v>
      </c>
      <c r="I122" s="58">
        <f t="shared" si="5"/>
        <v>0</v>
      </c>
      <c r="J122" s="58">
        <v>0</v>
      </c>
      <c r="K122" s="58">
        <v>0</v>
      </c>
      <c r="L122" s="58">
        <v>0</v>
      </c>
      <c r="M122" s="58">
        <f t="shared" si="6"/>
        <v>0</v>
      </c>
      <c r="N122" s="103">
        <v>0</v>
      </c>
      <c r="O122" s="103">
        <v>0</v>
      </c>
      <c r="P122" s="103">
        <v>0</v>
      </c>
      <c r="Q122" s="103">
        <f t="shared" si="7"/>
        <v>0</v>
      </c>
      <c r="R122" s="58">
        <v>37</v>
      </c>
      <c r="S122" s="58">
        <v>41</v>
      </c>
      <c r="T122" s="58">
        <v>0</v>
      </c>
      <c r="U122" s="58">
        <v>78</v>
      </c>
      <c r="V122" s="10"/>
      <c r="W122" s="10"/>
      <c r="X122" s="10"/>
    </row>
    <row r="123" spans="1:24" ht="20.100000000000001" customHeight="1" x14ac:dyDescent="0.2">
      <c r="A123" s="86" t="s">
        <v>168</v>
      </c>
      <c r="B123" s="105">
        <v>30</v>
      </c>
      <c r="C123" s="105">
        <v>49</v>
      </c>
      <c r="D123" s="105">
        <v>0</v>
      </c>
      <c r="E123" s="105">
        <f t="shared" si="4"/>
        <v>79</v>
      </c>
      <c r="F123" s="59">
        <v>0</v>
      </c>
      <c r="G123" s="59">
        <v>0</v>
      </c>
      <c r="H123" s="59">
        <v>0</v>
      </c>
      <c r="I123" s="59">
        <f t="shared" si="5"/>
        <v>0</v>
      </c>
      <c r="J123" s="59">
        <v>0</v>
      </c>
      <c r="K123" s="59">
        <v>0</v>
      </c>
      <c r="L123" s="59">
        <v>0</v>
      </c>
      <c r="M123" s="59">
        <f t="shared" si="6"/>
        <v>0</v>
      </c>
      <c r="N123" s="105">
        <v>0</v>
      </c>
      <c r="O123" s="105">
        <v>0</v>
      </c>
      <c r="P123" s="105">
        <v>0</v>
      </c>
      <c r="Q123" s="105">
        <f t="shared" si="7"/>
        <v>0</v>
      </c>
      <c r="R123" s="59">
        <v>30</v>
      </c>
      <c r="S123" s="59">
        <v>49</v>
      </c>
      <c r="T123" s="59">
        <v>0</v>
      </c>
      <c r="U123" s="59">
        <v>79</v>
      </c>
      <c r="V123" s="10"/>
      <c r="W123" s="10"/>
      <c r="X123" s="10"/>
    </row>
    <row r="124" spans="1:24" ht="20.100000000000001" customHeight="1" x14ac:dyDescent="0.2">
      <c r="A124" s="85" t="s">
        <v>169</v>
      </c>
      <c r="B124" s="103">
        <v>22</v>
      </c>
      <c r="C124" s="103">
        <v>29</v>
      </c>
      <c r="D124" s="103">
        <v>0</v>
      </c>
      <c r="E124" s="103">
        <f t="shared" si="4"/>
        <v>51</v>
      </c>
      <c r="F124" s="58">
        <v>0</v>
      </c>
      <c r="G124" s="58">
        <v>0</v>
      </c>
      <c r="H124" s="58">
        <v>0</v>
      </c>
      <c r="I124" s="58">
        <f t="shared" si="5"/>
        <v>0</v>
      </c>
      <c r="J124" s="58">
        <v>0</v>
      </c>
      <c r="K124" s="58">
        <v>0</v>
      </c>
      <c r="L124" s="58">
        <v>0</v>
      </c>
      <c r="M124" s="58">
        <f t="shared" si="6"/>
        <v>0</v>
      </c>
      <c r="N124" s="103">
        <v>0</v>
      </c>
      <c r="O124" s="103">
        <v>0</v>
      </c>
      <c r="P124" s="103">
        <v>0</v>
      </c>
      <c r="Q124" s="103">
        <f t="shared" si="7"/>
        <v>0</v>
      </c>
      <c r="R124" s="58">
        <v>22</v>
      </c>
      <c r="S124" s="58">
        <v>29</v>
      </c>
      <c r="T124" s="58">
        <v>0</v>
      </c>
      <c r="U124" s="58">
        <v>51</v>
      </c>
      <c r="V124" s="10"/>
      <c r="W124" s="10"/>
      <c r="X124" s="10"/>
    </row>
    <row r="125" spans="1:24" ht="20.100000000000001" customHeight="1" x14ac:dyDescent="0.2">
      <c r="A125" s="86" t="s">
        <v>170</v>
      </c>
      <c r="B125" s="105">
        <v>64</v>
      </c>
      <c r="C125" s="105">
        <v>91</v>
      </c>
      <c r="D125" s="105">
        <v>0</v>
      </c>
      <c r="E125" s="105">
        <f t="shared" si="4"/>
        <v>155</v>
      </c>
      <c r="F125" s="59">
        <v>0</v>
      </c>
      <c r="G125" s="59">
        <v>0</v>
      </c>
      <c r="H125" s="59">
        <v>0</v>
      </c>
      <c r="I125" s="59">
        <f t="shared" si="5"/>
        <v>0</v>
      </c>
      <c r="J125" s="59">
        <v>15</v>
      </c>
      <c r="K125" s="59">
        <v>10</v>
      </c>
      <c r="L125" s="59">
        <v>0</v>
      </c>
      <c r="M125" s="59">
        <f t="shared" si="6"/>
        <v>25</v>
      </c>
      <c r="N125" s="105">
        <v>3</v>
      </c>
      <c r="O125" s="105">
        <v>6</v>
      </c>
      <c r="P125" s="105">
        <v>0</v>
      </c>
      <c r="Q125" s="105">
        <f t="shared" si="7"/>
        <v>9</v>
      </c>
      <c r="R125" s="59">
        <v>82</v>
      </c>
      <c r="S125" s="59">
        <v>107</v>
      </c>
      <c r="T125" s="59">
        <v>0</v>
      </c>
      <c r="U125" s="59">
        <v>189</v>
      </c>
      <c r="V125" s="10"/>
      <c r="W125" s="10"/>
      <c r="X125" s="10"/>
    </row>
    <row r="126" spans="1:24" ht="20.100000000000001" customHeight="1" x14ac:dyDescent="0.2">
      <c r="A126" s="85" t="s">
        <v>171</v>
      </c>
      <c r="B126" s="103">
        <v>44</v>
      </c>
      <c r="C126" s="103">
        <v>65</v>
      </c>
      <c r="D126" s="103">
        <v>0</v>
      </c>
      <c r="E126" s="103">
        <f t="shared" si="4"/>
        <v>109</v>
      </c>
      <c r="F126" s="58">
        <v>0</v>
      </c>
      <c r="G126" s="58">
        <v>0</v>
      </c>
      <c r="H126" s="58">
        <v>0</v>
      </c>
      <c r="I126" s="58">
        <f t="shared" si="5"/>
        <v>0</v>
      </c>
      <c r="J126" s="103">
        <v>0</v>
      </c>
      <c r="K126" s="103">
        <v>0</v>
      </c>
      <c r="L126" s="103">
        <v>0</v>
      </c>
      <c r="M126" s="58">
        <f t="shared" si="6"/>
        <v>0</v>
      </c>
      <c r="N126" s="103">
        <v>0</v>
      </c>
      <c r="O126" s="103">
        <v>0</v>
      </c>
      <c r="P126" s="103">
        <v>0</v>
      </c>
      <c r="Q126" s="103">
        <f t="shared" si="7"/>
        <v>0</v>
      </c>
      <c r="R126" s="58">
        <v>44</v>
      </c>
      <c r="S126" s="58">
        <v>65</v>
      </c>
      <c r="T126" s="58">
        <v>0</v>
      </c>
      <c r="U126" s="58">
        <v>109</v>
      </c>
      <c r="V126" s="10"/>
      <c r="W126" s="10"/>
      <c r="X126" s="10"/>
    </row>
    <row r="127" spans="1:24" ht="20.100000000000001" customHeight="1" x14ac:dyDescent="0.2">
      <c r="A127" s="86" t="s">
        <v>172</v>
      </c>
      <c r="B127" s="105">
        <v>27</v>
      </c>
      <c r="C127" s="105">
        <v>58</v>
      </c>
      <c r="D127" s="105">
        <v>0</v>
      </c>
      <c r="E127" s="105">
        <f t="shared" si="4"/>
        <v>85</v>
      </c>
      <c r="F127" s="59">
        <v>0</v>
      </c>
      <c r="G127" s="59">
        <v>0</v>
      </c>
      <c r="H127" s="59">
        <v>0</v>
      </c>
      <c r="I127" s="59">
        <f t="shared" si="5"/>
        <v>0</v>
      </c>
      <c r="J127" s="59">
        <v>0</v>
      </c>
      <c r="K127" s="59">
        <v>0</v>
      </c>
      <c r="L127" s="59">
        <v>0</v>
      </c>
      <c r="M127" s="59">
        <f t="shared" si="6"/>
        <v>0</v>
      </c>
      <c r="N127" s="105">
        <v>0</v>
      </c>
      <c r="O127" s="105">
        <v>2</v>
      </c>
      <c r="P127" s="105">
        <v>0</v>
      </c>
      <c r="Q127" s="105">
        <f t="shared" si="7"/>
        <v>2</v>
      </c>
      <c r="R127" s="59">
        <v>27</v>
      </c>
      <c r="S127" s="59">
        <v>60</v>
      </c>
      <c r="T127" s="59">
        <v>0</v>
      </c>
      <c r="U127" s="59">
        <v>87</v>
      </c>
      <c r="V127" s="10"/>
      <c r="W127" s="10"/>
      <c r="X127" s="10"/>
    </row>
    <row r="128" spans="1:24" ht="20.100000000000001" customHeight="1" x14ac:dyDescent="0.2">
      <c r="A128" s="85" t="s">
        <v>173</v>
      </c>
      <c r="B128" s="103">
        <v>61</v>
      </c>
      <c r="C128" s="103">
        <v>91</v>
      </c>
      <c r="D128" s="103">
        <v>0</v>
      </c>
      <c r="E128" s="103">
        <f t="shared" si="4"/>
        <v>152</v>
      </c>
      <c r="F128" s="58">
        <v>0</v>
      </c>
      <c r="G128" s="58">
        <v>0</v>
      </c>
      <c r="H128" s="58">
        <v>0</v>
      </c>
      <c r="I128" s="58">
        <f t="shared" si="5"/>
        <v>0</v>
      </c>
      <c r="J128" s="58">
        <v>1</v>
      </c>
      <c r="K128" s="58">
        <v>1</v>
      </c>
      <c r="L128" s="58">
        <v>0</v>
      </c>
      <c r="M128" s="58">
        <f t="shared" si="6"/>
        <v>2</v>
      </c>
      <c r="N128" s="103">
        <v>10</v>
      </c>
      <c r="O128" s="103">
        <v>0</v>
      </c>
      <c r="P128" s="103">
        <v>0</v>
      </c>
      <c r="Q128" s="103">
        <f t="shared" si="7"/>
        <v>10</v>
      </c>
      <c r="R128" s="58">
        <v>72</v>
      </c>
      <c r="S128" s="58">
        <v>92</v>
      </c>
      <c r="T128" s="58">
        <v>0</v>
      </c>
      <c r="U128" s="58">
        <v>164</v>
      </c>
      <c r="V128" s="10"/>
      <c r="W128" s="10"/>
      <c r="X128" s="10"/>
    </row>
    <row r="129" spans="1:24" ht="20.100000000000001" customHeight="1" x14ac:dyDescent="0.2">
      <c r="A129" s="86" t="s">
        <v>174</v>
      </c>
      <c r="B129" s="105">
        <v>28</v>
      </c>
      <c r="C129" s="105">
        <v>81</v>
      </c>
      <c r="D129" s="105">
        <v>0</v>
      </c>
      <c r="E129" s="105">
        <f t="shared" si="4"/>
        <v>109</v>
      </c>
      <c r="F129" s="59">
        <v>0</v>
      </c>
      <c r="G129" s="59">
        <v>0</v>
      </c>
      <c r="H129" s="59">
        <v>0</v>
      </c>
      <c r="I129" s="59">
        <f t="shared" si="5"/>
        <v>0</v>
      </c>
      <c r="J129" s="59">
        <v>3</v>
      </c>
      <c r="K129" s="59">
        <v>3</v>
      </c>
      <c r="L129" s="59">
        <v>0</v>
      </c>
      <c r="M129" s="59">
        <f t="shared" si="6"/>
        <v>6</v>
      </c>
      <c r="N129" s="105">
        <v>4</v>
      </c>
      <c r="O129" s="105">
        <v>5</v>
      </c>
      <c r="P129" s="105">
        <v>0</v>
      </c>
      <c r="Q129" s="105">
        <f t="shared" si="7"/>
        <v>9</v>
      </c>
      <c r="R129" s="59">
        <v>35</v>
      </c>
      <c r="S129" s="59">
        <v>89</v>
      </c>
      <c r="T129" s="59">
        <v>0</v>
      </c>
      <c r="U129" s="59">
        <v>124</v>
      </c>
      <c r="V129" s="10"/>
      <c r="W129" s="10"/>
      <c r="X129" s="10"/>
    </row>
    <row r="130" spans="1:24" ht="20.100000000000001" customHeight="1" x14ac:dyDescent="0.2">
      <c r="A130" s="85" t="s">
        <v>175</v>
      </c>
      <c r="B130" s="103">
        <v>23</v>
      </c>
      <c r="C130" s="103">
        <v>58</v>
      </c>
      <c r="D130" s="103">
        <v>0</v>
      </c>
      <c r="E130" s="103">
        <f t="shared" si="4"/>
        <v>81</v>
      </c>
      <c r="F130" s="58">
        <v>0</v>
      </c>
      <c r="G130" s="58">
        <v>0</v>
      </c>
      <c r="H130" s="58">
        <v>0</v>
      </c>
      <c r="I130" s="58">
        <f t="shared" si="5"/>
        <v>0</v>
      </c>
      <c r="J130" s="58">
        <v>0</v>
      </c>
      <c r="K130" s="58">
        <v>0</v>
      </c>
      <c r="L130" s="58">
        <v>0</v>
      </c>
      <c r="M130" s="58">
        <f t="shared" si="6"/>
        <v>0</v>
      </c>
      <c r="N130" s="103">
        <v>0</v>
      </c>
      <c r="O130" s="103">
        <v>0</v>
      </c>
      <c r="P130" s="103">
        <v>0</v>
      </c>
      <c r="Q130" s="103">
        <f t="shared" si="7"/>
        <v>0</v>
      </c>
      <c r="R130" s="58">
        <v>23</v>
      </c>
      <c r="S130" s="58">
        <v>58</v>
      </c>
      <c r="T130" s="58">
        <v>0</v>
      </c>
      <c r="U130" s="58">
        <v>81</v>
      </c>
      <c r="V130" s="10"/>
      <c r="W130" s="10"/>
      <c r="X130" s="10"/>
    </row>
    <row r="131" spans="1:24" ht="20.100000000000001" customHeight="1" x14ac:dyDescent="0.2">
      <c r="A131" s="86" t="s">
        <v>176</v>
      </c>
      <c r="B131" s="105">
        <v>33</v>
      </c>
      <c r="C131" s="105">
        <v>62</v>
      </c>
      <c r="D131" s="105">
        <v>0</v>
      </c>
      <c r="E131" s="105">
        <f t="shared" si="4"/>
        <v>95</v>
      </c>
      <c r="F131" s="59">
        <v>0</v>
      </c>
      <c r="G131" s="59">
        <v>0</v>
      </c>
      <c r="H131" s="59">
        <v>0</v>
      </c>
      <c r="I131" s="59">
        <f t="shared" si="5"/>
        <v>0</v>
      </c>
      <c r="J131" s="59">
        <v>0</v>
      </c>
      <c r="K131" s="59">
        <v>0</v>
      </c>
      <c r="L131" s="59">
        <v>0</v>
      </c>
      <c r="M131" s="59">
        <f t="shared" si="6"/>
        <v>0</v>
      </c>
      <c r="N131" s="105">
        <v>0</v>
      </c>
      <c r="O131" s="105">
        <v>0</v>
      </c>
      <c r="P131" s="105">
        <v>0</v>
      </c>
      <c r="Q131" s="105">
        <f t="shared" si="7"/>
        <v>0</v>
      </c>
      <c r="R131" s="59">
        <v>33</v>
      </c>
      <c r="S131" s="59">
        <v>62</v>
      </c>
      <c r="T131" s="59">
        <v>0</v>
      </c>
      <c r="U131" s="59">
        <v>95</v>
      </c>
      <c r="V131" s="10"/>
      <c r="W131" s="10"/>
      <c r="X131" s="10"/>
    </row>
    <row r="132" spans="1:24" ht="20.100000000000001" customHeight="1" x14ac:dyDescent="0.2">
      <c r="A132" s="85" t="s">
        <v>177</v>
      </c>
      <c r="B132" s="103">
        <v>37</v>
      </c>
      <c r="C132" s="103">
        <v>86</v>
      </c>
      <c r="D132" s="103">
        <v>1</v>
      </c>
      <c r="E132" s="103">
        <f t="shared" si="4"/>
        <v>124</v>
      </c>
      <c r="F132" s="58">
        <v>0</v>
      </c>
      <c r="G132" s="58">
        <v>0</v>
      </c>
      <c r="H132" s="58">
        <v>0</v>
      </c>
      <c r="I132" s="58">
        <f t="shared" si="5"/>
        <v>0</v>
      </c>
      <c r="J132" s="58">
        <v>1</v>
      </c>
      <c r="K132" s="58">
        <v>5</v>
      </c>
      <c r="L132" s="58">
        <v>0</v>
      </c>
      <c r="M132" s="58">
        <f t="shared" si="6"/>
        <v>6</v>
      </c>
      <c r="N132" s="103">
        <v>7</v>
      </c>
      <c r="O132" s="103">
        <v>7</v>
      </c>
      <c r="P132" s="103">
        <v>0</v>
      </c>
      <c r="Q132" s="103">
        <f t="shared" si="7"/>
        <v>14</v>
      </c>
      <c r="R132" s="58">
        <v>45</v>
      </c>
      <c r="S132" s="58">
        <v>98</v>
      </c>
      <c r="T132" s="58">
        <v>1</v>
      </c>
      <c r="U132" s="58">
        <v>144</v>
      </c>
      <c r="V132" s="10"/>
      <c r="W132" s="10"/>
      <c r="X132" s="10"/>
    </row>
    <row r="133" spans="1:24" ht="20.100000000000001" customHeight="1" x14ac:dyDescent="0.2">
      <c r="A133" s="86" t="s">
        <v>178</v>
      </c>
      <c r="B133" s="105">
        <v>0</v>
      </c>
      <c r="C133" s="105">
        <v>0</v>
      </c>
      <c r="D133" s="105">
        <v>0</v>
      </c>
      <c r="E133" s="105">
        <f t="shared" si="4"/>
        <v>0</v>
      </c>
      <c r="F133" s="105">
        <v>0</v>
      </c>
      <c r="G133" s="105">
        <v>0</v>
      </c>
      <c r="H133" s="105">
        <v>0</v>
      </c>
      <c r="I133" s="59">
        <f t="shared" si="5"/>
        <v>0</v>
      </c>
      <c r="J133" s="105">
        <v>0</v>
      </c>
      <c r="K133" s="105">
        <v>0</v>
      </c>
      <c r="L133" s="105">
        <v>0</v>
      </c>
      <c r="M133" s="59">
        <f t="shared" si="6"/>
        <v>0</v>
      </c>
      <c r="N133" s="105">
        <v>0</v>
      </c>
      <c r="O133" s="105">
        <v>0</v>
      </c>
      <c r="P133" s="105">
        <v>0</v>
      </c>
      <c r="Q133" s="105">
        <f t="shared" si="7"/>
        <v>0</v>
      </c>
      <c r="R133" s="59">
        <v>0</v>
      </c>
      <c r="S133" s="59">
        <v>0</v>
      </c>
      <c r="T133" s="59">
        <v>0</v>
      </c>
      <c r="U133" s="59">
        <v>0</v>
      </c>
      <c r="V133" s="10"/>
      <c r="W133" s="10"/>
      <c r="X133" s="10"/>
    </row>
    <row r="134" spans="1:24" ht="20.100000000000001" customHeight="1" x14ac:dyDescent="0.2">
      <c r="A134" s="85" t="s">
        <v>179</v>
      </c>
      <c r="B134" s="103">
        <v>39</v>
      </c>
      <c r="C134" s="103">
        <v>49</v>
      </c>
      <c r="D134" s="103">
        <v>4</v>
      </c>
      <c r="E134" s="103">
        <f t="shared" si="4"/>
        <v>92</v>
      </c>
      <c r="F134" s="58">
        <v>0</v>
      </c>
      <c r="G134" s="58">
        <v>0</v>
      </c>
      <c r="H134" s="58">
        <v>0</v>
      </c>
      <c r="I134" s="58">
        <f t="shared" si="5"/>
        <v>0</v>
      </c>
      <c r="J134" s="58">
        <v>0</v>
      </c>
      <c r="K134" s="58">
        <v>0</v>
      </c>
      <c r="L134" s="58">
        <v>0</v>
      </c>
      <c r="M134" s="58">
        <f t="shared" si="6"/>
        <v>0</v>
      </c>
      <c r="N134" s="103">
        <v>0</v>
      </c>
      <c r="O134" s="103">
        <v>0</v>
      </c>
      <c r="P134" s="103">
        <v>0</v>
      </c>
      <c r="Q134" s="103">
        <f t="shared" si="7"/>
        <v>0</v>
      </c>
      <c r="R134" s="58">
        <v>39</v>
      </c>
      <c r="S134" s="58">
        <v>49</v>
      </c>
      <c r="T134" s="58">
        <v>4</v>
      </c>
      <c r="U134" s="58">
        <v>92</v>
      </c>
      <c r="V134" s="10"/>
      <c r="W134" s="10"/>
      <c r="X134" s="10"/>
    </row>
    <row r="135" spans="1:24" ht="20.100000000000001" customHeight="1" x14ac:dyDescent="0.2">
      <c r="A135" s="86" t="s">
        <v>180</v>
      </c>
      <c r="B135" s="105">
        <v>28</v>
      </c>
      <c r="C135" s="105">
        <v>31</v>
      </c>
      <c r="D135" s="105">
        <v>0</v>
      </c>
      <c r="E135" s="105">
        <f t="shared" si="4"/>
        <v>59</v>
      </c>
      <c r="F135" s="59">
        <v>0</v>
      </c>
      <c r="G135" s="59">
        <v>0</v>
      </c>
      <c r="H135" s="59">
        <v>0</v>
      </c>
      <c r="I135" s="59">
        <f t="shared" si="5"/>
        <v>0</v>
      </c>
      <c r="J135" s="59">
        <v>1</v>
      </c>
      <c r="K135" s="59">
        <v>2</v>
      </c>
      <c r="L135" s="59">
        <v>0</v>
      </c>
      <c r="M135" s="59">
        <f t="shared" si="6"/>
        <v>3</v>
      </c>
      <c r="N135" s="105">
        <v>2</v>
      </c>
      <c r="O135" s="105">
        <v>2</v>
      </c>
      <c r="P135" s="105">
        <v>0</v>
      </c>
      <c r="Q135" s="105">
        <f t="shared" si="7"/>
        <v>4</v>
      </c>
      <c r="R135" s="59">
        <v>31</v>
      </c>
      <c r="S135" s="59">
        <v>35</v>
      </c>
      <c r="T135" s="59">
        <v>0</v>
      </c>
      <c r="U135" s="59">
        <v>66</v>
      </c>
      <c r="V135" s="10"/>
      <c r="W135" s="10"/>
      <c r="X135" s="10"/>
    </row>
    <row r="136" spans="1:24" ht="20.100000000000001" customHeight="1" x14ac:dyDescent="0.2">
      <c r="A136" s="85" t="s">
        <v>181</v>
      </c>
      <c r="B136" s="103" t="s">
        <v>84</v>
      </c>
      <c r="C136" s="103" t="s">
        <v>84</v>
      </c>
      <c r="D136" s="103" t="s">
        <v>84</v>
      </c>
      <c r="E136" s="103" t="s">
        <v>84</v>
      </c>
      <c r="F136" s="103" t="s">
        <v>84</v>
      </c>
      <c r="G136" s="103" t="s">
        <v>84</v>
      </c>
      <c r="H136" s="103" t="s">
        <v>84</v>
      </c>
      <c r="I136" s="103" t="s">
        <v>84</v>
      </c>
      <c r="J136" s="103" t="s">
        <v>84</v>
      </c>
      <c r="K136" s="103" t="s">
        <v>84</v>
      </c>
      <c r="L136" s="103" t="s">
        <v>84</v>
      </c>
      <c r="M136" s="103" t="s">
        <v>84</v>
      </c>
      <c r="N136" s="103" t="s">
        <v>84</v>
      </c>
      <c r="O136" s="103" t="s">
        <v>84</v>
      </c>
      <c r="P136" s="103" t="s">
        <v>84</v>
      </c>
      <c r="Q136" s="103" t="s">
        <v>84</v>
      </c>
      <c r="R136" s="103" t="s">
        <v>84</v>
      </c>
      <c r="S136" s="103" t="s">
        <v>84</v>
      </c>
      <c r="T136" s="103" t="s">
        <v>84</v>
      </c>
      <c r="U136" s="103" t="s">
        <v>84</v>
      </c>
      <c r="V136" s="10"/>
      <c r="W136" s="10"/>
      <c r="X136" s="10"/>
    </row>
    <row r="137" spans="1:24" ht="20.100000000000001" customHeight="1" x14ac:dyDescent="0.2">
      <c r="A137" s="86" t="s">
        <v>182</v>
      </c>
      <c r="B137" s="105">
        <v>20</v>
      </c>
      <c r="C137" s="105">
        <v>41</v>
      </c>
      <c r="D137" s="105">
        <v>0</v>
      </c>
      <c r="E137" s="105">
        <f t="shared" ref="E137:E149" si="8">SUM(B137:D137)</f>
        <v>61</v>
      </c>
      <c r="F137" s="105">
        <v>24</v>
      </c>
      <c r="G137" s="105">
        <v>33</v>
      </c>
      <c r="H137" s="105">
        <v>0</v>
      </c>
      <c r="I137" s="59">
        <f t="shared" ref="I137:I149" si="9">SUM(F137:H137)</f>
        <v>57</v>
      </c>
      <c r="J137" s="105">
        <v>0</v>
      </c>
      <c r="K137" s="105">
        <v>0</v>
      </c>
      <c r="L137" s="105">
        <v>0</v>
      </c>
      <c r="M137" s="59">
        <f t="shared" ref="M137:M148" si="10">SUM(J137:L137)</f>
        <v>0</v>
      </c>
      <c r="N137" s="105">
        <v>0</v>
      </c>
      <c r="O137" s="105">
        <v>0</v>
      </c>
      <c r="P137" s="105">
        <v>0</v>
      </c>
      <c r="Q137" s="105">
        <f t="shared" ref="Q137:Q149" si="11">SUM(N137:P137)</f>
        <v>0</v>
      </c>
      <c r="R137" s="59">
        <v>44</v>
      </c>
      <c r="S137" s="59">
        <v>74</v>
      </c>
      <c r="T137" s="59">
        <v>0</v>
      </c>
      <c r="U137" s="59">
        <v>118</v>
      </c>
      <c r="V137" s="10"/>
      <c r="W137" s="10"/>
      <c r="X137" s="10"/>
    </row>
    <row r="138" spans="1:24" ht="20.100000000000001" customHeight="1" x14ac:dyDescent="0.2">
      <c r="A138" s="85" t="s">
        <v>183</v>
      </c>
      <c r="B138" s="103">
        <v>36</v>
      </c>
      <c r="C138" s="103">
        <v>36</v>
      </c>
      <c r="D138" s="103">
        <v>0</v>
      </c>
      <c r="E138" s="103">
        <f t="shared" si="8"/>
        <v>72</v>
      </c>
      <c r="F138" s="58">
        <v>0</v>
      </c>
      <c r="G138" s="58">
        <v>0</v>
      </c>
      <c r="H138" s="58">
        <v>0</v>
      </c>
      <c r="I138" s="58">
        <f t="shared" si="9"/>
        <v>0</v>
      </c>
      <c r="J138" s="58">
        <v>0</v>
      </c>
      <c r="K138" s="58">
        <v>0</v>
      </c>
      <c r="L138" s="58">
        <v>0</v>
      </c>
      <c r="M138" s="58">
        <f t="shared" si="10"/>
        <v>0</v>
      </c>
      <c r="N138" s="103">
        <v>0</v>
      </c>
      <c r="O138" s="103">
        <v>0</v>
      </c>
      <c r="P138" s="103">
        <v>0</v>
      </c>
      <c r="Q138" s="103">
        <f t="shared" si="11"/>
        <v>0</v>
      </c>
      <c r="R138" s="58">
        <v>36</v>
      </c>
      <c r="S138" s="58">
        <v>36</v>
      </c>
      <c r="T138" s="58">
        <v>0</v>
      </c>
      <c r="U138" s="58">
        <v>72</v>
      </c>
      <c r="V138" s="10"/>
      <c r="W138" s="10"/>
      <c r="X138" s="10"/>
    </row>
    <row r="139" spans="1:24" ht="20.100000000000001" customHeight="1" x14ac:dyDescent="0.2">
      <c r="A139" s="86" t="s">
        <v>184</v>
      </c>
      <c r="B139" s="105">
        <v>33</v>
      </c>
      <c r="C139" s="105">
        <v>88</v>
      </c>
      <c r="D139" s="105">
        <v>0</v>
      </c>
      <c r="E139" s="105">
        <f t="shared" si="8"/>
        <v>121</v>
      </c>
      <c r="F139" s="59">
        <v>0</v>
      </c>
      <c r="G139" s="59">
        <v>0</v>
      </c>
      <c r="H139" s="59">
        <v>0</v>
      </c>
      <c r="I139" s="59">
        <f t="shared" si="9"/>
        <v>0</v>
      </c>
      <c r="J139" s="59">
        <v>1</v>
      </c>
      <c r="K139" s="59">
        <v>2</v>
      </c>
      <c r="L139" s="59">
        <v>0</v>
      </c>
      <c r="M139" s="59">
        <f t="shared" si="10"/>
        <v>3</v>
      </c>
      <c r="N139" s="105">
        <v>2</v>
      </c>
      <c r="O139" s="105">
        <v>1</v>
      </c>
      <c r="P139" s="105">
        <v>0</v>
      </c>
      <c r="Q139" s="105">
        <f t="shared" si="11"/>
        <v>3</v>
      </c>
      <c r="R139" s="59">
        <v>36</v>
      </c>
      <c r="S139" s="59">
        <v>91</v>
      </c>
      <c r="T139" s="59">
        <v>0</v>
      </c>
      <c r="U139" s="59">
        <v>127</v>
      </c>
      <c r="V139" s="10"/>
      <c r="W139" s="10"/>
      <c r="X139" s="10"/>
    </row>
    <row r="140" spans="1:24" ht="20.100000000000001" customHeight="1" x14ac:dyDescent="0.2">
      <c r="A140" s="85" t="s">
        <v>185</v>
      </c>
      <c r="B140" s="103">
        <v>41</v>
      </c>
      <c r="C140" s="103">
        <v>66</v>
      </c>
      <c r="D140" s="103">
        <v>0</v>
      </c>
      <c r="E140" s="103">
        <f t="shared" si="8"/>
        <v>107</v>
      </c>
      <c r="F140" s="58">
        <v>0</v>
      </c>
      <c r="G140" s="58">
        <v>0</v>
      </c>
      <c r="H140" s="58">
        <v>0</v>
      </c>
      <c r="I140" s="58">
        <f t="shared" si="9"/>
        <v>0</v>
      </c>
      <c r="J140" s="58">
        <v>2</v>
      </c>
      <c r="K140" s="58">
        <v>7</v>
      </c>
      <c r="L140" s="58">
        <v>0</v>
      </c>
      <c r="M140" s="58">
        <f t="shared" si="10"/>
        <v>9</v>
      </c>
      <c r="N140" s="103">
        <v>4</v>
      </c>
      <c r="O140" s="103">
        <v>3</v>
      </c>
      <c r="P140" s="103">
        <v>0</v>
      </c>
      <c r="Q140" s="103">
        <f t="shared" si="11"/>
        <v>7</v>
      </c>
      <c r="R140" s="58">
        <v>47</v>
      </c>
      <c r="S140" s="58">
        <v>76</v>
      </c>
      <c r="T140" s="58">
        <v>0</v>
      </c>
      <c r="U140" s="58">
        <v>123</v>
      </c>
      <c r="V140" s="10"/>
      <c r="W140" s="10"/>
      <c r="X140" s="10"/>
    </row>
    <row r="141" spans="1:24" ht="20.100000000000001" customHeight="1" x14ac:dyDescent="0.2">
      <c r="A141" s="86" t="s">
        <v>186</v>
      </c>
      <c r="B141" s="105">
        <v>58</v>
      </c>
      <c r="C141" s="105">
        <v>101</v>
      </c>
      <c r="D141" s="105">
        <v>0</v>
      </c>
      <c r="E141" s="105">
        <f t="shared" si="8"/>
        <v>159</v>
      </c>
      <c r="F141" s="59">
        <v>0</v>
      </c>
      <c r="G141" s="59">
        <v>0</v>
      </c>
      <c r="H141" s="59">
        <v>0</v>
      </c>
      <c r="I141" s="59">
        <f t="shared" si="9"/>
        <v>0</v>
      </c>
      <c r="J141" s="105">
        <v>0</v>
      </c>
      <c r="K141" s="105">
        <v>1</v>
      </c>
      <c r="L141" s="105">
        <v>0</v>
      </c>
      <c r="M141" s="59">
        <f t="shared" si="10"/>
        <v>1</v>
      </c>
      <c r="N141" s="105">
        <v>3</v>
      </c>
      <c r="O141" s="105">
        <v>4</v>
      </c>
      <c r="P141" s="105">
        <v>0</v>
      </c>
      <c r="Q141" s="105">
        <f t="shared" si="11"/>
        <v>7</v>
      </c>
      <c r="R141" s="59">
        <v>61</v>
      </c>
      <c r="S141" s="59">
        <v>106</v>
      </c>
      <c r="T141" s="59">
        <v>0</v>
      </c>
      <c r="U141" s="59">
        <v>167</v>
      </c>
      <c r="V141" s="10"/>
      <c r="W141" s="10"/>
      <c r="X141" s="10"/>
    </row>
    <row r="142" spans="1:24" ht="20.100000000000001" customHeight="1" x14ac:dyDescent="0.2">
      <c r="A142" s="85" t="s">
        <v>187</v>
      </c>
      <c r="B142" s="103">
        <v>24</v>
      </c>
      <c r="C142" s="103">
        <v>42</v>
      </c>
      <c r="D142" s="103">
        <v>0</v>
      </c>
      <c r="E142" s="103">
        <f t="shared" si="8"/>
        <v>66</v>
      </c>
      <c r="F142" s="58">
        <v>0</v>
      </c>
      <c r="G142" s="58">
        <v>0</v>
      </c>
      <c r="H142" s="58">
        <v>0</v>
      </c>
      <c r="I142" s="58">
        <f t="shared" si="9"/>
        <v>0</v>
      </c>
      <c r="J142" s="58">
        <v>0</v>
      </c>
      <c r="K142" s="58">
        <v>0</v>
      </c>
      <c r="L142" s="58">
        <v>0</v>
      </c>
      <c r="M142" s="58">
        <f t="shared" si="10"/>
        <v>0</v>
      </c>
      <c r="N142" s="103">
        <v>0</v>
      </c>
      <c r="O142" s="103">
        <v>0</v>
      </c>
      <c r="P142" s="103">
        <v>0</v>
      </c>
      <c r="Q142" s="103">
        <f t="shared" si="11"/>
        <v>0</v>
      </c>
      <c r="R142" s="58">
        <v>24</v>
      </c>
      <c r="S142" s="58">
        <v>42</v>
      </c>
      <c r="T142" s="58">
        <v>0</v>
      </c>
      <c r="U142" s="58">
        <v>66</v>
      </c>
      <c r="V142" s="10"/>
      <c r="W142" s="10"/>
      <c r="X142" s="10"/>
    </row>
    <row r="143" spans="1:24" ht="20.100000000000001" customHeight="1" x14ac:dyDescent="0.2">
      <c r="A143" s="86" t="s">
        <v>188</v>
      </c>
      <c r="B143" s="105">
        <v>29</v>
      </c>
      <c r="C143" s="105">
        <v>29</v>
      </c>
      <c r="D143" s="105">
        <v>0</v>
      </c>
      <c r="E143" s="105">
        <f t="shared" si="8"/>
        <v>58</v>
      </c>
      <c r="F143" s="59">
        <v>0</v>
      </c>
      <c r="G143" s="59">
        <v>0</v>
      </c>
      <c r="H143" s="59">
        <v>0</v>
      </c>
      <c r="I143" s="59">
        <f t="shared" si="9"/>
        <v>0</v>
      </c>
      <c r="J143" s="105">
        <v>0</v>
      </c>
      <c r="K143" s="105">
        <v>0</v>
      </c>
      <c r="L143" s="105">
        <v>0</v>
      </c>
      <c r="M143" s="59">
        <f t="shared" si="10"/>
        <v>0</v>
      </c>
      <c r="N143" s="105">
        <v>0</v>
      </c>
      <c r="O143" s="105">
        <v>0</v>
      </c>
      <c r="P143" s="105">
        <v>0</v>
      </c>
      <c r="Q143" s="105">
        <f t="shared" si="11"/>
        <v>0</v>
      </c>
      <c r="R143" s="59">
        <v>29</v>
      </c>
      <c r="S143" s="59">
        <v>29</v>
      </c>
      <c r="T143" s="59">
        <v>0</v>
      </c>
      <c r="U143" s="59">
        <v>58</v>
      </c>
      <c r="V143" s="10"/>
      <c r="W143" s="10"/>
      <c r="X143" s="10"/>
    </row>
    <row r="144" spans="1:24" ht="20.100000000000001" customHeight="1" x14ac:dyDescent="0.2">
      <c r="A144" s="85" t="s">
        <v>189</v>
      </c>
      <c r="B144" s="103">
        <v>22</v>
      </c>
      <c r="C144" s="103">
        <v>47</v>
      </c>
      <c r="D144" s="103">
        <v>0</v>
      </c>
      <c r="E144" s="103">
        <f t="shared" si="8"/>
        <v>69</v>
      </c>
      <c r="F144" s="58">
        <v>0</v>
      </c>
      <c r="G144" s="58">
        <v>0</v>
      </c>
      <c r="H144" s="58">
        <v>0</v>
      </c>
      <c r="I144" s="58">
        <f t="shared" si="9"/>
        <v>0</v>
      </c>
      <c r="J144" s="58">
        <v>0</v>
      </c>
      <c r="K144" s="58">
        <v>0</v>
      </c>
      <c r="L144" s="58">
        <v>0</v>
      </c>
      <c r="M144" s="58">
        <f t="shared" si="10"/>
        <v>0</v>
      </c>
      <c r="N144" s="103">
        <v>1</v>
      </c>
      <c r="O144" s="103">
        <v>5</v>
      </c>
      <c r="P144" s="103">
        <v>0</v>
      </c>
      <c r="Q144" s="103">
        <f t="shared" si="11"/>
        <v>6</v>
      </c>
      <c r="R144" s="58">
        <v>23</v>
      </c>
      <c r="S144" s="58">
        <v>52</v>
      </c>
      <c r="T144" s="58">
        <v>0</v>
      </c>
      <c r="U144" s="58">
        <v>75</v>
      </c>
      <c r="V144" s="10"/>
      <c r="W144" s="10"/>
      <c r="X144" s="10"/>
    </row>
    <row r="145" spans="1:24" ht="20.100000000000001" customHeight="1" x14ac:dyDescent="0.2">
      <c r="A145" s="86" t="s">
        <v>190</v>
      </c>
      <c r="B145" s="105">
        <v>17</v>
      </c>
      <c r="C145" s="105">
        <v>43</v>
      </c>
      <c r="D145" s="105">
        <v>0</v>
      </c>
      <c r="E145" s="105">
        <f t="shared" si="8"/>
        <v>60</v>
      </c>
      <c r="F145" s="59">
        <v>0</v>
      </c>
      <c r="G145" s="59">
        <v>0</v>
      </c>
      <c r="H145" s="59">
        <v>0</v>
      </c>
      <c r="I145" s="59">
        <f t="shared" si="9"/>
        <v>0</v>
      </c>
      <c r="J145" s="59">
        <v>1</v>
      </c>
      <c r="K145" s="59">
        <v>1</v>
      </c>
      <c r="L145" s="59">
        <v>0</v>
      </c>
      <c r="M145" s="59">
        <f t="shared" si="10"/>
        <v>2</v>
      </c>
      <c r="N145" s="105">
        <v>0</v>
      </c>
      <c r="O145" s="105">
        <v>0</v>
      </c>
      <c r="P145" s="105">
        <v>0</v>
      </c>
      <c r="Q145" s="105">
        <f t="shared" si="11"/>
        <v>0</v>
      </c>
      <c r="R145" s="59">
        <v>18</v>
      </c>
      <c r="S145" s="59">
        <v>44</v>
      </c>
      <c r="T145" s="59">
        <v>0</v>
      </c>
      <c r="U145" s="59">
        <v>62</v>
      </c>
      <c r="V145" s="10"/>
      <c r="W145" s="10"/>
      <c r="X145" s="10"/>
    </row>
    <row r="146" spans="1:24" ht="20.100000000000001" customHeight="1" x14ac:dyDescent="0.2">
      <c r="A146" s="85" t="s">
        <v>191</v>
      </c>
      <c r="B146" s="103">
        <v>20</v>
      </c>
      <c r="C146" s="103">
        <v>21</v>
      </c>
      <c r="D146" s="103">
        <v>0</v>
      </c>
      <c r="E146" s="103">
        <f t="shared" si="8"/>
        <v>41</v>
      </c>
      <c r="F146" s="58">
        <v>0</v>
      </c>
      <c r="G146" s="58">
        <v>0</v>
      </c>
      <c r="H146" s="58">
        <v>0</v>
      </c>
      <c r="I146" s="58">
        <f t="shared" si="9"/>
        <v>0</v>
      </c>
      <c r="J146" s="58">
        <v>0</v>
      </c>
      <c r="K146" s="58">
        <v>0</v>
      </c>
      <c r="L146" s="58">
        <v>0</v>
      </c>
      <c r="M146" s="58">
        <f t="shared" si="10"/>
        <v>0</v>
      </c>
      <c r="N146" s="103">
        <v>0</v>
      </c>
      <c r="O146" s="103">
        <v>0</v>
      </c>
      <c r="P146" s="103">
        <v>0</v>
      </c>
      <c r="Q146" s="103">
        <f t="shared" si="11"/>
        <v>0</v>
      </c>
      <c r="R146" s="58">
        <v>20</v>
      </c>
      <c r="S146" s="58">
        <v>21</v>
      </c>
      <c r="T146" s="58">
        <v>0</v>
      </c>
      <c r="U146" s="58">
        <v>41</v>
      </c>
      <c r="V146" s="10"/>
      <c r="W146" s="10"/>
      <c r="X146" s="10"/>
    </row>
    <row r="147" spans="1:24" ht="20.100000000000001" customHeight="1" x14ac:dyDescent="0.2">
      <c r="A147" s="86" t="s">
        <v>192</v>
      </c>
      <c r="B147" s="105">
        <v>54</v>
      </c>
      <c r="C147" s="105">
        <v>76</v>
      </c>
      <c r="D147" s="105">
        <v>0</v>
      </c>
      <c r="E147" s="105">
        <f t="shared" si="8"/>
        <v>130</v>
      </c>
      <c r="F147" s="59">
        <v>0</v>
      </c>
      <c r="G147" s="59">
        <v>0</v>
      </c>
      <c r="H147" s="59">
        <v>0</v>
      </c>
      <c r="I147" s="59">
        <f t="shared" si="9"/>
        <v>0</v>
      </c>
      <c r="J147" s="59">
        <v>4</v>
      </c>
      <c r="K147" s="59">
        <v>5</v>
      </c>
      <c r="L147" s="59">
        <v>0</v>
      </c>
      <c r="M147" s="59">
        <f t="shared" si="10"/>
        <v>9</v>
      </c>
      <c r="N147" s="105">
        <v>10</v>
      </c>
      <c r="O147" s="105">
        <v>5</v>
      </c>
      <c r="P147" s="105">
        <v>0</v>
      </c>
      <c r="Q147" s="105">
        <f t="shared" si="11"/>
        <v>15</v>
      </c>
      <c r="R147" s="59">
        <v>68</v>
      </c>
      <c r="S147" s="59">
        <v>86</v>
      </c>
      <c r="T147" s="59">
        <v>0</v>
      </c>
      <c r="U147" s="59">
        <v>154</v>
      </c>
      <c r="V147" s="10"/>
      <c r="W147" s="10"/>
      <c r="X147" s="10"/>
    </row>
    <row r="148" spans="1:24" ht="20.100000000000001" customHeight="1" x14ac:dyDescent="0.2">
      <c r="A148" s="85" t="s">
        <v>193</v>
      </c>
      <c r="B148" s="103">
        <v>14</v>
      </c>
      <c r="C148" s="103">
        <v>22</v>
      </c>
      <c r="D148" s="103">
        <v>0</v>
      </c>
      <c r="E148" s="103">
        <f t="shared" si="8"/>
        <v>36</v>
      </c>
      <c r="F148" s="58">
        <v>0</v>
      </c>
      <c r="G148" s="58">
        <v>0</v>
      </c>
      <c r="H148" s="58">
        <v>0</v>
      </c>
      <c r="I148" s="58">
        <f t="shared" si="9"/>
        <v>0</v>
      </c>
      <c r="J148" s="58">
        <v>11</v>
      </c>
      <c r="K148" s="58">
        <v>22</v>
      </c>
      <c r="L148" s="58">
        <v>0</v>
      </c>
      <c r="M148" s="58">
        <f t="shared" si="10"/>
        <v>33</v>
      </c>
      <c r="N148" s="103">
        <v>0</v>
      </c>
      <c r="O148" s="103">
        <v>1</v>
      </c>
      <c r="P148" s="103">
        <v>0</v>
      </c>
      <c r="Q148" s="103">
        <f t="shared" si="11"/>
        <v>1</v>
      </c>
      <c r="R148" s="58">
        <v>25</v>
      </c>
      <c r="S148" s="58">
        <v>45</v>
      </c>
      <c r="T148" s="58">
        <v>0</v>
      </c>
      <c r="U148" s="58">
        <v>70</v>
      </c>
      <c r="V148" s="10"/>
      <c r="W148" s="10"/>
      <c r="X148" s="10"/>
    </row>
    <row r="149" spans="1:24" ht="20.100000000000001" customHeight="1" x14ac:dyDescent="0.2">
      <c r="A149" s="87" t="s">
        <v>194</v>
      </c>
      <c r="B149" s="121">
        <v>0</v>
      </c>
      <c r="C149" s="121">
        <v>0</v>
      </c>
      <c r="D149" s="121">
        <v>0</v>
      </c>
      <c r="E149" s="121">
        <f t="shared" si="8"/>
        <v>0</v>
      </c>
      <c r="F149" s="122">
        <v>4</v>
      </c>
      <c r="G149" s="122">
        <v>27</v>
      </c>
      <c r="H149" s="122">
        <v>0</v>
      </c>
      <c r="I149" s="122">
        <f t="shared" si="9"/>
        <v>31</v>
      </c>
      <c r="J149" s="122">
        <v>1</v>
      </c>
      <c r="K149" s="122">
        <v>0</v>
      </c>
      <c r="L149" s="122">
        <v>0</v>
      </c>
      <c r="M149" s="122">
        <f>SUM(J149:L149)</f>
        <v>1</v>
      </c>
      <c r="N149" s="121">
        <v>0</v>
      </c>
      <c r="O149" s="121">
        <v>0</v>
      </c>
      <c r="P149" s="121">
        <v>0</v>
      </c>
      <c r="Q149" s="121">
        <f t="shared" si="11"/>
        <v>0</v>
      </c>
      <c r="R149" s="122">
        <v>5</v>
      </c>
      <c r="S149" s="122">
        <v>27</v>
      </c>
      <c r="T149" s="122">
        <v>0</v>
      </c>
      <c r="U149" s="122">
        <v>32</v>
      </c>
    </row>
    <row r="150" spans="1:24" ht="20.100000000000001" customHeight="1" x14ac:dyDescent="0.2">
      <c r="A150" s="84" t="s">
        <v>5</v>
      </c>
      <c r="B150" s="124">
        <v>5285</v>
      </c>
      <c r="C150" s="124">
        <v>9016</v>
      </c>
      <c r="D150" s="124">
        <v>19</v>
      </c>
      <c r="E150" s="124">
        <v>14320</v>
      </c>
      <c r="F150" s="124">
        <v>61</v>
      </c>
      <c r="G150" s="124">
        <v>114</v>
      </c>
      <c r="H150" s="124">
        <v>0</v>
      </c>
      <c r="I150" s="124">
        <v>175</v>
      </c>
      <c r="J150" s="124">
        <v>392</v>
      </c>
      <c r="K150" s="124">
        <v>736</v>
      </c>
      <c r="L150" s="124">
        <v>2</v>
      </c>
      <c r="M150" s="124">
        <v>1130</v>
      </c>
      <c r="N150" s="124">
        <v>286</v>
      </c>
      <c r="O150" s="124">
        <v>243</v>
      </c>
      <c r="P150" s="124">
        <v>0</v>
      </c>
      <c r="Q150" s="124">
        <v>529</v>
      </c>
      <c r="R150" s="124">
        <v>6024</v>
      </c>
      <c r="S150" s="124">
        <v>10109</v>
      </c>
      <c r="T150" s="124">
        <v>21</v>
      </c>
      <c r="U150" s="124">
        <v>16154</v>
      </c>
    </row>
    <row r="151" spans="1:24" ht="20.100000000000001" customHeight="1" x14ac:dyDescent="0.2">
      <c r="B151" s="15"/>
      <c r="C151" s="15"/>
      <c r="D151" s="15"/>
      <c r="E151" s="15"/>
      <c r="F151" s="15"/>
      <c r="G151" s="15"/>
      <c r="H151" s="15"/>
      <c r="I151" s="15"/>
      <c r="J151" s="15"/>
      <c r="K151" s="15"/>
      <c r="L151" s="15"/>
      <c r="M151" s="15"/>
      <c r="N151" s="15"/>
      <c r="O151" s="15"/>
      <c r="P151" s="15"/>
      <c r="Q151" s="15"/>
      <c r="R151" s="15"/>
      <c r="S151" s="15"/>
      <c r="T151" s="15"/>
      <c r="U151" s="15"/>
    </row>
    <row r="152" spans="1:24" ht="29.25" customHeight="1" x14ac:dyDescent="0.2">
      <c r="A152" s="210" t="s">
        <v>296</v>
      </c>
      <c r="B152" s="210"/>
      <c r="C152" s="210"/>
      <c r="D152" s="210"/>
      <c r="E152" s="210"/>
      <c r="F152" s="210"/>
      <c r="G152" s="210"/>
      <c r="H152" s="210"/>
      <c r="I152" s="210"/>
    </row>
  </sheetData>
  <mergeCells count="7">
    <mergeCell ref="A152:I152"/>
    <mergeCell ref="A2:XFD2"/>
    <mergeCell ref="B4:E4"/>
    <mergeCell ref="F4:I4"/>
    <mergeCell ref="J4:M4"/>
    <mergeCell ref="N4:Q4"/>
    <mergeCell ref="R4:U4"/>
  </mergeCells>
  <phoneticPr fontId="3" type="noConversion"/>
  <conditionalFormatting sqref="B6:U149">
    <cfRule type="containsBlanks" dxfId="13" priority="3" stopIfTrue="1">
      <formula>LEN(TRIM(B6))=0</formula>
    </cfRule>
  </conditionalFormatting>
  <printOptions gridLines="1"/>
  <pageMargins left="0.5" right="0.5" top="0.25" bottom="0.25" header="0.5" footer="0.5"/>
  <pageSetup scale="37" fitToHeight="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9" tint="0.39997558519241921"/>
    <pageSetUpPr fitToPage="1"/>
  </sheetPr>
  <dimension ref="A2:Y143"/>
  <sheetViews>
    <sheetView showGridLines="0" zoomScaleNormal="100" workbookViewId="0">
      <pane xSplit="1" ySplit="5" topLeftCell="B44"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19.7109375" style="10" customWidth="1"/>
    <col min="2" max="21" width="11.7109375" style="16" customWidth="1"/>
    <col min="22" max="22" width="9.28515625" style="31" customWidth="1"/>
    <col min="23" max="16384" width="9.140625" style="10"/>
  </cols>
  <sheetData>
    <row r="2" spans="1:22" s="196" customFormat="1" ht="30" customHeight="1" x14ac:dyDescent="0.2">
      <c r="A2" s="195" t="s">
        <v>366</v>
      </c>
    </row>
    <row r="4" spans="1:22" s="54" customFormat="1" ht="20.100000000000001" customHeight="1" x14ac:dyDescent="0.2">
      <c r="A4" s="75"/>
      <c r="B4" s="197" t="s">
        <v>238</v>
      </c>
      <c r="C4" s="211"/>
      <c r="D4" s="211"/>
      <c r="E4" s="212"/>
      <c r="F4" s="197" t="s">
        <v>261</v>
      </c>
      <c r="G4" s="211"/>
      <c r="H4" s="211"/>
      <c r="I4" s="212"/>
      <c r="J4" s="197" t="s">
        <v>0</v>
      </c>
      <c r="K4" s="211"/>
      <c r="L4" s="211"/>
      <c r="M4" s="212"/>
      <c r="N4" s="197" t="s">
        <v>1</v>
      </c>
      <c r="O4" s="211"/>
      <c r="P4" s="211"/>
      <c r="Q4" s="212"/>
      <c r="R4" s="197" t="s">
        <v>5</v>
      </c>
      <c r="S4" s="211"/>
      <c r="T4" s="211"/>
      <c r="U4" s="211"/>
      <c r="V4" s="56"/>
    </row>
    <row r="5" spans="1:22" ht="50.1" customHeight="1" x14ac:dyDescent="0.2">
      <c r="A5" s="88" t="s">
        <v>195</v>
      </c>
      <c r="B5" s="63" t="s">
        <v>3</v>
      </c>
      <c r="C5" s="73" t="s">
        <v>4</v>
      </c>
      <c r="D5" s="73" t="s">
        <v>252</v>
      </c>
      <c r="E5" s="73" t="s">
        <v>5</v>
      </c>
      <c r="F5" s="73" t="s">
        <v>3</v>
      </c>
      <c r="G5" s="73" t="s">
        <v>4</v>
      </c>
      <c r="H5" s="73" t="s">
        <v>252</v>
      </c>
      <c r="I5" s="73" t="s">
        <v>5</v>
      </c>
      <c r="J5" s="73" t="s">
        <v>3</v>
      </c>
      <c r="K5" s="73" t="s">
        <v>4</v>
      </c>
      <c r="L5" s="73" t="s">
        <v>252</v>
      </c>
      <c r="M5" s="73" t="s">
        <v>5</v>
      </c>
      <c r="N5" s="73" t="s">
        <v>3</v>
      </c>
      <c r="O5" s="73" t="s">
        <v>4</v>
      </c>
      <c r="P5" s="73" t="s">
        <v>252</v>
      </c>
      <c r="Q5" s="73" t="s">
        <v>5</v>
      </c>
      <c r="R5" s="73" t="s">
        <v>3</v>
      </c>
      <c r="S5" s="73" t="s">
        <v>4</v>
      </c>
      <c r="T5" s="73" t="s">
        <v>252</v>
      </c>
      <c r="U5" s="73" t="s">
        <v>5</v>
      </c>
    </row>
    <row r="6" spans="1:22" ht="20.100000000000001" customHeight="1" x14ac:dyDescent="0.2">
      <c r="A6" s="85" t="s">
        <v>196</v>
      </c>
      <c r="B6" s="103">
        <v>72</v>
      </c>
      <c r="C6" s="103">
        <v>157</v>
      </c>
      <c r="D6" s="103">
        <v>0</v>
      </c>
      <c r="E6" s="103">
        <v>229</v>
      </c>
      <c r="F6" s="58">
        <v>0</v>
      </c>
      <c r="G6" s="58">
        <v>0</v>
      </c>
      <c r="H6" s="58">
        <v>0</v>
      </c>
      <c r="I6" s="58">
        <v>0</v>
      </c>
      <c r="J6" s="58">
        <v>0</v>
      </c>
      <c r="K6" s="58">
        <v>2</v>
      </c>
      <c r="L6" s="58">
        <v>0</v>
      </c>
      <c r="M6" s="58">
        <v>2</v>
      </c>
      <c r="N6" s="103">
        <v>5</v>
      </c>
      <c r="O6" s="103">
        <v>5</v>
      </c>
      <c r="P6" s="103">
        <v>0</v>
      </c>
      <c r="Q6" s="103">
        <v>10</v>
      </c>
      <c r="R6" s="58">
        <v>77</v>
      </c>
      <c r="S6" s="58">
        <v>164</v>
      </c>
      <c r="T6" s="58">
        <v>0</v>
      </c>
      <c r="U6" s="58">
        <v>241</v>
      </c>
      <c r="V6" s="10"/>
    </row>
    <row r="7" spans="1:22" ht="20.100000000000001" customHeight="1" x14ac:dyDescent="0.2">
      <c r="A7" s="86" t="s">
        <v>54</v>
      </c>
      <c r="B7" s="105">
        <v>109</v>
      </c>
      <c r="C7" s="105">
        <v>143</v>
      </c>
      <c r="D7" s="105">
        <v>2</v>
      </c>
      <c r="E7" s="105">
        <v>254</v>
      </c>
      <c r="F7" s="59">
        <v>0</v>
      </c>
      <c r="G7" s="59">
        <v>0</v>
      </c>
      <c r="H7" s="59">
        <v>0</v>
      </c>
      <c r="I7" s="59">
        <v>0</v>
      </c>
      <c r="J7" s="59">
        <v>1</v>
      </c>
      <c r="K7" s="59">
        <v>2</v>
      </c>
      <c r="L7" s="59">
        <v>0</v>
      </c>
      <c r="M7" s="59">
        <v>3</v>
      </c>
      <c r="N7" s="105">
        <v>5</v>
      </c>
      <c r="O7" s="105">
        <v>3</v>
      </c>
      <c r="P7" s="105">
        <v>0</v>
      </c>
      <c r="Q7" s="105">
        <v>8</v>
      </c>
      <c r="R7" s="59">
        <v>115</v>
      </c>
      <c r="S7" s="59">
        <v>148</v>
      </c>
      <c r="T7" s="59">
        <v>2</v>
      </c>
      <c r="U7" s="59">
        <v>265</v>
      </c>
      <c r="V7" s="10"/>
    </row>
    <row r="8" spans="1:22" ht="20.100000000000001" customHeight="1" x14ac:dyDescent="0.2">
      <c r="A8" s="85" t="s">
        <v>56</v>
      </c>
      <c r="B8" s="103">
        <v>71</v>
      </c>
      <c r="C8" s="103">
        <v>92</v>
      </c>
      <c r="D8" s="103">
        <v>0</v>
      </c>
      <c r="E8" s="103">
        <v>163</v>
      </c>
      <c r="F8" s="58">
        <v>0</v>
      </c>
      <c r="G8" s="58">
        <v>0</v>
      </c>
      <c r="H8" s="58">
        <v>0</v>
      </c>
      <c r="I8" s="58">
        <v>0</v>
      </c>
      <c r="J8" s="58">
        <v>0</v>
      </c>
      <c r="K8" s="58">
        <v>1</v>
      </c>
      <c r="L8" s="58">
        <v>0</v>
      </c>
      <c r="M8" s="58">
        <v>1</v>
      </c>
      <c r="N8" s="103">
        <v>3</v>
      </c>
      <c r="O8" s="103">
        <v>0</v>
      </c>
      <c r="P8" s="103">
        <v>0</v>
      </c>
      <c r="Q8" s="103">
        <v>3</v>
      </c>
      <c r="R8" s="58">
        <v>74</v>
      </c>
      <c r="S8" s="58">
        <v>93</v>
      </c>
      <c r="T8" s="58">
        <v>0</v>
      </c>
      <c r="U8" s="58">
        <v>167</v>
      </c>
      <c r="V8" s="10"/>
    </row>
    <row r="9" spans="1:22" ht="20.100000000000001" customHeight="1" x14ac:dyDescent="0.2">
      <c r="A9" s="86" t="s">
        <v>197</v>
      </c>
      <c r="B9" s="105">
        <v>467</v>
      </c>
      <c r="C9" s="105">
        <v>792</v>
      </c>
      <c r="D9" s="105">
        <v>1</v>
      </c>
      <c r="E9" s="105">
        <v>1260</v>
      </c>
      <c r="F9" s="59">
        <v>4</v>
      </c>
      <c r="G9" s="59">
        <v>10</v>
      </c>
      <c r="H9" s="59">
        <v>0</v>
      </c>
      <c r="I9" s="59">
        <v>14</v>
      </c>
      <c r="J9" s="59">
        <v>72</v>
      </c>
      <c r="K9" s="59">
        <v>127</v>
      </c>
      <c r="L9" s="59">
        <v>0</v>
      </c>
      <c r="M9" s="59">
        <v>199</v>
      </c>
      <c r="N9" s="105">
        <v>33</v>
      </c>
      <c r="O9" s="105">
        <v>32</v>
      </c>
      <c r="P9" s="105">
        <v>0</v>
      </c>
      <c r="Q9" s="105">
        <v>65</v>
      </c>
      <c r="R9" s="59">
        <v>576</v>
      </c>
      <c r="S9" s="59">
        <v>961</v>
      </c>
      <c r="T9" s="59">
        <v>1</v>
      </c>
      <c r="U9" s="59">
        <v>1538</v>
      </c>
      <c r="V9" s="10"/>
    </row>
    <row r="10" spans="1:22" ht="20.100000000000001" customHeight="1" x14ac:dyDescent="0.2">
      <c r="A10" s="85" t="s">
        <v>71</v>
      </c>
      <c r="B10" s="103">
        <v>70</v>
      </c>
      <c r="C10" s="103">
        <v>136</v>
      </c>
      <c r="D10" s="103">
        <v>2</v>
      </c>
      <c r="E10" s="103">
        <v>208</v>
      </c>
      <c r="F10" s="58">
        <v>7</v>
      </c>
      <c r="G10" s="58">
        <v>16</v>
      </c>
      <c r="H10" s="58">
        <v>0</v>
      </c>
      <c r="I10" s="58">
        <v>23</v>
      </c>
      <c r="J10" s="58">
        <v>0</v>
      </c>
      <c r="K10" s="58">
        <v>0</v>
      </c>
      <c r="L10" s="58">
        <v>0</v>
      </c>
      <c r="M10" s="58">
        <v>0</v>
      </c>
      <c r="N10" s="103">
        <v>3</v>
      </c>
      <c r="O10" s="103">
        <v>2</v>
      </c>
      <c r="P10" s="103">
        <v>0</v>
      </c>
      <c r="Q10" s="103">
        <v>5</v>
      </c>
      <c r="R10" s="58">
        <v>80</v>
      </c>
      <c r="S10" s="58">
        <v>154</v>
      </c>
      <c r="T10" s="58">
        <v>2</v>
      </c>
      <c r="U10" s="58">
        <v>236</v>
      </c>
      <c r="V10" s="10"/>
    </row>
    <row r="11" spans="1:22" ht="20.100000000000001" customHeight="1" x14ac:dyDescent="0.2">
      <c r="A11" s="86" t="s">
        <v>73</v>
      </c>
      <c r="B11" s="105">
        <v>60</v>
      </c>
      <c r="C11" s="105">
        <v>80</v>
      </c>
      <c r="D11" s="105">
        <v>0</v>
      </c>
      <c r="E11" s="105">
        <v>140</v>
      </c>
      <c r="F11" s="59">
        <v>0</v>
      </c>
      <c r="G11" s="59">
        <v>0</v>
      </c>
      <c r="H11" s="59">
        <v>0</v>
      </c>
      <c r="I11" s="59">
        <v>0</v>
      </c>
      <c r="J11" s="59">
        <v>0</v>
      </c>
      <c r="K11" s="59">
        <v>0</v>
      </c>
      <c r="L11" s="59">
        <v>0</v>
      </c>
      <c r="M11" s="59">
        <v>0</v>
      </c>
      <c r="N11" s="105">
        <v>3</v>
      </c>
      <c r="O11" s="105">
        <v>6</v>
      </c>
      <c r="P11" s="105">
        <v>0</v>
      </c>
      <c r="Q11" s="105">
        <v>9</v>
      </c>
      <c r="R11" s="59">
        <v>63</v>
      </c>
      <c r="S11" s="59">
        <v>86</v>
      </c>
      <c r="T11" s="59">
        <v>0</v>
      </c>
      <c r="U11" s="59">
        <v>149</v>
      </c>
      <c r="V11" s="10"/>
    </row>
    <row r="12" spans="1:22" ht="20.100000000000001" customHeight="1" x14ac:dyDescent="0.2">
      <c r="A12" s="85" t="s">
        <v>198</v>
      </c>
      <c r="B12" s="103">
        <v>19</v>
      </c>
      <c r="C12" s="103">
        <v>19</v>
      </c>
      <c r="D12" s="103">
        <v>0</v>
      </c>
      <c r="E12" s="103">
        <v>38</v>
      </c>
      <c r="F12" s="58">
        <v>6</v>
      </c>
      <c r="G12" s="58">
        <v>3</v>
      </c>
      <c r="H12" s="58">
        <v>0</v>
      </c>
      <c r="I12" s="58">
        <v>9</v>
      </c>
      <c r="J12" s="58">
        <v>0</v>
      </c>
      <c r="K12" s="58">
        <v>0</v>
      </c>
      <c r="L12" s="58">
        <v>0</v>
      </c>
      <c r="M12" s="58">
        <v>0</v>
      </c>
      <c r="N12" s="103">
        <v>1</v>
      </c>
      <c r="O12" s="103">
        <v>2</v>
      </c>
      <c r="P12" s="103">
        <v>0</v>
      </c>
      <c r="Q12" s="103">
        <v>3</v>
      </c>
      <c r="R12" s="58">
        <v>26</v>
      </c>
      <c r="S12" s="58">
        <v>24</v>
      </c>
      <c r="T12" s="58">
        <v>0</v>
      </c>
      <c r="U12" s="58">
        <v>50</v>
      </c>
      <c r="V12" s="10"/>
    </row>
    <row r="13" spans="1:22" ht="20.100000000000001" customHeight="1" x14ac:dyDescent="0.2">
      <c r="A13" s="86" t="s">
        <v>79</v>
      </c>
      <c r="B13" s="105">
        <v>293</v>
      </c>
      <c r="C13" s="105">
        <v>563</v>
      </c>
      <c r="D13" s="105">
        <v>1</v>
      </c>
      <c r="E13" s="105">
        <v>857</v>
      </c>
      <c r="F13" s="59">
        <v>0</v>
      </c>
      <c r="G13" s="59">
        <v>0</v>
      </c>
      <c r="H13" s="59">
        <v>0</v>
      </c>
      <c r="I13" s="59">
        <v>0</v>
      </c>
      <c r="J13" s="59">
        <v>65</v>
      </c>
      <c r="K13" s="59">
        <v>138</v>
      </c>
      <c r="L13" s="59">
        <v>1</v>
      </c>
      <c r="M13" s="59">
        <v>204</v>
      </c>
      <c r="N13" s="105">
        <v>14</v>
      </c>
      <c r="O13" s="105">
        <v>13</v>
      </c>
      <c r="P13" s="105">
        <v>0</v>
      </c>
      <c r="Q13" s="105">
        <v>27</v>
      </c>
      <c r="R13" s="59">
        <v>372</v>
      </c>
      <c r="S13" s="59">
        <v>714</v>
      </c>
      <c r="T13" s="59">
        <v>2</v>
      </c>
      <c r="U13" s="59">
        <v>1088</v>
      </c>
      <c r="V13" s="10"/>
    </row>
    <row r="14" spans="1:22" ht="20.100000000000001" customHeight="1" x14ac:dyDescent="0.2">
      <c r="A14" s="85" t="s">
        <v>85</v>
      </c>
      <c r="B14" s="103">
        <v>129</v>
      </c>
      <c r="C14" s="103">
        <v>239</v>
      </c>
      <c r="D14" s="103">
        <v>0</v>
      </c>
      <c r="E14" s="103">
        <v>368</v>
      </c>
      <c r="F14" s="58">
        <v>0</v>
      </c>
      <c r="G14" s="58">
        <v>0</v>
      </c>
      <c r="H14" s="58">
        <v>0</v>
      </c>
      <c r="I14" s="58">
        <v>0</v>
      </c>
      <c r="J14" s="58">
        <v>4</v>
      </c>
      <c r="K14" s="58">
        <v>4</v>
      </c>
      <c r="L14" s="58">
        <v>0</v>
      </c>
      <c r="M14" s="58">
        <v>8</v>
      </c>
      <c r="N14" s="103">
        <v>5</v>
      </c>
      <c r="O14" s="103">
        <v>3</v>
      </c>
      <c r="P14" s="103">
        <v>0</v>
      </c>
      <c r="Q14" s="103">
        <v>8</v>
      </c>
      <c r="R14" s="58">
        <v>138</v>
      </c>
      <c r="S14" s="58">
        <v>246</v>
      </c>
      <c r="T14" s="58">
        <v>0</v>
      </c>
      <c r="U14" s="58">
        <v>384</v>
      </c>
      <c r="V14" s="10"/>
    </row>
    <row r="15" spans="1:22" ht="20.100000000000001" customHeight="1" x14ac:dyDescent="0.2">
      <c r="A15" s="86" t="s">
        <v>199</v>
      </c>
      <c r="B15" s="105">
        <v>36</v>
      </c>
      <c r="C15" s="105">
        <v>36</v>
      </c>
      <c r="D15" s="105">
        <v>1</v>
      </c>
      <c r="E15" s="105">
        <v>73</v>
      </c>
      <c r="F15" s="59">
        <v>0</v>
      </c>
      <c r="G15" s="59">
        <v>0</v>
      </c>
      <c r="H15" s="59">
        <v>0</v>
      </c>
      <c r="I15" s="59">
        <v>0</v>
      </c>
      <c r="J15" s="59">
        <v>0</v>
      </c>
      <c r="K15" s="59">
        <v>0</v>
      </c>
      <c r="L15" s="59">
        <v>0</v>
      </c>
      <c r="M15" s="59">
        <v>0</v>
      </c>
      <c r="N15" s="105">
        <v>0</v>
      </c>
      <c r="O15" s="105">
        <v>0</v>
      </c>
      <c r="P15" s="105">
        <v>0</v>
      </c>
      <c r="Q15" s="105">
        <v>0</v>
      </c>
      <c r="R15" s="59">
        <v>36</v>
      </c>
      <c r="S15" s="59">
        <v>36</v>
      </c>
      <c r="T15" s="59">
        <v>1</v>
      </c>
      <c r="U15" s="59">
        <v>73</v>
      </c>
      <c r="V15" s="10"/>
    </row>
    <row r="16" spans="1:22" ht="20.100000000000001" customHeight="1" x14ac:dyDescent="0.2">
      <c r="A16" s="85" t="s">
        <v>200</v>
      </c>
      <c r="B16" s="103">
        <v>29</v>
      </c>
      <c r="C16" s="103">
        <v>50</v>
      </c>
      <c r="D16" s="103">
        <v>0</v>
      </c>
      <c r="E16" s="103">
        <v>79</v>
      </c>
      <c r="F16" s="58">
        <v>0</v>
      </c>
      <c r="G16" s="58">
        <v>0</v>
      </c>
      <c r="H16" s="58">
        <v>0</v>
      </c>
      <c r="I16" s="58">
        <v>0</v>
      </c>
      <c r="J16" s="58">
        <v>0</v>
      </c>
      <c r="K16" s="58">
        <v>0</v>
      </c>
      <c r="L16" s="58">
        <v>0</v>
      </c>
      <c r="M16" s="58">
        <v>0</v>
      </c>
      <c r="N16" s="103">
        <v>0</v>
      </c>
      <c r="O16" s="103">
        <v>0</v>
      </c>
      <c r="P16" s="103">
        <v>0</v>
      </c>
      <c r="Q16" s="103">
        <v>0</v>
      </c>
      <c r="R16" s="58">
        <v>29</v>
      </c>
      <c r="S16" s="58">
        <v>50</v>
      </c>
      <c r="T16" s="58">
        <v>0</v>
      </c>
      <c r="U16" s="58">
        <v>79</v>
      </c>
      <c r="V16" s="10"/>
    </row>
    <row r="17" spans="1:25" ht="20.100000000000001" customHeight="1" x14ac:dyDescent="0.2">
      <c r="A17" s="86" t="s">
        <v>201</v>
      </c>
      <c r="B17" s="105">
        <v>227</v>
      </c>
      <c r="C17" s="105">
        <v>365</v>
      </c>
      <c r="D17" s="105">
        <v>0</v>
      </c>
      <c r="E17" s="105">
        <v>592</v>
      </c>
      <c r="F17" s="59">
        <v>0</v>
      </c>
      <c r="G17" s="59">
        <v>0</v>
      </c>
      <c r="H17" s="59">
        <v>0</v>
      </c>
      <c r="I17" s="59">
        <v>0</v>
      </c>
      <c r="J17" s="59">
        <v>6</v>
      </c>
      <c r="K17" s="59">
        <v>12</v>
      </c>
      <c r="L17" s="59">
        <v>0</v>
      </c>
      <c r="M17" s="59">
        <v>18</v>
      </c>
      <c r="N17" s="105">
        <v>17</v>
      </c>
      <c r="O17" s="105">
        <v>9</v>
      </c>
      <c r="P17" s="105">
        <v>0</v>
      </c>
      <c r="Q17" s="105">
        <v>26</v>
      </c>
      <c r="R17" s="59">
        <v>250</v>
      </c>
      <c r="S17" s="59">
        <v>386</v>
      </c>
      <c r="T17" s="59">
        <v>0</v>
      </c>
      <c r="U17" s="59">
        <v>636</v>
      </c>
      <c r="V17" s="10"/>
    </row>
    <row r="18" spans="1:25" ht="20.100000000000001" customHeight="1" x14ac:dyDescent="0.2">
      <c r="A18" s="85" t="s">
        <v>202</v>
      </c>
      <c r="B18" s="103">
        <v>103</v>
      </c>
      <c r="C18" s="103">
        <v>206</v>
      </c>
      <c r="D18" s="103">
        <v>0</v>
      </c>
      <c r="E18" s="103">
        <v>309</v>
      </c>
      <c r="F18" s="58">
        <v>0</v>
      </c>
      <c r="G18" s="58">
        <v>0</v>
      </c>
      <c r="H18" s="58">
        <v>0</v>
      </c>
      <c r="I18" s="58">
        <v>0</v>
      </c>
      <c r="J18" s="58">
        <v>11</v>
      </c>
      <c r="K18" s="58">
        <v>20</v>
      </c>
      <c r="L18" s="58">
        <v>0</v>
      </c>
      <c r="M18" s="58">
        <v>31</v>
      </c>
      <c r="N18" s="103">
        <v>12</v>
      </c>
      <c r="O18" s="103">
        <v>13</v>
      </c>
      <c r="P18" s="103">
        <v>0</v>
      </c>
      <c r="Q18" s="103">
        <v>25</v>
      </c>
      <c r="R18" s="58">
        <v>126</v>
      </c>
      <c r="S18" s="58">
        <v>239</v>
      </c>
      <c r="T18" s="58">
        <v>0</v>
      </c>
      <c r="U18" s="58">
        <v>365</v>
      </c>
      <c r="V18" s="10"/>
    </row>
    <row r="19" spans="1:25" ht="20.100000000000001" customHeight="1" x14ac:dyDescent="0.2">
      <c r="A19" s="86" t="s">
        <v>98</v>
      </c>
      <c r="B19" s="105">
        <v>74</v>
      </c>
      <c r="C19" s="105">
        <v>126</v>
      </c>
      <c r="D19" s="105">
        <v>0</v>
      </c>
      <c r="E19" s="105">
        <v>200</v>
      </c>
      <c r="F19" s="59">
        <v>0</v>
      </c>
      <c r="G19" s="59">
        <v>0</v>
      </c>
      <c r="H19" s="59">
        <v>0</v>
      </c>
      <c r="I19" s="59">
        <v>0</v>
      </c>
      <c r="J19" s="59">
        <v>1</v>
      </c>
      <c r="K19" s="59">
        <v>0</v>
      </c>
      <c r="L19" s="59">
        <v>0</v>
      </c>
      <c r="M19" s="59">
        <v>1</v>
      </c>
      <c r="N19" s="105">
        <v>3</v>
      </c>
      <c r="O19" s="105">
        <v>1</v>
      </c>
      <c r="P19" s="105">
        <v>0</v>
      </c>
      <c r="Q19" s="105">
        <v>4</v>
      </c>
      <c r="R19" s="59">
        <v>78</v>
      </c>
      <c r="S19" s="59">
        <v>127</v>
      </c>
      <c r="T19" s="59">
        <v>0</v>
      </c>
      <c r="U19" s="59">
        <v>205</v>
      </c>
      <c r="V19" s="10"/>
    </row>
    <row r="20" spans="1:25" ht="20.100000000000001" customHeight="1" x14ac:dyDescent="0.2">
      <c r="A20" s="85" t="s">
        <v>99</v>
      </c>
      <c r="B20" s="103">
        <v>52</v>
      </c>
      <c r="C20" s="103">
        <v>79</v>
      </c>
      <c r="D20" s="103">
        <v>0</v>
      </c>
      <c r="E20" s="103">
        <v>131</v>
      </c>
      <c r="F20" s="58">
        <v>0</v>
      </c>
      <c r="G20" s="58">
        <v>0</v>
      </c>
      <c r="H20" s="58">
        <v>0</v>
      </c>
      <c r="I20" s="58">
        <v>0</v>
      </c>
      <c r="J20" s="58">
        <v>5</v>
      </c>
      <c r="K20" s="58">
        <v>3</v>
      </c>
      <c r="L20" s="58">
        <v>0</v>
      </c>
      <c r="M20" s="58">
        <v>8</v>
      </c>
      <c r="N20" s="103">
        <v>3</v>
      </c>
      <c r="O20" s="103">
        <v>4</v>
      </c>
      <c r="P20" s="103">
        <v>0</v>
      </c>
      <c r="Q20" s="103">
        <v>7</v>
      </c>
      <c r="R20" s="58">
        <v>60</v>
      </c>
      <c r="S20" s="58">
        <v>86</v>
      </c>
      <c r="T20" s="58">
        <v>0</v>
      </c>
      <c r="U20" s="58">
        <v>146</v>
      </c>
      <c r="V20" s="10"/>
    </row>
    <row r="21" spans="1:25" ht="20.100000000000001" customHeight="1" x14ac:dyDescent="0.2">
      <c r="A21" s="86" t="s">
        <v>101</v>
      </c>
      <c r="B21" s="105">
        <v>83</v>
      </c>
      <c r="C21" s="105">
        <v>138</v>
      </c>
      <c r="D21" s="105">
        <v>0</v>
      </c>
      <c r="E21" s="105">
        <v>221</v>
      </c>
      <c r="F21" s="59">
        <v>0</v>
      </c>
      <c r="G21" s="59">
        <v>0</v>
      </c>
      <c r="H21" s="59">
        <v>0</v>
      </c>
      <c r="I21" s="59">
        <v>0</v>
      </c>
      <c r="J21" s="59">
        <v>6</v>
      </c>
      <c r="K21" s="59">
        <v>8</v>
      </c>
      <c r="L21" s="59">
        <v>0</v>
      </c>
      <c r="M21" s="59">
        <v>14</v>
      </c>
      <c r="N21" s="105">
        <v>4</v>
      </c>
      <c r="O21" s="105">
        <v>4</v>
      </c>
      <c r="P21" s="105">
        <v>0</v>
      </c>
      <c r="Q21" s="105">
        <v>8</v>
      </c>
      <c r="R21" s="59">
        <v>93</v>
      </c>
      <c r="S21" s="59">
        <v>150</v>
      </c>
      <c r="T21" s="59">
        <v>0</v>
      </c>
      <c r="U21" s="59">
        <v>243</v>
      </c>
      <c r="V21" s="10"/>
    </row>
    <row r="22" spans="1:25" ht="20.100000000000001" customHeight="1" x14ac:dyDescent="0.2">
      <c r="A22" s="85" t="s">
        <v>203</v>
      </c>
      <c r="B22" s="103">
        <v>77</v>
      </c>
      <c r="C22" s="103">
        <v>155</v>
      </c>
      <c r="D22" s="103">
        <v>0</v>
      </c>
      <c r="E22" s="103">
        <v>232</v>
      </c>
      <c r="F22" s="58">
        <v>0</v>
      </c>
      <c r="G22" s="58">
        <v>0</v>
      </c>
      <c r="H22" s="58">
        <v>0</v>
      </c>
      <c r="I22" s="58">
        <v>0</v>
      </c>
      <c r="J22" s="58">
        <v>0</v>
      </c>
      <c r="K22" s="58">
        <v>0</v>
      </c>
      <c r="L22" s="58">
        <v>0</v>
      </c>
      <c r="M22" s="58">
        <v>0</v>
      </c>
      <c r="N22" s="103">
        <v>3</v>
      </c>
      <c r="O22" s="103">
        <v>1</v>
      </c>
      <c r="P22" s="103">
        <v>0</v>
      </c>
      <c r="Q22" s="103">
        <v>4</v>
      </c>
      <c r="R22" s="58">
        <v>80</v>
      </c>
      <c r="S22" s="58">
        <v>156</v>
      </c>
      <c r="T22" s="58">
        <v>0</v>
      </c>
      <c r="U22" s="58">
        <v>236</v>
      </c>
      <c r="V22" s="10"/>
    </row>
    <row r="23" spans="1:25" s="32" customFormat="1" ht="20.100000000000001" customHeight="1" x14ac:dyDescent="0.2">
      <c r="A23" s="86" t="s">
        <v>204</v>
      </c>
      <c r="B23" s="105">
        <v>41</v>
      </c>
      <c r="C23" s="105">
        <v>80</v>
      </c>
      <c r="D23" s="105">
        <v>0</v>
      </c>
      <c r="E23" s="105">
        <v>121</v>
      </c>
      <c r="F23" s="59">
        <v>0</v>
      </c>
      <c r="G23" s="59">
        <v>0</v>
      </c>
      <c r="H23" s="59">
        <v>0</v>
      </c>
      <c r="I23" s="59">
        <v>0</v>
      </c>
      <c r="J23" s="59">
        <v>0</v>
      </c>
      <c r="K23" s="59">
        <v>0</v>
      </c>
      <c r="L23" s="59">
        <v>0</v>
      </c>
      <c r="M23" s="59">
        <v>0</v>
      </c>
      <c r="N23" s="105">
        <v>0</v>
      </c>
      <c r="O23" s="105">
        <v>0</v>
      </c>
      <c r="P23" s="105">
        <v>0</v>
      </c>
      <c r="Q23" s="105">
        <v>0</v>
      </c>
      <c r="R23" s="59">
        <v>41</v>
      </c>
      <c r="S23" s="59">
        <v>80</v>
      </c>
      <c r="T23" s="59">
        <v>0</v>
      </c>
      <c r="U23" s="59">
        <v>121</v>
      </c>
      <c r="V23" s="10"/>
      <c r="W23" s="10"/>
      <c r="X23" s="10"/>
      <c r="Y23" s="10"/>
    </row>
    <row r="24" spans="1:25" ht="20.100000000000001" customHeight="1" x14ac:dyDescent="0.2">
      <c r="A24" s="85" t="s">
        <v>107</v>
      </c>
      <c r="B24" s="103">
        <v>80</v>
      </c>
      <c r="C24" s="103">
        <v>153</v>
      </c>
      <c r="D24" s="103">
        <v>2</v>
      </c>
      <c r="E24" s="103">
        <v>235</v>
      </c>
      <c r="F24" s="58">
        <v>0</v>
      </c>
      <c r="G24" s="58">
        <v>0</v>
      </c>
      <c r="H24" s="58">
        <v>0</v>
      </c>
      <c r="I24" s="58">
        <v>0</v>
      </c>
      <c r="J24" s="58">
        <v>22</v>
      </c>
      <c r="K24" s="58">
        <v>51</v>
      </c>
      <c r="L24" s="58">
        <v>0</v>
      </c>
      <c r="M24" s="58">
        <v>73</v>
      </c>
      <c r="N24" s="103">
        <v>8</v>
      </c>
      <c r="O24" s="103">
        <v>4</v>
      </c>
      <c r="P24" s="103">
        <v>0</v>
      </c>
      <c r="Q24" s="103">
        <v>12</v>
      </c>
      <c r="R24" s="58">
        <v>110</v>
      </c>
      <c r="S24" s="58">
        <v>208</v>
      </c>
      <c r="T24" s="58">
        <v>2</v>
      </c>
      <c r="U24" s="58">
        <v>320</v>
      </c>
      <c r="V24" s="10"/>
    </row>
    <row r="25" spans="1:25" ht="20.100000000000001" customHeight="1" x14ac:dyDescent="0.2">
      <c r="A25" s="86" t="s">
        <v>205</v>
      </c>
      <c r="B25" s="105">
        <v>270</v>
      </c>
      <c r="C25" s="105">
        <v>497</v>
      </c>
      <c r="D25" s="105">
        <v>0</v>
      </c>
      <c r="E25" s="105">
        <v>767</v>
      </c>
      <c r="F25" s="59">
        <v>13</v>
      </c>
      <c r="G25" s="59">
        <v>24</v>
      </c>
      <c r="H25" s="59">
        <v>0</v>
      </c>
      <c r="I25" s="59">
        <v>37</v>
      </c>
      <c r="J25" s="59">
        <v>35</v>
      </c>
      <c r="K25" s="59">
        <v>87</v>
      </c>
      <c r="L25" s="59">
        <v>1</v>
      </c>
      <c r="M25" s="59">
        <v>123</v>
      </c>
      <c r="N25" s="105">
        <v>9</v>
      </c>
      <c r="O25" s="105">
        <v>7</v>
      </c>
      <c r="P25" s="105">
        <v>0</v>
      </c>
      <c r="Q25" s="105">
        <v>16</v>
      </c>
      <c r="R25" s="59">
        <v>327</v>
      </c>
      <c r="S25" s="59">
        <v>615</v>
      </c>
      <c r="T25" s="59">
        <v>1</v>
      </c>
      <c r="U25" s="59">
        <v>943</v>
      </c>
      <c r="V25" s="10"/>
    </row>
    <row r="26" spans="1:25" ht="20.100000000000001" customHeight="1" x14ac:dyDescent="0.2">
      <c r="A26" s="85" t="s">
        <v>114</v>
      </c>
      <c r="B26" s="103">
        <v>121</v>
      </c>
      <c r="C26" s="103">
        <v>186</v>
      </c>
      <c r="D26" s="103">
        <v>1</v>
      </c>
      <c r="E26" s="103">
        <v>308</v>
      </c>
      <c r="F26" s="58">
        <v>0</v>
      </c>
      <c r="G26" s="58">
        <v>0</v>
      </c>
      <c r="H26" s="58">
        <v>0</v>
      </c>
      <c r="I26" s="58">
        <v>0</v>
      </c>
      <c r="J26" s="58">
        <v>1</v>
      </c>
      <c r="K26" s="58">
        <v>1</v>
      </c>
      <c r="L26" s="58">
        <v>0</v>
      </c>
      <c r="M26" s="58">
        <v>2</v>
      </c>
      <c r="N26" s="103">
        <v>11</v>
      </c>
      <c r="O26" s="103">
        <v>8</v>
      </c>
      <c r="P26" s="103">
        <v>0</v>
      </c>
      <c r="Q26" s="103">
        <v>19</v>
      </c>
      <c r="R26" s="58">
        <v>133</v>
      </c>
      <c r="S26" s="58">
        <v>195</v>
      </c>
      <c r="T26" s="58">
        <v>1</v>
      </c>
      <c r="U26" s="58">
        <v>329</v>
      </c>
      <c r="V26" s="10"/>
    </row>
    <row r="27" spans="1:25" ht="20.100000000000001" customHeight="1" x14ac:dyDescent="0.2">
      <c r="A27" s="86" t="s">
        <v>116</v>
      </c>
      <c r="B27" s="105">
        <v>52</v>
      </c>
      <c r="C27" s="105">
        <v>108</v>
      </c>
      <c r="D27" s="105">
        <v>1</v>
      </c>
      <c r="E27" s="105">
        <v>161</v>
      </c>
      <c r="F27" s="59">
        <v>0</v>
      </c>
      <c r="G27" s="59">
        <v>0</v>
      </c>
      <c r="H27" s="59">
        <v>0</v>
      </c>
      <c r="I27" s="59">
        <v>0</v>
      </c>
      <c r="J27" s="105">
        <v>4</v>
      </c>
      <c r="K27" s="105">
        <v>4</v>
      </c>
      <c r="L27" s="105">
        <v>0</v>
      </c>
      <c r="M27" s="59">
        <v>8</v>
      </c>
      <c r="N27" s="105">
        <v>8</v>
      </c>
      <c r="O27" s="105">
        <v>4</v>
      </c>
      <c r="P27" s="105">
        <v>0</v>
      </c>
      <c r="Q27" s="105">
        <v>12</v>
      </c>
      <c r="R27" s="59">
        <v>64</v>
      </c>
      <c r="S27" s="59">
        <v>116</v>
      </c>
      <c r="T27" s="59">
        <v>1</v>
      </c>
      <c r="U27" s="59">
        <v>181</v>
      </c>
      <c r="V27" s="10"/>
    </row>
    <row r="28" spans="1:25" ht="20.100000000000001" customHeight="1" x14ac:dyDescent="0.2">
      <c r="A28" s="85" t="s">
        <v>117</v>
      </c>
      <c r="B28" s="103">
        <v>32</v>
      </c>
      <c r="C28" s="103">
        <v>67</v>
      </c>
      <c r="D28" s="103">
        <v>0</v>
      </c>
      <c r="E28" s="103">
        <v>99</v>
      </c>
      <c r="F28" s="58">
        <v>0</v>
      </c>
      <c r="G28" s="58">
        <v>0</v>
      </c>
      <c r="H28" s="58">
        <v>0</v>
      </c>
      <c r="I28" s="58">
        <v>0</v>
      </c>
      <c r="J28" s="58">
        <v>10</v>
      </c>
      <c r="K28" s="58">
        <v>7</v>
      </c>
      <c r="L28" s="58">
        <v>0</v>
      </c>
      <c r="M28" s="58">
        <v>17</v>
      </c>
      <c r="N28" s="103">
        <v>10</v>
      </c>
      <c r="O28" s="103">
        <v>8</v>
      </c>
      <c r="P28" s="103">
        <v>0</v>
      </c>
      <c r="Q28" s="103">
        <v>18</v>
      </c>
      <c r="R28" s="58">
        <v>52</v>
      </c>
      <c r="S28" s="58">
        <v>82</v>
      </c>
      <c r="T28" s="58">
        <v>0</v>
      </c>
      <c r="U28" s="58">
        <v>134</v>
      </c>
      <c r="V28" s="10"/>
    </row>
    <row r="29" spans="1:25" ht="20.100000000000001" customHeight="1" x14ac:dyDescent="0.2">
      <c r="A29" s="86" t="s">
        <v>206</v>
      </c>
      <c r="B29" s="105">
        <v>98</v>
      </c>
      <c r="C29" s="105">
        <v>141</v>
      </c>
      <c r="D29" s="105">
        <v>0</v>
      </c>
      <c r="E29" s="105">
        <v>239</v>
      </c>
      <c r="F29" s="59">
        <v>0</v>
      </c>
      <c r="G29" s="59">
        <v>0</v>
      </c>
      <c r="H29" s="59">
        <v>0</v>
      </c>
      <c r="I29" s="59">
        <v>0</v>
      </c>
      <c r="J29" s="105">
        <v>0</v>
      </c>
      <c r="K29" s="105">
        <v>0</v>
      </c>
      <c r="L29" s="105">
        <v>0</v>
      </c>
      <c r="M29" s="59">
        <v>0</v>
      </c>
      <c r="N29" s="105">
        <v>2</v>
      </c>
      <c r="O29" s="105">
        <v>1</v>
      </c>
      <c r="P29" s="105">
        <v>0</v>
      </c>
      <c r="Q29" s="105">
        <v>3</v>
      </c>
      <c r="R29" s="59">
        <v>100</v>
      </c>
      <c r="S29" s="59">
        <v>142</v>
      </c>
      <c r="T29" s="59">
        <v>0</v>
      </c>
      <c r="U29" s="59">
        <v>242</v>
      </c>
      <c r="V29" s="10"/>
    </row>
    <row r="30" spans="1:25" ht="20.100000000000001" customHeight="1" x14ac:dyDescent="0.2">
      <c r="A30" s="85" t="s">
        <v>121</v>
      </c>
      <c r="B30" s="103">
        <v>30</v>
      </c>
      <c r="C30" s="103">
        <v>31</v>
      </c>
      <c r="D30" s="103">
        <v>0</v>
      </c>
      <c r="E30" s="103">
        <v>61</v>
      </c>
      <c r="F30" s="58">
        <v>0</v>
      </c>
      <c r="G30" s="58">
        <v>0</v>
      </c>
      <c r="H30" s="58">
        <v>0</v>
      </c>
      <c r="I30" s="58">
        <v>0</v>
      </c>
      <c r="J30" s="103">
        <v>0</v>
      </c>
      <c r="K30" s="103">
        <v>0</v>
      </c>
      <c r="L30" s="103">
        <v>0</v>
      </c>
      <c r="M30" s="58">
        <v>0</v>
      </c>
      <c r="N30" s="103">
        <v>1</v>
      </c>
      <c r="O30" s="103">
        <v>3</v>
      </c>
      <c r="P30" s="103">
        <v>0</v>
      </c>
      <c r="Q30" s="103">
        <v>4</v>
      </c>
      <c r="R30" s="58">
        <v>31</v>
      </c>
      <c r="S30" s="58">
        <v>34</v>
      </c>
      <c r="T30" s="58">
        <v>0</v>
      </c>
      <c r="U30" s="58">
        <v>65</v>
      </c>
      <c r="V30" s="10"/>
    </row>
    <row r="31" spans="1:25" ht="20.100000000000001" customHeight="1" x14ac:dyDescent="0.2">
      <c r="A31" s="86" t="s">
        <v>123</v>
      </c>
      <c r="B31" s="105">
        <v>57</v>
      </c>
      <c r="C31" s="105">
        <v>131</v>
      </c>
      <c r="D31" s="105">
        <v>0</v>
      </c>
      <c r="E31" s="105">
        <v>188</v>
      </c>
      <c r="F31" s="59">
        <v>3</v>
      </c>
      <c r="G31" s="59">
        <v>1</v>
      </c>
      <c r="H31" s="59">
        <v>0</v>
      </c>
      <c r="I31" s="59">
        <v>4</v>
      </c>
      <c r="J31" s="59">
        <v>3</v>
      </c>
      <c r="K31" s="59">
        <v>5</v>
      </c>
      <c r="L31" s="59">
        <v>0</v>
      </c>
      <c r="M31" s="59">
        <v>8</v>
      </c>
      <c r="N31" s="105">
        <v>8</v>
      </c>
      <c r="O31" s="105">
        <v>6</v>
      </c>
      <c r="P31" s="105">
        <v>0</v>
      </c>
      <c r="Q31" s="105">
        <v>14</v>
      </c>
      <c r="R31" s="59">
        <v>71</v>
      </c>
      <c r="S31" s="59">
        <v>143</v>
      </c>
      <c r="T31" s="59">
        <v>0</v>
      </c>
      <c r="U31" s="59">
        <v>214</v>
      </c>
      <c r="V31" s="10"/>
    </row>
    <row r="32" spans="1:25" ht="20.100000000000001" customHeight="1" x14ac:dyDescent="0.2">
      <c r="A32" s="85" t="s">
        <v>207</v>
      </c>
      <c r="B32" s="103">
        <v>89</v>
      </c>
      <c r="C32" s="103">
        <v>111</v>
      </c>
      <c r="D32" s="103">
        <v>0</v>
      </c>
      <c r="E32" s="103">
        <v>200</v>
      </c>
      <c r="F32" s="58">
        <v>0</v>
      </c>
      <c r="G32" s="58">
        <v>0</v>
      </c>
      <c r="H32" s="58">
        <v>0</v>
      </c>
      <c r="I32" s="58">
        <v>0</v>
      </c>
      <c r="J32" s="58">
        <v>0</v>
      </c>
      <c r="K32" s="58">
        <v>0</v>
      </c>
      <c r="L32" s="58">
        <v>0</v>
      </c>
      <c r="M32" s="58">
        <v>0</v>
      </c>
      <c r="N32" s="103">
        <v>0</v>
      </c>
      <c r="O32" s="103">
        <v>0</v>
      </c>
      <c r="P32" s="103">
        <v>0</v>
      </c>
      <c r="Q32" s="103">
        <v>0</v>
      </c>
      <c r="R32" s="58">
        <v>89</v>
      </c>
      <c r="S32" s="58">
        <v>111</v>
      </c>
      <c r="T32" s="58">
        <v>0</v>
      </c>
      <c r="U32" s="58">
        <v>200</v>
      </c>
      <c r="V32" s="10"/>
    </row>
    <row r="33" spans="1:22" ht="20.100000000000001" customHeight="1" x14ac:dyDescent="0.2">
      <c r="A33" s="86" t="s">
        <v>208</v>
      </c>
      <c r="B33" s="105">
        <v>106</v>
      </c>
      <c r="C33" s="105">
        <v>179</v>
      </c>
      <c r="D33" s="105">
        <v>0</v>
      </c>
      <c r="E33" s="105">
        <v>285</v>
      </c>
      <c r="F33" s="59">
        <v>0</v>
      </c>
      <c r="G33" s="59">
        <v>0</v>
      </c>
      <c r="H33" s="59">
        <v>0</v>
      </c>
      <c r="I33" s="59">
        <v>0</v>
      </c>
      <c r="J33" s="59">
        <v>7</v>
      </c>
      <c r="K33" s="59">
        <v>5</v>
      </c>
      <c r="L33" s="59">
        <v>0</v>
      </c>
      <c r="M33" s="59">
        <v>12</v>
      </c>
      <c r="N33" s="105">
        <v>9</v>
      </c>
      <c r="O33" s="105">
        <v>4</v>
      </c>
      <c r="P33" s="105">
        <v>0</v>
      </c>
      <c r="Q33" s="105">
        <v>13</v>
      </c>
      <c r="R33" s="59">
        <v>122</v>
      </c>
      <c r="S33" s="59">
        <v>188</v>
      </c>
      <c r="T33" s="59">
        <v>0</v>
      </c>
      <c r="U33" s="59">
        <v>310</v>
      </c>
      <c r="V33" s="10"/>
    </row>
    <row r="34" spans="1:22" ht="20.100000000000001" customHeight="1" x14ac:dyDescent="0.2">
      <c r="A34" s="85" t="s">
        <v>127</v>
      </c>
      <c r="B34" s="103">
        <v>23</v>
      </c>
      <c r="C34" s="103">
        <v>47</v>
      </c>
      <c r="D34" s="103">
        <v>0</v>
      </c>
      <c r="E34" s="103">
        <v>70</v>
      </c>
      <c r="F34" s="58">
        <v>0</v>
      </c>
      <c r="G34" s="58">
        <v>0</v>
      </c>
      <c r="H34" s="58">
        <v>0</v>
      </c>
      <c r="I34" s="58">
        <v>0</v>
      </c>
      <c r="J34" s="58">
        <v>2</v>
      </c>
      <c r="K34" s="58">
        <v>1</v>
      </c>
      <c r="L34" s="58">
        <v>0</v>
      </c>
      <c r="M34" s="58">
        <v>3</v>
      </c>
      <c r="N34" s="103">
        <v>1</v>
      </c>
      <c r="O34" s="103">
        <v>3</v>
      </c>
      <c r="P34" s="103">
        <v>0</v>
      </c>
      <c r="Q34" s="103">
        <v>4</v>
      </c>
      <c r="R34" s="58">
        <v>26</v>
      </c>
      <c r="S34" s="58">
        <v>51</v>
      </c>
      <c r="T34" s="58">
        <v>0</v>
      </c>
      <c r="U34" s="58">
        <v>77</v>
      </c>
      <c r="V34" s="10"/>
    </row>
    <row r="35" spans="1:22" ht="20.100000000000001" customHeight="1" x14ac:dyDescent="0.2">
      <c r="A35" s="86" t="s">
        <v>209</v>
      </c>
      <c r="B35" s="105">
        <v>368</v>
      </c>
      <c r="C35" s="105">
        <v>585</v>
      </c>
      <c r="D35" s="105">
        <v>0</v>
      </c>
      <c r="E35" s="105">
        <v>953</v>
      </c>
      <c r="F35" s="59">
        <v>0</v>
      </c>
      <c r="G35" s="59">
        <v>0</v>
      </c>
      <c r="H35" s="59">
        <v>0</v>
      </c>
      <c r="I35" s="59">
        <v>0</v>
      </c>
      <c r="J35" s="59">
        <v>28</v>
      </c>
      <c r="K35" s="59">
        <v>55</v>
      </c>
      <c r="L35" s="59">
        <v>0</v>
      </c>
      <c r="M35" s="59">
        <v>83</v>
      </c>
      <c r="N35" s="105">
        <v>12</v>
      </c>
      <c r="O35" s="105">
        <v>7</v>
      </c>
      <c r="P35" s="105">
        <v>0</v>
      </c>
      <c r="Q35" s="105">
        <v>19</v>
      </c>
      <c r="R35" s="59">
        <v>408</v>
      </c>
      <c r="S35" s="59">
        <v>647</v>
      </c>
      <c r="T35" s="59">
        <v>0</v>
      </c>
      <c r="U35" s="59">
        <v>1055</v>
      </c>
      <c r="V35" s="10"/>
    </row>
    <row r="36" spans="1:22" ht="20.100000000000001" customHeight="1" x14ac:dyDescent="0.2">
      <c r="A36" s="85" t="s">
        <v>138</v>
      </c>
      <c r="B36" s="103">
        <v>124</v>
      </c>
      <c r="C36" s="103">
        <v>254</v>
      </c>
      <c r="D36" s="103">
        <v>0</v>
      </c>
      <c r="E36" s="103">
        <v>378</v>
      </c>
      <c r="F36" s="58">
        <v>0</v>
      </c>
      <c r="G36" s="58">
        <v>0</v>
      </c>
      <c r="H36" s="58">
        <v>0</v>
      </c>
      <c r="I36" s="58">
        <v>0</v>
      </c>
      <c r="J36" s="58">
        <v>10</v>
      </c>
      <c r="K36" s="58">
        <v>32</v>
      </c>
      <c r="L36" s="58">
        <v>0</v>
      </c>
      <c r="M36" s="58">
        <v>42</v>
      </c>
      <c r="N36" s="103">
        <v>9</v>
      </c>
      <c r="O36" s="103">
        <v>9</v>
      </c>
      <c r="P36" s="103">
        <v>0</v>
      </c>
      <c r="Q36" s="103">
        <v>18</v>
      </c>
      <c r="R36" s="58">
        <v>143</v>
      </c>
      <c r="S36" s="58">
        <v>295</v>
      </c>
      <c r="T36" s="58">
        <v>0</v>
      </c>
      <c r="U36" s="58">
        <v>438</v>
      </c>
      <c r="V36" s="10"/>
    </row>
    <row r="37" spans="1:22" ht="20.100000000000001" customHeight="1" x14ac:dyDescent="0.2">
      <c r="A37" s="86" t="s">
        <v>210</v>
      </c>
      <c r="B37" s="105">
        <v>38</v>
      </c>
      <c r="C37" s="105">
        <v>47</v>
      </c>
      <c r="D37" s="105">
        <v>0</v>
      </c>
      <c r="E37" s="105">
        <v>85</v>
      </c>
      <c r="F37" s="59">
        <v>0</v>
      </c>
      <c r="G37" s="59">
        <v>0</v>
      </c>
      <c r="H37" s="59">
        <v>0</v>
      </c>
      <c r="I37" s="59">
        <v>0</v>
      </c>
      <c r="J37" s="105">
        <v>0</v>
      </c>
      <c r="K37" s="105">
        <v>0</v>
      </c>
      <c r="L37" s="105">
        <v>0</v>
      </c>
      <c r="M37" s="59">
        <v>0</v>
      </c>
      <c r="N37" s="105">
        <v>4</v>
      </c>
      <c r="O37" s="105">
        <v>3</v>
      </c>
      <c r="P37" s="105">
        <v>0</v>
      </c>
      <c r="Q37" s="105">
        <v>7</v>
      </c>
      <c r="R37" s="59">
        <v>42</v>
      </c>
      <c r="S37" s="59">
        <v>50</v>
      </c>
      <c r="T37" s="59">
        <v>0</v>
      </c>
      <c r="U37" s="59">
        <v>92</v>
      </c>
      <c r="V37" s="10"/>
    </row>
    <row r="38" spans="1:22" ht="20.100000000000001" customHeight="1" x14ac:dyDescent="0.2">
      <c r="A38" s="85" t="s">
        <v>211</v>
      </c>
      <c r="B38" s="103">
        <v>225</v>
      </c>
      <c r="C38" s="103">
        <v>409</v>
      </c>
      <c r="D38" s="103">
        <v>1</v>
      </c>
      <c r="E38" s="103">
        <v>635</v>
      </c>
      <c r="F38" s="103">
        <v>0</v>
      </c>
      <c r="G38" s="103">
        <v>0</v>
      </c>
      <c r="H38" s="58">
        <v>0</v>
      </c>
      <c r="I38" s="58">
        <v>0</v>
      </c>
      <c r="J38" s="103">
        <v>18</v>
      </c>
      <c r="K38" s="103">
        <v>41</v>
      </c>
      <c r="L38" s="103">
        <v>0</v>
      </c>
      <c r="M38" s="58">
        <v>59</v>
      </c>
      <c r="N38" s="103">
        <v>15</v>
      </c>
      <c r="O38" s="103">
        <v>12</v>
      </c>
      <c r="P38" s="103">
        <v>0</v>
      </c>
      <c r="Q38" s="103">
        <v>27</v>
      </c>
      <c r="R38" s="58">
        <v>258</v>
      </c>
      <c r="S38" s="58">
        <v>462</v>
      </c>
      <c r="T38" s="58">
        <v>1</v>
      </c>
      <c r="U38" s="58">
        <v>721</v>
      </c>
      <c r="V38" s="10"/>
    </row>
    <row r="39" spans="1:22" ht="20.100000000000001" customHeight="1" x14ac:dyDescent="0.2">
      <c r="A39" s="86" t="s">
        <v>149</v>
      </c>
      <c r="B39" s="105">
        <v>73</v>
      </c>
      <c r="C39" s="105">
        <v>98</v>
      </c>
      <c r="D39" s="105">
        <v>1</v>
      </c>
      <c r="E39" s="105">
        <v>172</v>
      </c>
      <c r="F39" s="105">
        <v>0</v>
      </c>
      <c r="G39" s="105">
        <v>0</v>
      </c>
      <c r="H39" s="105">
        <v>0</v>
      </c>
      <c r="I39" s="105">
        <v>0</v>
      </c>
      <c r="J39" s="105">
        <v>0</v>
      </c>
      <c r="K39" s="105">
        <v>0</v>
      </c>
      <c r="L39" s="105">
        <v>0</v>
      </c>
      <c r="M39" s="105">
        <v>0</v>
      </c>
      <c r="N39" s="105">
        <v>1</v>
      </c>
      <c r="O39" s="105">
        <v>1</v>
      </c>
      <c r="P39" s="105">
        <v>0</v>
      </c>
      <c r="Q39" s="105">
        <v>2</v>
      </c>
      <c r="R39" s="105">
        <v>74</v>
      </c>
      <c r="S39" s="105">
        <v>99</v>
      </c>
      <c r="T39" s="105">
        <v>1</v>
      </c>
      <c r="U39" s="105">
        <v>174</v>
      </c>
      <c r="V39" s="10"/>
    </row>
    <row r="40" spans="1:22" ht="20.100000000000001" customHeight="1" x14ac:dyDescent="0.2">
      <c r="A40" s="85" t="s">
        <v>212</v>
      </c>
      <c r="B40" s="103">
        <v>86</v>
      </c>
      <c r="C40" s="103">
        <v>91</v>
      </c>
      <c r="D40" s="103">
        <v>0</v>
      </c>
      <c r="E40" s="103">
        <v>177</v>
      </c>
      <c r="F40" s="58">
        <v>0</v>
      </c>
      <c r="G40" s="58">
        <v>0</v>
      </c>
      <c r="H40" s="58">
        <v>0</v>
      </c>
      <c r="I40" s="58">
        <v>0</v>
      </c>
      <c r="J40" s="58">
        <v>0</v>
      </c>
      <c r="K40" s="58">
        <v>1</v>
      </c>
      <c r="L40" s="58">
        <v>0</v>
      </c>
      <c r="M40" s="58">
        <v>1</v>
      </c>
      <c r="N40" s="103">
        <v>5</v>
      </c>
      <c r="O40" s="103">
        <v>3</v>
      </c>
      <c r="P40" s="103">
        <v>0</v>
      </c>
      <c r="Q40" s="103">
        <v>8</v>
      </c>
      <c r="R40" s="58">
        <v>91</v>
      </c>
      <c r="S40" s="58">
        <v>95</v>
      </c>
      <c r="T40" s="58">
        <v>0</v>
      </c>
      <c r="U40" s="58">
        <v>186</v>
      </c>
      <c r="V40" s="10"/>
    </row>
    <row r="41" spans="1:22" ht="20.100000000000001" customHeight="1" x14ac:dyDescent="0.2">
      <c r="A41" s="86" t="s">
        <v>213</v>
      </c>
      <c r="B41" s="105">
        <v>357</v>
      </c>
      <c r="C41" s="105">
        <v>591</v>
      </c>
      <c r="D41" s="105">
        <v>1</v>
      </c>
      <c r="E41" s="105">
        <v>949</v>
      </c>
      <c r="F41" s="59">
        <v>0</v>
      </c>
      <c r="G41" s="59">
        <v>0</v>
      </c>
      <c r="H41" s="59">
        <v>0</v>
      </c>
      <c r="I41" s="59">
        <v>0</v>
      </c>
      <c r="J41" s="59">
        <v>36</v>
      </c>
      <c r="K41" s="59">
        <v>65</v>
      </c>
      <c r="L41" s="59">
        <v>0</v>
      </c>
      <c r="M41" s="59">
        <v>101</v>
      </c>
      <c r="N41" s="105">
        <v>6</v>
      </c>
      <c r="O41" s="105">
        <v>13</v>
      </c>
      <c r="P41" s="105">
        <v>0</v>
      </c>
      <c r="Q41" s="105">
        <v>19</v>
      </c>
      <c r="R41" s="59">
        <v>399</v>
      </c>
      <c r="S41" s="59">
        <v>669</v>
      </c>
      <c r="T41" s="59">
        <v>1</v>
      </c>
      <c r="U41" s="59">
        <v>1069</v>
      </c>
      <c r="V41" s="10"/>
    </row>
    <row r="42" spans="1:22" ht="20.100000000000001" customHeight="1" x14ac:dyDescent="0.2">
      <c r="A42" s="85" t="s">
        <v>159</v>
      </c>
      <c r="B42" s="103">
        <v>17</v>
      </c>
      <c r="C42" s="103">
        <v>26</v>
      </c>
      <c r="D42" s="103">
        <v>0</v>
      </c>
      <c r="E42" s="103">
        <v>43</v>
      </c>
      <c r="F42" s="58">
        <v>0</v>
      </c>
      <c r="G42" s="58">
        <v>0</v>
      </c>
      <c r="H42" s="58">
        <v>0</v>
      </c>
      <c r="I42" s="58">
        <v>0</v>
      </c>
      <c r="J42" s="58">
        <v>0</v>
      </c>
      <c r="K42" s="58">
        <v>3</v>
      </c>
      <c r="L42" s="58">
        <v>0</v>
      </c>
      <c r="M42" s="58">
        <v>3</v>
      </c>
      <c r="N42" s="103">
        <v>0</v>
      </c>
      <c r="O42" s="103">
        <v>0</v>
      </c>
      <c r="P42" s="103">
        <v>0</v>
      </c>
      <c r="Q42" s="103">
        <v>0</v>
      </c>
      <c r="R42" s="58">
        <v>17</v>
      </c>
      <c r="S42" s="58">
        <v>29</v>
      </c>
      <c r="T42" s="58">
        <v>0</v>
      </c>
      <c r="U42" s="58">
        <v>46</v>
      </c>
      <c r="V42" s="10"/>
    </row>
    <row r="43" spans="1:22" ht="20.100000000000001" customHeight="1" x14ac:dyDescent="0.2">
      <c r="A43" s="86" t="s">
        <v>160</v>
      </c>
      <c r="B43" s="105">
        <v>41</v>
      </c>
      <c r="C43" s="105">
        <v>79</v>
      </c>
      <c r="D43" s="105">
        <v>0</v>
      </c>
      <c r="E43" s="105">
        <v>120</v>
      </c>
      <c r="F43" s="59">
        <v>0</v>
      </c>
      <c r="G43" s="59">
        <v>0</v>
      </c>
      <c r="H43" s="59">
        <v>0</v>
      </c>
      <c r="I43" s="59">
        <v>0</v>
      </c>
      <c r="J43" s="59">
        <v>4</v>
      </c>
      <c r="K43" s="59">
        <v>2</v>
      </c>
      <c r="L43" s="59">
        <v>0</v>
      </c>
      <c r="M43" s="59">
        <v>6</v>
      </c>
      <c r="N43" s="105">
        <v>2</v>
      </c>
      <c r="O43" s="105">
        <v>5</v>
      </c>
      <c r="P43" s="105">
        <v>0</v>
      </c>
      <c r="Q43" s="105">
        <v>7</v>
      </c>
      <c r="R43" s="59">
        <v>47</v>
      </c>
      <c r="S43" s="59">
        <v>86</v>
      </c>
      <c r="T43" s="59">
        <v>0</v>
      </c>
      <c r="U43" s="59">
        <v>133</v>
      </c>
      <c r="V43" s="10"/>
    </row>
    <row r="44" spans="1:22" ht="20.100000000000001" customHeight="1" x14ac:dyDescent="0.2">
      <c r="A44" s="85" t="s">
        <v>163</v>
      </c>
      <c r="B44" s="103">
        <v>60</v>
      </c>
      <c r="C44" s="103">
        <v>176</v>
      </c>
      <c r="D44" s="103">
        <v>0</v>
      </c>
      <c r="E44" s="103">
        <v>236</v>
      </c>
      <c r="F44" s="58">
        <v>0</v>
      </c>
      <c r="G44" s="58">
        <v>0</v>
      </c>
      <c r="H44" s="58">
        <v>0</v>
      </c>
      <c r="I44" s="58">
        <v>0</v>
      </c>
      <c r="J44" s="58">
        <v>0</v>
      </c>
      <c r="K44" s="58">
        <v>0</v>
      </c>
      <c r="L44" s="58">
        <v>0</v>
      </c>
      <c r="M44" s="58">
        <v>0</v>
      </c>
      <c r="N44" s="103">
        <v>1</v>
      </c>
      <c r="O44" s="103">
        <v>3</v>
      </c>
      <c r="P44" s="103">
        <v>0</v>
      </c>
      <c r="Q44" s="103">
        <v>4</v>
      </c>
      <c r="R44" s="58">
        <v>61</v>
      </c>
      <c r="S44" s="58">
        <v>179</v>
      </c>
      <c r="T44" s="58">
        <v>0</v>
      </c>
      <c r="U44" s="58">
        <v>240</v>
      </c>
      <c r="V44" s="10"/>
    </row>
    <row r="45" spans="1:22" ht="20.100000000000001" customHeight="1" x14ac:dyDescent="0.2">
      <c r="A45" s="86" t="s">
        <v>214</v>
      </c>
      <c r="B45" s="105">
        <v>23</v>
      </c>
      <c r="C45" s="105">
        <v>52</v>
      </c>
      <c r="D45" s="105">
        <v>0</v>
      </c>
      <c r="E45" s="105">
        <v>75</v>
      </c>
      <c r="F45" s="59">
        <v>0</v>
      </c>
      <c r="G45" s="59">
        <v>0</v>
      </c>
      <c r="H45" s="59">
        <v>0</v>
      </c>
      <c r="I45" s="59">
        <v>0</v>
      </c>
      <c r="J45" s="59">
        <v>0</v>
      </c>
      <c r="K45" s="59">
        <v>0</v>
      </c>
      <c r="L45" s="59">
        <v>0</v>
      </c>
      <c r="M45" s="59">
        <v>0</v>
      </c>
      <c r="N45" s="105">
        <v>4</v>
      </c>
      <c r="O45" s="105">
        <v>0</v>
      </c>
      <c r="P45" s="105">
        <v>0</v>
      </c>
      <c r="Q45" s="105">
        <v>4</v>
      </c>
      <c r="R45" s="59">
        <v>27</v>
      </c>
      <c r="S45" s="59">
        <v>52</v>
      </c>
      <c r="T45" s="59">
        <v>0</v>
      </c>
      <c r="U45" s="59">
        <v>79</v>
      </c>
      <c r="V45" s="10"/>
    </row>
    <row r="46" spans="1:22" ht="20.100000000000001" customHeight="1" x14ac:dyDescent="0.2">
      <c r="A46" s="85" t="s">
        <v>170</v>
      </c>
      <c r="B46" s="103">
        <v>215</v>
      </c>
      <c r="C46" s="103">
        <v>308</v>
      </c>
      <c r="D46" s="103">
        <v>0</v>
      </c>
      <c r="E46" s="103">
        <v>523</v>
      </c>
      <c r="F46" s="58">
        <v>0</v>
      </c>
      <c r="G46" s="58">
        <v>0</v>
      </c>
      <c r="H46" s="58">
        <v>0</v>
      </c>
      <c r="I46" s="58">
        <v>0</v>
      </c>
      <c r="J46" s="58">
        <v>15</v>
      </c>
      <c r="K46" s="58">
        <v>10</v>
      </c>
      <c r="L46" s="58">
        <v>0</v>
      </c>
      <c r="M46" s="58">
        <v>25</v>
      </c>
      <c r="N46" s="103">
        <v>3</v>
      </c>
      <c r="O46" s="103">
        <v>6</v>
      </c>
      <c r="P46" s="103">
        <v>0</v>
      </c>
      <c r="Q46" s="103">
        <v>9</v>
      </c>
      <c r="R46" s="58">
        <v>233</v>
      </c>
      <c r="S46" s="58">
        <v>324</v>
      </c>
      <c r="T46" s="58">
        <v>0</v>
      </c>
      <c r="U46" s="58">
        <v>557</v>
      </c>
      <c r="V46" s="10"/>
    </row>
    <row r="47" spans="1:22" ht="20.100000000000001" customHeight="1" x14ac:dyDescent="0.2">
      <c r="A47" s="86" t="s">
        <v>215</v>
      </c>
      <c r="B47" s="105">
        <v>292</v>
      </c>
      <c r="C47" s="105">
        <v>550</v>
      </c>
      <c r="D47" s="105">
        <v>5</v>
      </c>
      <c r="E47" s="105">
        <v>847</v>
      </c>
      <c r="F47" s="59">
        <v>0</v>
      </c>
      <c r="G47" s="59">
        <v>0</v>
      </c>
      <c r="H47" s="59">
        <v>0</v>
      </c>
      <c r="I47" s="59">
        <v>0</v>
      </c>
      <c r="J47" s="59">
        <v>5</v>
      </c>
      <c r="K47" s="59">
        <v>9</v>
      </c>
      <c r="L47" s="59">
        <v>0</v>
      </c>
      <c r="M47" s="59">
        <v>14</v>
      </c>
      <c r="N47" s="105">
        <v>21</v>
      </c>
      <c r="O47" s="105">
        <v>14</v>
      </c>
      <c r="P47" s="105">
        <v>0</v>
      </c>
      <c r="Q47" s="105">
        <v>35</v>
      </c>
      <c r="R47" s="59">
        <v>318</v>
      </c>
      <c r="S47" s="59">
        <v>573</v>
      </c>
      <c r="T47" s="59">
        <v>5</v>
      </c>
      <c r="U47" s="59">
        <v>896</v>
      </c>
      <c r="V47" s="10"/>
    </row>
    <row r="48" spans="1:22" ht="20.100000000000001" customHeight="1" x14ac:dyDescent="0.2">
      <c r="A48" s="85" t="s">
        <v>180</v>
      </c>
      <c r="B48" s="103">
        <v>28</v>
      </c>
      <c r="C48" s="103">
        <v>31</v>
      </c>
      <c r="D48" s="103">
        <v>0</v>
      </c>
      <c r="E48" s="103">
        <v>59</v>
      </c>
      <c r="F48" s="58">
        <v>0</v>
      </c>
      <c r="G48" s="58">
        <v>0</v>
      </c>
      <c r="H48" s="58">
        <v>0</v>
      </c>
      <c r="I48" s="58">
        <v>0</v>
      </c>
      <c r="J48" s="58">
        <v>1</v>
      </c>
      <c r="K48" s="58">
        <v>2</v>
      </c>
      <c r="L48" s="58">
        <v>0</v>
      </c>
      <c r="M48" s="58">
        <v>3</v>
      </c>
      <c r="N48" s="103">
        <v>2</v>
      </c>
      <c r="O48" s="103">
        <v>2</v>
      </c>
      <c r="P48" s="103">
        <v>0</v>
      </c>
      <c r="Q48" s="103">
        <v>4</v>
      </c>
      <c r="R48" s="58">
        <v>31</v>
      </c>
      <c r="S48" s="58">
        <v>35</v>
      </c>
      <c r="T48" s="58">
        <v>0</v>
      </c>
      <c r="U48" s="58">
        <v>66</v>
      </c>
      <c r="V48" s="10"/>
    </row>
    <row r="49" spans="1:22" ht="20.100000000000001" customHeight="1" x14ac:dyDescent="0.2">
      <c r="A49" s="86" t="s">
        <v>216</v>
      </c>
      <c r="B49" s="105">
        <v>89</v>
      </c>
      <c r="C49" s="105">
        <v>165</v>
      </c>
      <c r="D49" s="105">
        <v>0</v>
      </c>
      <c r="E49" s="105">
        <v>254</v>
      </c>
      <c r="F49" s="59">
        <v>24</v>
      </c>
      <c r="G49" s="59">
        <v>33</v>
      </c>
      <c r="H49" s="59">
        <v>0</v>
      </c>
      <c r="I49" s="59">
        <v>57</v>
      </c>
      <c r="J49" s="59">
        <v>1</v>
      </c>
      <c r="K49" s="59">
        <v>2</v>
      </c>
      <c r="L49" s="59">
        <v>0</v>
      </c>
      <c r="M49" s="59">
        <v>3</v>
      </c>
      <c r="N49" s="105">
        <v>2</v>
      </c>
      <c r="O49" s="105">
        <v>1</v>
      </c>
      <c r="P49" s="105">
        <v>0</v>
      </c>
      <c r="Q49" s="105">
        <v>3</v>
      </c>
      <c r="R49" s="59">
        <v>116</v>
      </c>
      <c r="S49" s="59">
        <v>201</v>
      </c>
      <c r="T49" s="59">
        <v>0</v>
      </c>
      <c r="U49" s="59">
        <v>317</v>
      </c>
      <c r="V49" s="10"/>
    </row>
    <row r="50" spans="1:22" ht="20.100000000000001" customHeight="1" x14ac:dyDescent="0.2">
      <c r="A50" s="85" t="s">
        <v>185</v>
      </c>
      <c r="B50" s="103">
        <v>99</v>
      </c>
      <c r="C50" s="103">
        <v>167</v>
      </c>
      <c r="D50" s="103">
        <v>0</v>
      </c>
      <c r="E50" s="103">
        <v>266</v>
      </c>
      <c r="F50" s="58">
        <v>0</v>
      </c>
      <c r="G50" s="58">
        <v>0</v>
      </c>
      <c r="H50" s="58">
        <v>0</v>
      </c>
      <c r="I50" s="58">
        <v>0</v>
      </c>
      <c r="J50" s="58">
        <v>2</v>
      </c>
      <c r="K50" s="58">
        <v>8</v>
      </c>
      <c r="L50" s="58">
        <v>0</v>
      </c>
      <c r="M50" s="58">
        <v>10</v>
      </c>
      <c r="N50" s="103">
        <v>7</v>
      </c>
      <c r="O50" s="103">
        <v>7</v>
      </c>
      <c r="P50" s="103">
        <v>0</v>
      </c>
      <c r="Q50" s="103">
        <v>14</v>
      </c>
      <c r="R50" s="58">
        <v>108</v>
      </c>
      <c r="S50" s="58">
        <v>182</v>
      </c>
      <c r="T50" s="58">
        <v>0</v>
      </c>
      <c r="U50" s="58">
        <v>290</v>
      </c>
      <c r="V50" s="10"/>
    </row>
    <row r="51" spans="1:22" ht="20.100000000000001" customHeight="1" x14ac:dyDescent="0.2">
      <c r="A51" s="86" t="s">
        <v>217</v>
      </c>
      <c r="B51" s="105">
        <v>75</v>
      </c>
      <c r="C51" s="105">
        <v>118</v>
      </c>
      <c r="D51" s="105">
        <v>0</v>
      </c>
      <c r="E51" s="105">
        <v>193</v>
      </c>
      <c r="F51" s="59">
        <v>0</v>
      </c>
      <c r="G51" s="59">
        <v>0</v>
      </c>
      <c r="H51" s="59">
        <v>0</v>
      </c>
      <c r="I51" s="59">
        <v>0</v>
      </c>
      <c r="J51" s="59">
        <v>0</v>
      </c>
      <c r="K51" s="59">
        <v>0</v>
      </c>
      <c r="L51" s="59">
        <v>0</v>
      </c>
      <c r="M51" s="59">
        <v>0</v>
      </c>
      <c r="N51" s="105">
        <v>1</v>
      </c>
      <c r="O51" s="105">
        <v>5</v>
      </c>
      <c r="P51" s="105">
        <v>0</v>
      </c>
      <c r="Q51" s="105">
        <v>6</v>
      </c>
      <c r="R51" s="59">
        <v>76</v>
      </c>
      <c r="S51" s="59">
        <v>123</v>
      </c>
      <c r="T51" s="59">
        <v>0</v>
      </c>
      <c r="U51" s="59">
        <v>199</v>
      </c>
      <c r="V51" s="10"/>
    </row>
    <row r="52" spans="1:22" ht="20.100000000000001" customHeight="1" x14ac:dyDescent="0.2">
      <c r="A52" s="85" t="s">
        <v>218</v>
      </c>
      <c r="B52" s="103">
        <v>91</v>
      </c>
      <c r="C52" s="103">
        <v>140</v>
      </c>
      <c r="D52" s="103">
        <v>0</v>
      </c>
      <c r="E52" s="103">
        <v>231</v>
      </c>
      <c r="F52" s="58">
        <v>0</v>
      </c>
      <c r="G52" s="58">
        <v>0</v>
      </c>
      <c r="H52" s="58">
        <v>0</v>
      </c>
      <c r="I52" s="58">
        <v>0</v>
      </c>
      <c r="J52" s="58">
        <v>5</v>
      </c>
      <c r="K52" s="58">
        <v>6</v>
      </c>
      <c r="L52" s="58">
        <v>0</v>
      </c>
      <c r="M52" s="58">
        <v>11</v>
      </c>
      <c r="N52" s="103">
        <v>10</v>
      </c>
      <c r="O52" s="103">
        <v>5</v>
      </c>
      <c r="P52" s="103">
        <v>0</v>
      </c>
      <c r="Q52" s="103">
        <v>15</v>
      </c>
      <c r="R52" s="58">
        <v>106</v>
      </c>
      <c r="S52" s="58">
        <v>151</v>
      </c>
      <c r="T52" s="58">
        <v>0</v>
      </c>
      <c r="U52" s="58">
        <v>257</v>
      </c>
      <c r="V52" s="10"/>
    </row>
    <row r="53" spans="1:22" ht="20.100000000000001" customHeight="1" x14ac:dyDescent="0.2">
      <c r="A53" s="86" t="s">
        <v>193</v>
      </c>
      <c r="B53" s="105">
        <v>14</v>
      </c>
      <c r="C53" s="105">
        <v>22</v>
      </c>
      <c r="D53" s="105">
        <v>0</v>
      </c>
      <c r="E53" s="105">
        <v>36</v>
      </c>
      <c r="F53" s="59">
        <v>0</v>
      </c>
      <c r="G53" s="59">
        <v>0</v>
      </c>
      <c r="H53" s="59">
        <v>0</v>
      </c>
      <c r="I53" s="59">
        <v>0</v>
      </c>
      <c r="J53" s="59">
        <v>11</v>
      </c>
      <c r="K53" s="59">
        <v>22</v>
      </c>
      <c r="L53" s="59">
        <v>0</v>
      </c>
      <c r="M53" s="59">
        <v>33</v>
      </c>
      <c r="N53" s="105">
        <v>0</v>
      </c>
      <c r="O53" s="105">
        <v>1</v>
      </c>
      <c r="P53" s="105">
        <v>0</v>
      </c>
      <c r="Q53" s="105">
        <v>1</v>
      </c>
      <c r="R53" s="59">
        <v>25</v>
      </c>
      <c r="S53" s="59">
        <v>45</v>
      </c>
      <c r="T53" s="59">
        <v>0</v>
      </c>
      <c r="U53" s="59">
        <v>70</v>
      </c>
      <c r="V53" s="10"/>
    </row>
    <row r="54" spans="1:22" ht="20.100000000000001" customHeight="1" x14ac:dyDescent="0.2">
      <c r="A54" s="85" t="s">
        <v>219</v>
      </c>
      <c r="B54" s="103">
        <v>0</v>
      </c>
      <c r="C54" s="103">
        <v>0</v>
      </c>
      <c r="D54" s="103">
        <v>0</v>
      </c>
      <c r="E54" s="103">
        <v>0</v>
      </c>
      <c r="F54" s="58">
        <v>4</v>
      </c>
      <c r="G54" s="58">
        <v>27</v>
      </c>
      <c r="H54" s="58">
        <v>0</v>
      </c>
      <c r="I54" s="58">
        <v>31</v>
      </c>
      <c r="J54" s="58">
        <v>1</v>
      </c>
      <c r="K54" s="58">
        <v>0</v>
      </c>
      <c r="L54" s="58">
        <v>0</v>
      </c>
      <c r="M54" s="58">
        <v>1</v>
      </c>
      <c r="N54" s="103">
        <v>0</v>
      </c>
      <c r="O54" s="103">
        <v>0</v>
      </c>
      <c r="P54" s="103">
        <v>0</v>
      </c>
      <c r="Q54" s="103">
        <v>0</v>
      </c>
      <c r="R54" s="58">
        <v>5</v>
      </c>
      <c r="S54" s="58">
        <v>27</v>
      </c>
      <c r="T54" s="58">
        <v>0</v>
      </c>
      <c r="U54" s="58">
        <v>32</v>
      </c>
      <c r="V54" s="10"/>
    </row>
    <row r="55" spans="1:22" s="83" customFormat="1" ht="20.100000000000001" customHeight="1" x14ac:dyDescent="0.2">
      <c r="A55" s="84" t="s">
        <v>5</v>
      </c>
      <c r="B55" s="154">
        <v>5285</v>
      </c>
      <c r="C55" s="154">
        <v>9016</v>
      </c>
      <c r="D55" s="154">
        <v>19</v>
      </c>
      <c r="E55" s="154">
        <v>14320</v>
      </c>
      <c r="F55" s="154">
        <v>61</v>
      </c>
      <c r="G55" s="154">
        <v>114</v>
      </c>
      <c r="H55" s="154">
        <v>0</v>
      </c>
      <c r="I55" s="154">
        <v>175</v>
      </c>
      <c r="J55" s="154">
        <v>392</v>
      </c>
      <c r="K55" s="154">
        <v>736</v>
      </c>
      <c r="L55" s="154">
        <v>2</v>
      </c>
      <c r="M55" s="154">
        <v>1130</v>
      </c>
      <c r="N55" s="154">
        <v>286</v>
      </c>
      <c r="O55" s="154">
        <v>243</v>
      </c>
      <c r="P55" s="154">
        <v>0</v>
      </c>
      <c r="Q55" s="154">
        <v>529</v>
      </c>
      <c r="R55" s="154">
        <v>6024</v>
      </c>
      <c r="S55" s="154">
        <v>10109</v>
      </c>
      <c r="T55" s="154">
        <v>21</v>
      </c>
      <c r="U55" s="154">
        <v>16154</v>
      </c>
    </row>
    <row r="56" spans="1:22" ht="20.100000000000001" customHeight="1" x14ac:dyDescent="0.2">
      <c r="N56" s="25"/>
      <c r="O56" s="25"/>
      <c r="P56" s="25"/>
      <c r="Q56" s="25"/>
      <c r="R56" s="82"/>
      <c r="S56" s="82"/>
      <c r="T56" s="82"/>
      <c r="U56" s="82"/>
      <c r="V56" s="10"/>
    </row>
    <row r="57" spans="1:22" ht="42.75" customHeight="1" x14ac:dyDescent="0.2">
      <c r="A57" s="201" t="s">
        <v>297</v>
      </c>
      <c r="B57" s="201"/>
      <c r="C57" s="201"/>
      <c r="D57" s="201"/>
      <c r="E57" s="201"/>
      <c r="F57" s="201"/>
      <c r="G57" s="201"/>
      <c r="H57" s="201"/>
      <c r="I57" s="201"/>
      <c r="J57" s="201"/>
      <c r="K57" s="201"/>
      <c r="L57" s="201"/>
      <c r="N57" s="25"/>
      <c r="O57" s="25"/>
      <c r="P57" s="25"/>
      <c r="Q57" s="25"/>
      <c r="R57" s="82"/>
      <c r="S57" s="82"/>
      <c r="T57" s="82"/>
      <c r="U57" s="82"/>
      <c r="V57" s="10"/>
    </row>
    <row r="58" spans="1:22" ht="20.100000000000001" customHeight="1" x14ac:dyDescent="0.2">
      <c r="N58" s="25"/>
      <c r="O58" s="25"/>
      <c r="P58" s="25"/>
      <c r="Q58" s="25"/>
      <c r="R58" s="82"/>
      <c r="S58" s="82"/>
      <c r="T58" s="82"/>
      <c r="U58" s="82"/>
      <c r="V58" s="10"/>
    </row>
    <row r="59" spans="1:22" ht="20.100000000000001" customHeight="1" x14ac:dyDescent="0.2">
      <c r="N59" s="25"/>
      <c r="O59" s="25"/>
      <c r="P59" s="25"/>
      <c r="Q59" s="25"/>
      <c r="R59" s="82"/>
      <c r="S59" s="82"/>
      <c r="T59" s="82"/>
      <c r="U59" s="82"/>
      <c r="V59" s="10"/>
    </row>
    <row r="60" spans="1:22" ht="20.100000000000001" customHeight="1" x14ac:dyDescent="0.2">
      <c r="N60" s="25"/>
      <c r="O60" s="25"/>
      <c r="P60" s="25"/>
      <c r="Q60" s="25"/>
      <c r="R60" s="82"/>
      <c r="S60" s="82"/>
      <c r="T60" s="82"/>
      <c r="U60" s="82"/>
      <c r="V60" s="10"/>
    </row>
    <row r="61" spans="1:22" ht="20.100000000000001" customHeight="1" x14ac:dyDescent="0.2">
      <c r="N61" s="25"/>
      <c r="O61" s="25"/>
      <c r="P61" s="25"/>
      <c r="Q61" s="25"/>
      <c r="R61" s="82"/>
      <c r="S61" s="82"/>
      <c r="T61" s="82"/>
      <c r="U61" s="82"/>
      <c r="V61" s="10"/>
    </row>
    <row r="62" spans="1:22" ht="20.100000000000001" customHeight="1" x14ac:dyDescent="0.2">
      <c r="N62" s="25"/>
      <c r="O62" s="25"/>
      <c r="P62" s="25"/>
      <c r="Q62" s="25"/>
      <c r="R62" s="82"/>
      <c r="S62" s="82"/>
      <c r="T62" s="82"/>
      <c r="U62" s="82"/>
      <c r="V62" s="10"/>
    </row>
    <row r="63" spans="1:22" ht="20.100000000000001" customHeight="1" x14ac:dyDescent="0.2">
      <c r="N63" s="25"/>
      <c r="O63" s="25"/>
      <c r="P63" s="25"/>
      <c r="Q63" s="25"/>
      <c r="R63" s="82"/>
      <c r="S63" s="82"/>
      <c r="T63" s="82"/>
      <c r="U63" s="82"/>
      <c r="V63" s="10"/>
    </row>
    <row r="64" spans="1:22" ht="20.100000000000001" customHeight="1" x14ac:dyDescent="0.2">
      <c r="N64" s="25"/>
      <c r="O64" s="25"/>
      <c r="P64" s="25"/>
      <c r="Q64" s="25"/>
      <c r="R64" s="82"/>
      <c r="S64" s="82"/>
      <c r="T64" s="82"/>
      <c r="U64" s="82"/>
      <c r="V64" s="10"/>
    </row>
    <row r="65" spans="14:22" ht="20.100000000000001" customHeight="1" x14ac:dyDescent="0.2">
      <c r="N65" s="25"/>
      <c r="O65" s="25"/>
      <c r="P65" s="25"/>
      <c r="Q65" s="25"/>
      <c r="R65" s="82"/>
      <c r="S65" s="82"/>
      <c r="T65" s="82"/>
      <c r="U65" s="82"/>
      <c r="V65" s="10"/>
    </row>
    <row r="66" spans="14:22" ht="20.100000000000001" customHeight="1" x14ac:dyDescent="0.2">
      <c r="N66" s="25"/>
      <c r="O66" s="25"/>
      <c r="P66" s="25"/>
      <c r="Q66" s="25"/>
      <c r="R66" s="82"/>
      <c r="S66" s="82"/>
      <c r="T66" s="82"/>
      <c r="U66" s="82"/>
      <c r="V66" s="10"/>
    </row>
    <row r="67" spans="14:22" ht="20.100000000000001" customHeight="1" x14ac:dyDescent="0.2">
      <c r="N67" s="25"/>
      <c r="O67" s="25"/>
      <c r="P67" s="25"/>
      <c r="Q67" s="25"/>
      <c r="R67" s="82"/>
      <c r="S67" s="82"/>
      <c r="T67" s="82"/>
      <c r="U67" s="82"/>
      <c r="V67" s="10"/>
    </row>
    <row r="68" spans="14:22" ht="20.100000000000001" customHeight="1" x14ac:dyDescent="0.2">
      <c r="N68" s="25"/>
      <c r="O68" s="25"/>
      <c r="P68" s="25"/>
      <c r="Q68" s="25"/>
      <c r="R68" s="82"/>
      <c r="S68" s="82"/>
      <c r="T68" s="82"/>
      <c r="U68" s="82"/>
      <c r="V68" s="10"/>
    </row>
    <row r="69" spans="14:22" ht="20.100000000000001" customHeight="1" x14ac:dyDescent="0.2">
      <c r="N69" s="25"/>
      <c r="O69" s="25"/>
      <c r="P69" s="25"/>
      <c r="Q69" s="25"/>
      <c r="R69" s="82"/>
      <c r="S69" s="82"/>
      <c r="T69" s="82"/>
      <c r="U69" s="82"/>
      <c r="V69" s="10"/>
    </row>
    <row r="70" spans="14:22" ht="20.100000000000001" customHeight="1" x14ac:dyDescent="0.2">
      <c r="N70" s="25"/>
      <c r="O70" s="25"/>
      <c r="P70" s="25"/>
      <c r="Q70" s="25"/>
      <c r="R70" s="82"/>
      <c r="S70" s="82"/>
      <c r="T70" s="82"/>
      <c r="U70" s="82"/>
      <c r="V70" s="10"/>
    </row>
    <row r="71" spans="14:22" ht="20.100000000000001" customHeight="1" x14ac:dyDescent="0.2">
      <c r="N71" s="25"/>
      <c r="O71" s="25"/>
      <c r="P71" s="25"/>
      <c r="Q71" s="25"/>
      <c r="R71" s="82"/>
      <c r="S71" s="82"/>
      <c r="T71" s="82"/>
      <c r="U71" s="82"/>
      <c r="V71" s="10"/>
    </row>
    <row r="72" spans="14:22" ht="20.100000000000001" customHeight="1" x14ac:dyDescent="0.2">
      <c r="N72" s="25"/>
      <c r="O72" s="25"/>
      <c r="P72" s="25"/>
      <c r="Q72" s="25"/>
      <c r="R72" s="82"/>
      <c r="S72" s="82"/>
      <c r="T72" s="82"/>
      <c r="U72" s="82"/>
      <c r="V72" s="10"/>
    </row>
    <row r="73" spans="14:22" ht="20.100000000000001" customHeight="1" x14ac:dyDescent="0.2">
      <c r="N73" s="25"/>
      <c r="O73" s="25"/>
      <c r="P73" s="25"/>
      <c r="Q73" s="25"/>
      <c r="R73" s="82"/>
      <c r="S73" s="82"/>
      <c r="T73" s="82"/>
      <c r="U73" s="82"/>
      <c r="V73" s="10"/>
    </row>
    <row r="74" spans="14:22" ht="20.100000000000001" customHeight="1" x14ac:dyDescent="0.2">
      <c r="N74" s="25"/>
      <c r="O74" s="25"/>
      <c r="P74" s="25"/>
      <c r="Q74" s="25"/>
      <c r="R74" s="82"/>
      <c r="S74" s="82"/>
      <c r="T74" s="82"/>
      <c r="U74" s="82"/>
      <c r="V74" s="10"/>
    </row>
    <row r="75" spans="14:22" ht="20.100000000000001" customHeight="1" x14ac:dyDescent="0.2">
      <c r="N75" s="25"/>
      <c r="O75" s="25"/>
      <c r="P75" s="25"/>
      <c r="Q75" s="25"/>
      <c r="R75" s="82"/>
      <c r="S75" s="82"/>
      <c r="T75" s="82"/>
      <c r="U75" s="82"/>
      <c r="V75" s="10"/>
    </row>
    <row r="76" spans="14:22" ht="20.100000000000001" customHeight="1" x14ac:dyDescent="0.2">
      <c r="N76" s="25"/>
      <c r="O76" s="25"/>
      <c r="P76" s="25"/>
      <c r="Q76" s="25"/>
      <c r="R76" s="82"/>
      <c r="S76" s="82"/>
      <c r="T76" s="82"/>
      <c r="U76" s="82"/>
      <c r="V76" s="10"/>
    </row>
    <row r="77" spans="14:22" ht="20.100000000000001" customHeight="1" x14ac:dyDescent="0.2">
      <c r="N77" s="25"/>
      <c r="O77" s="25"/>
      <c r="P77" s="25"/>
      <c r="Q77" s="25"/>
      <c r="R77" s="82"/>
      <c r="S77" s="82"/>
      <c r="T77" s="82"/>
      <c r="U77" s="82"/>
      <c r="V77" s="10"/>
    </row>
    <row r="78" spans="14:22" ht="20.100000000000001" customHeight="1" x14ac:dyDescent="0.2">
      <c r="N78" s="25"/>
      <c r="O78" s="25"/>
      <c r="P78" s="25"/>
      <c r="Q78" s="25"/>
      <c r="R78" s="82"/>
      <c r="S78" s="82"/>
      <c r="T78" s="82"/>
      <c r="U78" s="82"/>
      <c r="V78" s="10"/>
    </row>
    <row r="79" spans="14:22" ht="20.100000000000001" customHeight="1" x14ac:dyDescent="0.2">
      <c r="N79" s="25"/>
      <c r="O79" s="25"/>
      <c r="P79" s="25"/>
      <c r="Q79" s="25"/>
      <c r="R79" s="82"/>
      <c r="S79" s="82"/>
      <c r="T79" s="82"/>
      <c r="U79" s="82"/>
      <c r="V79" s="10"/>
    </row>
    <row r="80" spans="14:22" ht="20.100000000000001" customHeight="1" x14ac:dyDescent="0.2">
      <c r="N80" s="25"/>
      <c r="O80" s="25"/>
      <c r="P80" s="25"/>
      <c r="Q80" s="25"/>
      <c r="R80" s="82"/>
      <c r="S80" s="82"/>
      <c r="T80" s="82"/>
      <c r="U80" s="82"/>
      <c r="V80" s="10"/>
    </row>
    <row r="81" spans="14:22" ht="20.100000000000001" customHeight="1" x14ac:dyDescent="0.2">
      <c r="N81" s="25"/>
      <c r="O81" s="25"/>
      <c r="P81" s="25"/>
      <c r="Q81" s="25"/>
      <c r="R81" s="82"/>
      <c r="S81" s="82"/>
      <c r="T81" s="82"/>
      <c r="U81" s="82"/>
      <c r="V81" s="10"/>
    </row>
    <row r="82" spans="14:22" ht="20.100000000000001" customHeight="1" x14ac:dyDescent="0.2">
      <c r="N82" s="25"/>
      <c r="O82" s="25"/>
      <c r="P82" s="25"/>
      <c r="Q82" s="25"/>
      <c r="R82" s="82"/>
      <c r="S82" s="82"/>
      <c r="T82" s="82"/>
      <c r="U82" s="82"/>
      <c r="V82" s="10"/>
    </row>
    <row r="83" spans="14:22" ht="20.100000000000001" customHeight="1" x14ac:dyDescent="0.2">
      <c r="N83" s="25"/>
      <c r="O83" s="25"/>
      <c r="P83" s="25"/>
      <c r="Q83" s="25"/>
      <c r="R83" s="82"/>
      <c r="S83" s="82"/>
      <c r="T83" s="82"/>
      <c r="U83" s="82"/>
      <c r="V83" s="10"/>
    </row>
    <row r="84" spans="14:22" ht="20.100000000000001" customHeight="1" x14ac:dyDescent="0.2">
      <c r="N84" s="25"/>
      <c r="O84" s="25"/>
      <c r="P84" s="25"/>
      <c r="Q84" s="25"/>
      <c r="R84" s="82"/>
      <c r="S84" s="82"/>
      <c r="T84" s="82"/>
      <c r="U84" s="82"/>
      <c r="V84" s="10"/>
    </row>
    <row r="85" spans="14:22" ht="20.100000000000001" customHeight="1" x14ac:dyDescent="0.2">
      <c r="N85" s="25"/>
      <c r="O85" s="25"/>
      <c r="P85" s="25"/>
      <c r="Q85" s="25"/>
      <c r="R85" s="82"/>
      <c r="S85" s="82"/>
      <c r="T85" s="82"/>
      <c r="U85" s="82"/>
      <c r="V85" s="10"/>
    </row>
    <row r="86" spans="14:22" ht="20.100000000000001" customHeight="1" x14ac:dyDescent="0.2">
      <c r="N86" s="25"/>
      <c r="O86" s="25"/>
      <c r="P86" s="25"/>
      <c r="Q86" s="25"/>
      <c r="R86" s="82"/>
      <c r="S86" s="82"/>
      <c r="T86" s="82"/>
      <c r="U86" s="82"/>
      <c r="V86" s="10"/>
    </row>
    <row r="87" spans="14:22" ht="20.100000000000001" customHeight="1" x14ac:dyDescent="0.2">
      <c r="N87" s="25"/>
      <c r="O87" s="25"/>
      <c r="P87" s="25"/>
      <c r="Q87" s="25"/>
      <c r="R87" s="82"/>
      <c r="S87" s="82"/>
      <c r="T87" s="82"/>
      <c r="U87" s="82"/>
      <c r="V87" s="10"/>
    </row>
    <row r="88" spans="14:22" ht="20.100000000000001" customHeight="1" x14ac:dyDescent="0.2">
      <c r="N88" s="25"/>
      <c r="O88" s="25"/>
      <c r="P88" s="25"/>
      <c r="Q88" s="25"/>
      <c r="R88" s="82"/>
      <c r="S88" s="82"/>
      <c r="T88" s="82"/>
      <c r="U88" s="82"/>
      <c r="V88" s="10"/>
    </row>
    <row r="89" spans="14:22" ht="20.100000000000001" customHeight="1" x14ac:dyDescent="0.2">
      <c r="N89" s="25"/>
      <c r="O89" s="25"/>
      <c r="P89" s="25"/>
      <c r="Q89" s="25"/>
      <c r="R89" s="82"/>
      <c r="S89" s="82"/>
      <c r="T89" s="82"/>
      <c r="U89" s="82"/>
      <c r="V89" s="10"/>
    </row>
    <row r="90" spans="14:22" ht="20.100000000000001" customHeight="1" x14ac:dyDescent="0.2">
      <c r="N90" s="25"/>
      <c r="O90" s="25"/>
      <c r="P90" s="25"/>
      <c r="Q90" s="25"/>
      <c r="R90" s="82"/>
      <c r="S90" s="82"/>
      <c r="T90" s="82"/>
      <c r="U90" s="82"/>
      <c r="V90" s="10"/>
    </row>
    <row r="91" spans="14:22" ht="20.100000000000001" customHeight="1" x14ac:dyDescent="0.2">
      <c r="N91" s="25"/>
      <c r="O91" s="25"/>
      <c r="P91" s="25"/>
      <c r="Q91" s="25"/>
      <c r="R91" s="82"/>
      <c r="S91" s="82"/>
      <c r="T91" s="82"/>
      <c r="U91" s="82"/>
      <c r="V91" s="10"/>
    </row>
    <row r="92" spans="14:22" ht="20.100000000000001" customHeight="1" x14ac:dyDescent="0.2">
      <c r="N92" s="25"/>
      <c r="O92" s="25"/>
      <c r="P92" s="25"/>
      <c r="Q92" s="25"/>
      <c r="R92" s="82"/>
      <c r="S92" s="82"/>
      <c r="T92" s="82"/>
      <c r="U92" s="82"/>
      <c r="V92" s="10"/>
    </row>
    <row r="93" spans="14:22" ht="20.100000000000001" customHeight="1" x14ac:dyDescent="0.2">
      <c r="N93" s="25"/>
      <c r="O93" s="25"/>
      <c r="P93" s="25"/>
      <c r="Q93" s="25"/>
      <c r="R93" s="82"/>
      <c r="S93" s="82"/>
      <c r="T93" s="82"/>
      <c r="U93" s="82"/>
      <c r="V93" s="10"/>
    </row>
    <row r="94" spans="14:22" ht="20.100000000000001" customHeight="1" x14ac:dyDescent="0.2">
      <c r="N94" s="25"/>
      <c r="O94" s="25"/>
      <c r="P94" s="25"/>
      <c r="Q94" s="25"/>
      <c r="R94" s="82"/>
      <c r="S94" s="82"/>
      <c r="T94" s="82"/>
      <c r="U94" s="82"/>
      <c r="V94" s="10"/>
    </row>
    <row r="95" spans="14:22" ht="20.100000000000001" customHeight="1" x14ac:dyDescent="0.2">
      <c r="N95" s="25"/>
      <c r="O95" s="25"/>
      <c r="P95" s="25"/>
      <c r="Q95" s="25"/>
      <c r="R95" s="82"/>
      <c r="S95" s="82"/>
      <c r="T95" s="82"/>
      <c r="U95" s="82"/>
      <c r="V95" s="10"/>
    </row>
    <row r="96" spans="14:22" ht="20.100000000000001" customHeight="1" x14ac:dyDescent="0.2">
      <c r="N96" s="25"/>
      <c r="O96" s="25"/>
      <c r="P96" s="25"/>
      <c r="Q96" s="25"/>
      <c r="R96" s="82"/>
      <c r="S96" s="82"/>
      <c r="T96" s="82"/>
      <c r="U96" s="82"/>
      <c r="V96" s="10"/>
    </row>
    <row r="97" spans="14:22" ht="20.100000000000001" customHeight="1" x14ac:dyDescent="0.2">
      <c r="N97" s="25"/>
      <c r="O97" s="25"/>
      <c r="P97" s="25"/>
      <c r="Q97" s="25"/>
      <c r="R97" s="82"/>
      <c r="S97" s="82"/>
      <c r="T97" s="82"/>
      <c r="U97" s="82"/>
      <c r="V97" s="10"/>
    </row>
    <row r="98" spans="14:22" ht="20.100000000000001" customHeight="1" x14ac:dyDescent="0.2">
      <c r="N98" s="25"/>
      <c r="O98" s="25"/>
      <c r="P98" s="25"/>
      <c r="Q98" s="25"/>
      <c r="R98" s="82"/>
      <c r="S98" s="82"/>
      <c r="T98" s="82"/>
      <c r="U98" s="82"/>
      <c r="V98" s="10"/>
    </row>
    <row r="99" spans="14:22" ht="20.100000000000001" customHeight="1" x14ac:dyDescent="0.2">
      <c r="N99" s="25"/>
      <c r="O99" s="25"/>
      <c r="P99" s="25"/>
      <c r="Q99" s="25"/>
      <c r="R99" s="82"/>
      <c r="S99" s="82"/>
      <c r="T99" s="82"/>
      <c r="U99" s="82"/>
      <c r="V99" s="10"/>
    </row>
    <row r="100" spans="14:22" ht="20.100000000000001" customHeight="1" x14ac:dyDescent="0.2">
      <c r="N100" s="25"/>
      <c r="O100" s="25"/>
      <c r="P100" s="25"/>
      <c r="Q100" s="25"/>
      <c r="R100" s="82"/>
      <c r="S100" s="82"/>
      <c r="T100" s="82"/>
      <c r="U100" s="82"/>
      <c r="V100" s="10"/>
    </row>
    <row r="101" spans="14:22" ht="20.100000000000001" customHeight="1" x14ac:dyDescent="0.2">
      <c r="N101" s="25"/>
      <c r="O101" s="25"/>
      <c r="P101" s="25"/>
      <c r="Q101" s="25"/>
      <c r="R101" s="82"/>
      <c r="S101" s="82"/>
      <c r="T101" s="82"/>
      <c r="U101" s="82"/>
      <c r="V101" s="10"/>
    </row>
    <row r="102" spans="14:22" ht="20.100000000000001" customHeight="1" x14ac:dyDescent="0.2">
      <c r="N102" s="25"/>
      <c r="O102" s="25"/>
      <c r="P102" s="25"/>
      <c r="Q102" s="25"/>
      <c r="R102" s="82"/>
      <c r="S102" s="82"/>
      <c r="T102" s="82"/>
      <c r="U102" s="82"/>
      <c r="V102" s="10"/>
    </row>
    <row r="103" spans="14:22" ht="20.100000000000001" customHeight="1" x14ac:dyDescent="0.2">
      <c r="N103" s="25"/>
      <c r="O103" s="25"/>
      <c r="P103" s="25"/>
      <c r="Q103" s="25"/>
      <c r="R103" s="82"/>
      <c r="S103" s="82"/>
      <c r="T103" s="82"/>
      <c r="U103" s="82"/>
      <c r="V103" s="10"/>
    </row>
    <row r="104" spans="14:22" ht="20.100000000000001" customHeight="1" x14ac:dyDescent="0.2">
      <c r="N104" s="25"/>
      <c r="O104" s="25"/>
      <c r="P104" s="25"/>
      <c r="Q104" s="25"/>
      <c r="R104" s="82"/>
      <c r="S104" s="82"/>
      <c r="T104" s="82"/>
      <c r="U104" s="82"/>
      <c r="V104" s="10"/>
    </row>
    <row r="105" spans="14:22" ht="20.100000000000001" customHeight="1" x14ac:dyDescent="0.2">
      <c r="N105" s="25"/>
      <c r="O105" s="25"/>
      <c r="P105" s="25"/>
      <c r="Q105" s="25"/>
      <c r="R105" s="82"/>
      <c r="S105" s="82"/>
      <c r="T105" s="82"/>
      <c r="U105" s="82"/>
      <c r="V105" s="10"/>
    </row>
    <row r="106" spans="14:22" ht="20.100000000000001" customHeight="1" x14ac:dyDescent="0.2">
      <c r="N106" s="25"/>
      <c r="O106" s="25"/>
      <c r="P106" s="25"/>
      <c r="Q106" s="25"/>
      <c r="R106" s="82"/>
      <c r="S106" s="82"/>
      <c r="T106" s="82"/>
      <c r="U106" s="82"/>
      <c r="V106" s="10"/>
    </row>
    <row r="107" spans="14:22" ht="20.100000000000001" customHeight="1" x14ac:dyDescent="0.2">
      <c r="N107" s="25"/>
      <c r="O107" s="25"/>
      <c r="P107" s="25"/>
      <c r="Q107" s="25"/>
      <c r="R107" s="82"/>
      <c r="S107" s="82"/>
      <c r="T107" s="82"/>
      <c r="U107" s="82"/>
      <c r="V107" s="10"/>
    </row>
    <row r="108" spans="14:22" ht="20.100000000000001" customHeight="1" x14ac:dyDescent="0.2">
      <c r="N108" s="25"/>
      <c r="O108" s="25"/>
      <c r="P108" s="25"/>
      <c r="Q108" s="25"/>
      <c r="R108" s="82"/>
      <c r="S108" s="82"/>
      <c r="T108" s="82"/>
      <c r="U108" s="82"/>
      <c r="V108" s="10"/>
    </row>
    <row r="109" spans="14:22" ht="20.100000000000001" customHeight="1" x14ac:dyDescent="0.2">
      <c r="N109" s="25"/>
      <c r="O109" s="25"/>
      <c r="P109" s="25"/>
      <c r="Q109" s="25"/>
      <c r="R109" s="82"/>
      <c r="S109" s="82"/>
      <c r="T109" s="82"/>
      <c r="U109" s="82"/>
      <c r="V109" s="10"/>
    </row>
    <row r="110" spans="14:22" ht="20.100000000000001" customHeight="1" x14ac:dyDescent="0.2">
      <c r="N110" s="25"/>
      <c r="O110" s="25"/>
      <c r="P110" s="25"/>
      <c r="Q110" s="25"/>
      <c r="R110" s="82"/>
      <c r="S110" s="82"/>
      <c r="T110" s="82"/>
      <c r="U110" s="82"/>
      <c r="V110" s="10"/>
    </row>
    <row r="111" spans="14:22" ht="20.100000000000001" customHeight="1" x14ac:dyDescent="0.2">
      <c r="N111" s="25"/>
      <c r="O111" s="25"/>
      <c r="P111" s="25"/>
      <c r="Q111" s="25"/>
      <c r="R111" s="82"/>
      <c r="S111" s="82"/>
      <c r="T111" s="82"/>
      <c r="U111" s="82"/>
      <c r="V111" s="10"/>
    </row>
    <row r="112" spans="14:22" ht="20.100000000000001" customHeight="1" x14ac:dyDescent="0.2">
      <c r="N112" s="25"/>
      <c r="O112" s="25"/>
      <c r="P112" s="25"/>
      <c r="Q112" s="25"/>
      <c r="R112" s="82"/>
      <c r="S112" s="82"/>
      <c r="T112" s="82"/>
      <c r="U112" s="82"/>
      <c r="V112" s="10"/>
    </row>
    <row r="113" spans="14:22" ht="20.100000000000001" customHeight="1" x14ac:dyDescent="0.2">
      <c r="N113" s="25"/>
      <c r="O113" s="25"/>
      <c r="P113" s="25"/>
      <c r="Q113" s="25"/>
      <c r="R113" s="82"/>
      <c r="S113" s="82"/>
      <c r="T113" s="82"/>
      <c r="U113" s="82"/>
      <c r="V113" s="10"/>
    </row>
    <row r="114" spans="14:22" ht="20.100000000000001" customHeight="1" x14ac:dyDescent="0.2">
      <c r="N114" s="25"/>
      <c r="O114" s="25"/>
      <c r="P114" s="25"/>
      <c r="Q114" s="25"/>
      <c r="R114" s="82"/>
      <c r="S114" s="82"/>
      <c r="T114" s="82"/>
      <c r="U114" s="82"/>
      <c r="V114" s="10"/>
    </row>
    <row r="115" spans="14:22" ht="20.100000000000001" customHeight="1" x14ac:dyDescent="0.2">
      <c r="N115" s="25"/>
      <c r="O115" s="25"/>
      <c r="P115" s="25"/>
      <c r="Q115" s="25"/>
      <c r="R115" s="82"/>
      <c r="S115" s="82"/>
      <c r="T115" s="82"/>
      <c r="U115" s="82"/>
      <c r="V115" s="10"/>
    </row>
    <row r="116" spans="14:22" ht="20.100000000000001" customHeight="1" x14ac:dyDescent="0.2">
      <c r="N116" s="25"/>
      <c r="O116" s="25"/>
      <c r="P116" s="25"/>
      <c r="Q116" s="25"/>
      <c r="R116" s="82"/>
      <c r="S116" s="82"/>
      <c r="T116" s="82"/>
      <c r="U116" s="82"/>
      <c r="V116" s="10"/>
    </row>
    <row r="117" spans="14:22" ht="20.100000000000001" customHeight="1" x14ac:dyDescent="0.2">
      <c r="N117" s="25"/>
      <c r="O117" s="25"/>
      <c r="P117" s="25"/>
      <c r="Q117" s="25"/>
      <c r="R117" s="82"/>
      <c r="S117" s="82"/>
      <c r="T117" s="82"/>
      <c r="U117" s="82"/>
      <c r="V117" s="10"/>
    </row>
    <row r="118" spans="14:22" ht="20.100000000000001" customHeight="1" x14ac:dyDescent="0.2">
      <c r="N118" s="25"/>
      <c r="O118" s="25"/>
      <c r="P118" s="25"/>
      <c r="Q118" s="25"/>
      <c r="R118" s="82"/>
      <c r="S118" s="82"/>
      <c r="T118" s="82"/>
      <c r="U118" s="82"/>
      <c r="V118" s="10"/>
    </row>
    <row r="119" spans="14:22" ht="20.100000000000001" customHeight="1" x14ac:dyDescent="0.2">
      <c r="N119" s="25"/>
      <c r="O119" s="25"/>
      <c r="P119" s="25"/>
      <c r="Q119" s="25"/>
      <c r="R119" s="82"/>
      <c r="S119" s="82"/>
      <c r="T119" s="82"/>
      <c r="U119" s="82"/>
      <c r="V119" s="10"/>
    </row>
    <row r="120" spans="14:22" ht="20.100000000000001" customHeight="1" x14ac:dyDescent="0.2">
      <c r="N120" s="25"/>
      <c r="O120" s="25"/>
      <c r="P120" s="25"/>
      <c r="Q120" s="25"/>
      <c r="R120" s="82"/>
      <c r="S120" s="82"/>
      <c r="T120" s="82"/>
      <c r="U120" s="82"/>
      <c r="V120" s="10"/>
    </row>
    <row r="121" spans="14:22" ht="20.100000000000001" customHeight="1" x14ac:dyDescent="0.2">
      <c r="N121" s="25"/>
      <c r="O121" s="25"/>
      <c r="P121" s="25"/>
      <c r="Q121" s="25"/>
      <c r="R121" s="82"/>
      <c r="S121" s="82"/>
      <c r="T121" s="82"/>
      <c r="U121" s="82"/>
      <c r="V121" s="10"/>
    </row>
    <row r="122" spans="14:22" ht="20.100000000000001" customHeight="1" x14ac:dyDescent="0.2">
      <c r="N122" s="25"/>
      <c r="O122" s="25"/>
      <c r="P122" s="25"/>
      <c r="Q122" s="25"/>
      <c r="R122" s="82"/>
      <c r="S122" s="82"/>
      <c r="T122" s="82"/>
      <c r="U122" s="82"/>
      <c r="V122" s="10"/>
    </row>
    <row r="123" spans="14:22" ht="20.100000000000001" customHeight="1" x14ac:dyDescent="0.2">
      <c r="N123" s="25"/>
      <c r="O123" s="25"/>
      <c r="P123" s="25"/>
      <c r="Q123" s="25"/>
      <c r="R123" s="82"/>
      <c r="S123" s="82"/>
      <c r="T123" s="82"/>
      <c r="U123" s="82"/>
      <c r="V123" s="10"/>
    </row>
    <row r="124" spans="14:22" ht="20.100000000000001" customHeight="1" x14ac:dyDescent="0.2">
      <c r="N124" s="25"/>
      <c r="O124" s="25"/>
      <c r="P124" s="25"/>
      <c r="Q124" s="25"/>
      <c r="R124" s="82"/>
      <c r="S124" s="82"/>
      <c r="T124" s="82"/>
      <c r="U124" s="82"/>
      <c r="V124" s="10"/>
    </row>
    <row r="125" spans="14:22" ht="20.100000000000001" customHeight="1" x14ac:dyDescent="0.2">
      <c r="N125" s="25"/>
      <c r="O125" s="25"/>
      <c r="P125" s="25"/>
      <c r="Q125" s="25"/>
      <c r="R125" s="82"/>
      <c r="S125" s="82"/>
      <c r="T125" s="82"/>
      <c r="U125" s="82"/>
      <c r="V125" s="10"/>
    </row>
    <row r="126" spans="14:22" ht="20.100000000000001" customHeight="1" x14ac:dyDescent="0.2">
      <c r="N126" s="25"/>
      <c r="O126" s="25"/>
      <c r="P126" s="25"/>
      <c r="Q126" s="25"/>
      <c r="R126" s="82"/>
      <c r="S126" s="82"/>
      <c r="T126" s="82"/>
      <c r="U126" s="82"/>
      <c r="V126" s="10"/>
    </row>
    <row r="127" spans="14:22" ht="20.100000000000001" customHeight="1" x14ac:dyDescent="0.2">
      <c r="N127" s="25"/>
      <c r="O127" s="25"/>
      <c r="P127" s="25"/>
      <c r="Q127" s="25"/>
      <c r="R127" s="82"/>
      <c r="S127" s="82"/>
      <c r="T127" s="82"/>
      <c r="U127" s="82"/>
      <c r="V127" s="10"/>
    </row>
    <row r="128" spans="14:22" ht="20.100000000000001" customHeight="1" x14ac:dyDescent="0.2">
      <c r="N128" s="25"/>
      <c r="O128" s="25"/>
      <c r="P128" s="25"/>
      <c r="Q128" s="25"/>
      <c r="R128" s="82"/>
      <c r="S128" s="82"/>
      <c r="T128" s="82"/>
      <c r="U128" s="82"/>
      <c r="V128" s="10"/>
    </row>
    <row r="129" spans="14:22" ht="20.100000000000001" customHeight="1" x14ac:dyDescent="0.2">
      <c r="N129" s="25"/>
      <c r="O129" s="25"/>
      <c r="P129" s="25"/>
      <c r="Q129" s="25"/>
      <c r="R129" s="82"/>
      <c r="S129" s="82"/>
      <c r="T129" s="82"/>
      <c r="U129" s="82"/>
      <c r="V129" s="10"/>
    </row>
    <row r="130" spans="14:22" ht="20.100000000000001" customHeight="1" x14ac:dyDescent="0.2">
      <c r="N130" s="25"/>
      <c r="O130" s="25"/>
      <c r="P130" s="25"/>
      <c r="Q130" s="25"/>
      <c r="R130" s="82"/>
      <c r="S130" s="82"/>
      <c r="T130" s="82"/>
      <c r="U130" s="82"/>
      <c r="V130" s="10"/>
    </row>
    <row r="131" spans="14:22" ht="20.100000000000001" customHeight="1" x14ac:dyDescent="0.2">
      <c r="N131" s="25"/>
      <c r="O131" s="25"/>
      <c r="P131" s="25"/>
      <c r="Q131" s="25"/>
      <c r="R131" s="82"/>
      <c r="S131" s="82"/>
      <c r="T131" s="82"/>
      <c r="U131" s="82"/>
      <c r="V131" s="10"/>
    </row>
    <row r="132" spans="14:22" ht="20.100000000000001" customHeight="1" x14ac:dyDescent="0.2">
      <c r="N132" s="25"/>
      <c r="O132" s="25"/>
      <c r="P132" s="25"/>
      <c r="Q132" s="25"/>
      <c r="R132" s="82"/>
      <c r="S132" s="82"/>
      <c r="T132" s="82"/>
      <c r="U132" s="82"/>
      <c r="V132" s="10"/>
    </row>
    <row r="133" spans="14:22" ht="20.100000000000001" customHeight="1" x14ac:dyDescent="0.2">
      <c r="N133" s="25"/>
      <c r="O133" s="25"/>
      <c r="P133" s="25"/>
      <c r="Q133" s="25"/>
      <c r="R133" s="82"/>
      <c r="S133" s="82"/>
      <c r="T133" s="82"/>
      <c r="U133" s="82"/>
      <c r="V133" s="10"/>
    </row>
    <row r="134" spans="14:22" ht="20.100000000000001" customHeight="1" x14ac:dyDescent="0.2">
      <c r="N134" s="25"/>
      <c r="O134" s="25"/>
      <c r="P134" s="25"/>
      <c r="Q134" s="25"/>
      <c r="R134" s="82"/>
      <c r="S134" s="82"/>
      <c r="T134" s="82"/>
      <c r="U134" s="82"/>
      <c r="V134" s="10"/>
    </row>
    <row r="135" spans="14:22" ht="20.100000000000001" customHeight="1" x14ac:dyDescent="0.2">
      <c r="N135" s="25"/>
      <c r="O135" s="25"/>
      <c r="P135" s="25"/>
      <c r="Q135" s="25"/>
      <c r="R135" s="82"/>
      <c r="S135" s="82"/>
      <c r="T135" s="82"/>
      <c r="U135" s="82"/>
      <c r="V135" s="10"/>
    </row>
    <row r="136" spans="14:22" ht="20.100000000000001" customHeight="1" x14ac:dyDescent="0.2">
      <c r="N136" s="25"/>
      <c r="O136" s="25"/>
      <c r="P136" s="25"/>
      <c r="Q136" s="25"/>
      <c r="R136" s="82"/>
      <c r="S136" s="82"/>
      <c r="T136" s="82"/>
      <c r="U136" s="82"/>
      <c r="V136" s="10"/>
    </row>
    <row r="137" spans="14:22" ht="20.100000000000001" customHeight="1" x14ac:dyDescent="0.2">
      <c r="N137" s="25"/>
      <c r="O137" s="25"/>
      <c r="P137" s="25"/>
      <c r="Q137" s="25"/>
      <c r="R137" s="82"/>
      <c r="S137" s="82"/>
      <c r="T137" s="82"/>
      <c r="U137" s="82"/>
      <c r="V137" s="10"/>
    </row>
    <row r="138" spans="14:22" ht="20.100000000000001" customHeight="1" x14ac:dyDescent="0.2">
      <c r="N138" s="25"/>
      <c r="O138" s="25"/>
      <c r="P138" s="25"/>
      <c r="Q138" s="25"/>
      <c r="R138" s="82"/>
      <c r="S138" s="82"/>
      <c r="T138" s="82"/>
      <c r="U138" s="82"/>
      <c r="V138" s="10"/>
    </row>
    <row r="139" spans="14:22" ht="20.100000000000001" customHeight="1" x14ac:dyDescent="0.2">
      <c r="N139" s="25"/>
      <c r="O139" s="25"/>
      <c r="P139" s="25"/>
      <c r="Q139" s="25"/>
      <c r="R139" s="82"/>
      <c r="S139" s="82"/>
      <c r="T139" s="82"/>
      <c r="U139" s="82"/>
      <c r="V139" s="10"/>
    </row>
    <row r="140" spans="14:22" ht="20.100000000000001" customHeight="1" x14ac:dyDescent="0.2">
      <c r="N140" s="25"/>
      <c r="O140" s="25"/>
      <c r="P140" s="25"/>
      <c r="Q140" s="25"/>
      <c r="R140" s="82"/>
      <c r="S140" s="82"/>
      <c r="T140" s="82"/>
      <c r="U140" s="82"/>
      <c r="V140" s="10"/>
    </row>
    <row r="141" spans="14:22" ht="20.100000000000001" customHeight="1" x14ac:dyDescent="0.2">
      <c r="N141" s="25"/>
      <c r="O141" s="25"/>
      <c r="P141" s="25"/>
      <c r="Q141" s="25"/>
      <c r="R141" s="82"/>
      <c r="S141" s="82"/>
      <c r="T141" s="82"/>
      <c r="U141" s="82"/>
      <c r="V141" s="10"/>
    </row>
    <row r="142" spans="14:22" ht="20.100000000000001" customHeight="1" x14ac:dyDescent="0.2">
      <c r="N142" s="25"/>
      <c r="O142" s="25"/>
      <c r="P142" s="25"/>
      <c r="Q142" s="25"/>
      <c r="R142" s="82"/>
      <c r="S142" s="82"/>
      <c r="T142" s="82"/>
      <c r="U142" s="82"/>
      <c r="V142" s="10"/>
    </row>
    <row r="143" spans="14:22" ht="20.100000000000001" customHeight="1" x14ac:dyDescent="0.2">
      <c r="N143" s="25"/>
      <c r="O143" s="25"/>
      <c r="P143" s="25"/>
      <c r="Q143" s="25"/>
      <c r="R143" s="82"/>
      <c r="S143" s="82"/>
      <c r="T143" s="82"/>
      <c r="U143" s="82"/>
      <c r="V143" s="10"/>
    </row>
  </sheetData>
  <mergeCells count="7">
    <mergeCell ref="A57:L57"/>
    <mergeCell ref="A2:XFD2"/>
    <mergeCell ref="B4:E4"/>
    <mergeCell ref="F4:I4"/>
    <mergeCell ref="J4:M4"/>
    <mergeCell ref="N4:Q4"/>
    <mergeCell ref="R4:U4"/>
  </mergeCells>
  <phoneticPr fontId="3" type="noConversion"/>
  <conditionalFormatting sqref="B6:U54">
    <cfRule type="containsBlanks" dxfId="12" priority="1" stopIfTrue="1">
      <formula>LEN(TRIM(B6))=0</formula>
    </cfRule>
  </conditionalFormatting>
  <printOptions gridLines="1"/>
  <pageMargins left="0.75" right="0.75" top="1" bottom="1" header="0.5" footer="0.5"/>
  <pageSetup scale="3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9" tint="0.39997558519241921"/>
    <pageSetUpPr fitToPage="1"/>
  </sheetPr>
  <dimension ref="A2:CN152"/>
  <sheetViews>
    <sheetView showGridLines="0" zoomScaleNormal="100" workbookViewId="0">
      <pane xSplit="1" ySplit="5" topLeftCell="B131"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20.100000000000001" customHeight="1" x14ac:dyDescent="0.2"/>
  <cols>
    <col min="1" max="1" width="22.5703125" style="23" customWidth="1"/>
    <col min="2" max="33" width="11.7109375" style="15" customWidth="1"/>
    <col min="34" max="92" width="9.28515625" style="23" customWidth="1"/>
    <col min="93" max="16384" width="11.42578125" style="23"/>
  </cols>
  <sheetData>
    <row r="2" spans="1:33" s="196" customFormat="1" ht="30" customHeight="1" x14ac:dyDescent="0.2">
      <c r="A2" s="195" t="s">
        <v>335</v>
      </c>
    </row>
    <row r="4" spans="1:33" s="69"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69" customFormat="1" ht="50.1" customHeight="1" x14ac:dyDescent="0.2">
      <c r="A5" s="123" t="s">
        <v>50</v>
      </c>
      <c r="B5" s="63" t="s">
        <v>3</v>
      </c>
      <c r="C5" s="63" t="s">
        <v>4</v>
      </c>
      <c r="D5" s="63" t="s">
        <v>5</v>
      </c>
      <c r="E5" s="63" t="s">
        <v>3</v>
      </c>
      <c r="F5" s="63" t="s">
        <v>4</v>
      </c>
      <c r="G5" s="63" t="s">
        <v>5</v>
      </c>
      <c r="H5" s="63" t="s">
        <v>3</v>
      </c>
      <c r="I5" s="63" t="s">
        <v>4</v>
      </c>
      <c r="J5" s="63" t="s">
        <v>5</v>
      </c>
      <c r="K5" s="63" t="s">
        <v>3</v>
      </c>
      <c r="L5" s="63" t="s">
        <v>4</v>
      </c>
      <c r="M5" s="63" t="s">
        <v>5</v>
      </c>
      <c r="N5" s="63" t="s">
        <v>3</v>
      </c>
      <c r="O5" s="63" t="s">
        <v>4</v>
      </c>
      <c r="P5" s="63" t="s">
        <v>5</v>
      </c>
      <c r="Q5" s="63" t="s">
        <v>3</v>
      </c>
      <c r="R5" s="63" t="s">
        <v>4</v>
      </c>
      <c r="S5" s="63" t="s">
        <v>5</v>
      </c>
      <c r="T5" s="63" t="s">
        <v>3</v>
      </c>
      <c r="U5" s="63" t="s">
        <v>4</v>
      </c>
      <c r="V5" s="63" t="s">
        <v>5</v>
      </c>
      <c r="W5" s="63" t="s">
        <v>3</v>
      </c>
      <c r="X5" s="63" t="s">
        <v>4</v>
      </c>
      <c r="Y5" s="63" t="s">
        <v>5</v>
      </c>
      <c r="Z5" s="63" t="s">
        <v>3</v>
      </c>
      <c r="AA5" s="63" t="s">
        <v>4</v>
      </c>
      <c r="AB5" s="63" t="s">
        <v>5</v>
      </c>
      <c r="AC5" s="63" t="s">
        <v>5</v>
      </c>
      <c r="AD5" s="63" t="s">
        <v>3</v>
      </c>
      <c r="AE5" s="63" t="s">
        <v>4</v>
      </c>
      <c r="AF5" s="63" t="s">
        <v>252</v>
      </c>
      <c r="AG5" s="63" t="s">
        <v>5</v>
      </c>
    </row>
    <row r="6" spans="1:33" ht="20.100000000000001" customHeight="1" x14ac:dyDescent="0.2">
      <c r="A6" s="85" t="s">
        <v>51</v>
      </c>
      <c r="B6" s="58">
        <v>35</v>
      </c>
      <c r="C6" s="58">
        <v>68</v>
      </c>
      <c r="D6" s="58">
        <v>103</v>
      </c>
      <c r="E6" s="58">
        <v>3</v>
      </c>
      <c r="F6" s="58">
        <v>8</v>
      </c>
      <c r="G6" s="58">
        <v>11</v>
      </c>
      <c r="H6" s="58">
        <v>2</v>
      </c>
      <c r="I6" s="58">
        <v>2</v>
      </c>
      <c r="J6" s="58">
        <v>4</v>
      </c>
      <c r="K6" s="58">
        <v>5</v>
      </c>
      <c r="L6" s="58">
        <v>13</v>
      </c>
      <c r="M6" s="58">
        <v>18</v>
      </c>
      <c r="N6" s="58">
        <v>0</v>
      </c>
      <c r="O6" s="58">
        <v>1</v>
      </c>
      <c r="P6" s="58">
        <v>1</v>
      </c>
      <c r="Q6" s="58">
        <v>0</v>
      </c>
      <c r="R6" s="58">
        <v>0</v>
      </c>
      <c r="S6" s="58">
        <v>0</v>
      </c>
      <c r="T6" s="58">
        <v>0</v>
      </c>
      <c r="U6" s="58">
        <v>0</v>
      </c>
      <c r="V6" s="58">
        <v>0</v>
      </c>
      <c r="W6" s="58">
        <v>0</v>
      </c>
      <c r="X6" s="58">
        <v>0</v>
      </c>
      <c r="Y6" s="58">
        <v>0</v>
      </c>
      <c r="Z6" s="58">
        <v>0</v>
      </c>
      <c r="AA6" s="58">
        <v>0</v>
      </c>
      <c r="AB6" s="58">
        <v>0</v>
      </c>
      <c r="AC6" s="58">
        <v>0</v>
      </c>
      <c r="AD6" s="58">
        <v>45</v>
      </c>
      <c r="AE6" s="58">
        <v>92</v>
      </c>
      <c r="AF6" s="58">
        <v>0</v>
      </c>
      <c r="AG6" s="58">
        <v>137</v>
      </c>
    </row>
    <row r="7" spans="1:33" ht="20.100000000000001" customHeight="1" x14ac:dyDescent="0.2">
      <c r="A7" s="86" t="s">
        <v>52</v>
      </c>
      <c r="B7" s="59">
        <v>20</v>
      </c>
      <c r="C7" s="59">
        <v>47</v>
      </c>
      <c r="D7" s="59">
        <v>67</v>
      </c>
      <c r="E7" s="59">
        <v>3</v>
      </c>
      <c r="F7" s="59">
        <v>11</v>
      </c>
      <c r="G7" s="59">
        <v>14</v>
      </c>
      <c r="H7" s="59">
        <v>1</v>
      </c>
      <c r="I7" s="59">
        <v>0</v>
      </c>
      <c r="J7" s="59">
        <v>1</v>
      </c>
      <c r="K7" s="59">
        <v>3</v>
      </c>
      <c r="L7" s="59">
        <v>4</v>
      </c>
      <c r="M7" s="59">
        <v>7</v>
      </c>
      <c r="N7" s="59">
        <v>0</v>
      </c>
      <c r="O7" s="59">
        <v>0</v>
      </c>
      <c r="P7" s="59">
        <v>0</v>
      </c>
      <c r="Q7" s="59">
        <v>0</v>
      </c>
      <c r="R7" s="59">
        <v>2</v>
      </c>
      <c r="S7" s="59">
        <v>2</v>
      </c>
      <c r="T7" s="59">
        <v>0</v>
      </c>
      <c r="U7" s="59">
        <v>0</v>
      </c>
      <c r="V7" s="59">
        <v>0</v>
      </c>
      <c r="W7" s="59">
        <v>0</v>
      </c>
      <c r="X7" s="59">
        <v>1</v>
      </c>
      <c r="Y7" s="59">
        <v>1</v>
      </c>
      <c r="Z7" s="59">
        <v>0</v>
      </c>
      <c r="AA7" s="59">
        <v>0</v>
      </c>
      <c r="AB7" s="59">
        <v>0</v>
      </c>
      <c r="AC7" s="59">
        <v>0</v>
      </c>
      <c r="AD7" s="59">
        <v>27</v>
      </c>
      <c r="AE7" s="59">
        <v>65</v>
      </c>
      <c r="AF7" s="59">
        <v>0</v>
      </c>
      <c r="AG7" s="59">
        <v>92</v>
      </c>
    </row>
    <row r="8" spans="1:33" ht="20.100000000000001" customHeight="1" x14ac:dyDescent="0.2">
      <c r="A8" s="85" t="s">
        <v>53</v>
      </c>
      <c r="B8" s="58">
        <v>36</v>
      </c>
      <c r="C8" s="58">
        <v>44</v>
      </c>
      <c r="D8" s="58">
        <v>80</v>
      </c>
      <c r="E8" s="58">
        <v>6</v>
      </c>
      <c r="F8" s="58">
        <v>0</v>
      </c>
      <c r="G8" s="58">
        <v>6</v>
      </c>
      <c r="H8" s="58">
        <v>9</v>
      </c>
      <c r="I8" s="58">
        <v>3</v>
      </c>
      <c r="J8" s="58">
        <v>12</v>
      </c>
      <c r="K8" s="58">
        <v>14</v>
      </c>
      <c r="L8" s="58">
        <v>28</v>
      </c>
      <c r="M8" s="58">
        <v>42</v>
      </c>
      <c r="N8" s="58">
        <v>0</v>
      </c>
      <c r="O8" s="58">
        <v>0</v>
      </c>
      <c r="P8" s="58">
        <v>0</v>
      </c>
      <c r="Q8" s="58">
        <v>0</v>
      </c>
      <c r="R8" s="58">
        <v>0</v>
      </c>
      <c r="S8" s="58">
        <v>0</v>
      </c>
      <c r="T8" s="58">
        <v>1</v>
      </c>
      <c r="U8" s="58">
        <v>3</v>
      </c>
      <c r="V8" s="58">
        <v>4</v>
      </c>
      <c r="W8" s="58">
        <v>1</v>
      </c>
      <c r="X8" s="58">
        <v>3</v>
      </c>
      <c r="Y8" s="58">
        <v>4</v>
      </c>
      <c r="Z8" s="58">
        <v>0</v>
      </c>
      <c r="AA8" s="58">
        <v>3</v>
      </c>
      <c r="AB8" s="58">
        <v>3</v>
      </c>
      <c r="AC8" s="58">
        <v>0</v>
      </c>
      <c r="AD8" s="58">
        <v>67</v>
      </c>
      <c r="AE8" s="58">
        <v>84</v>
      </c>
      <c r="AF8" s="58">
        <v>0</v>
      </c>
      <c r="AG8" s="58">
        <v>151</v>
      </c>
    </row>
    <row r="9" spans="1:33" ht="20.100000000000001" customHeight="1" x14ac:dyDescent="0.2">
      <c r="A9" s="86" t="s">
        <v>54</v>
      </c>
      <c r="B9" s="59">
        <v>20</v>
      </c>
      <c r="C9" s="59">
        <v>25</v>
      </c>
      <c r="D9" s="59">
        <v>45</v>
      </c>
      <c r="E9" s="59">
        <v>1</v>
      </c>
      <c r="F9" s="59">
        <v>1</v>
      </c>
      <c r="G9" s="59">
        <v>2</v>
      </c>
      <c r="H9" s="59">
        <v>7</v>
      </c>
      <c r="I9" s="59">
        <v>8</v>
      </c>
      <c r="J9" s="59">
        <v>15</v>
      </c>
      <c r="K9" s="59">
        <v>10</v>
      </c>
      <c r="L9" s="59">
        <v>19</v>
      </c>
      <c r="M9" s="59">
        <v>29</v>
      </c>
      <c r="N9" s="59">
        <v>0</v>
      </c>
      <c r="O9" s="59">
        <v>0</v>
      </c>
      <c r="P9" s="59">
        <v>0</v>
      </c>
      <c r="Q9" s="59">
        <v>1</v>
      </c>
      <c r="R9" s="59">
        <v>1</v>
      </c>
      <c r="S9" s="59">
        <v>2</v>
      </c>
      <c r="T9" s="59">
        <v>0</v>
      </c>
      <c r="U9" s="59">
        <v>0</v>
      </c>
      <c r="V9" s="59">
        <v>0</v>
      </c>
      <c r="W9" s="59">
        <v>3</v>
      </c>
      <c r="X9" s="59">
        <v>5</v>
      </c>
      <c r="Y9" s="59">
        <v>8</v>
      </c>
      <c r="Z9" s="59">
        <v>0</v>
      </c>
      <c r="AA9" s="59">
        <v>0</v>
      </c>
      <c r="AB9" s="59">
        <v>0</v>
      </c>
      <c r="AC9" s="59">
        <v>2</v>
      </c>
      <c r="AD9" s="59">
        <v>42</v>
      </c>
      <c r="AE9" s="59">
        <v>59</v>
      </c>
      <c r="AF9" s="59">
        <v>2</v>
      </c>
      <c r="AG9" s="59">
        <v>103</v>
      </c>
    </row>
    <row r="10" spans="1:33" ht="20.100000000000001" customHeight="1" x14ac:dyDescent="0.2">
      <c r="A10" s="85" t="s">
        <v>55</v>
      </c>
      <c r="B10" s="58">
        <v>14</v>
      </c>
      <c r="C10" s="58">
        <v>25</v>
      </c>
      <c r="D10" s="58">
        <v>39</v>
      </c>
      <c r="E10" s="58">
        <v>2</v>
      </c>
      <c r="F10" s="58">
        <v>2</v>
      </c>
      <c r="G10" s="58">
        <v>4</v>
      </c>
      <c r="H10" s="58">
        <v>0</v>
      </c>
      <c r="I10" s="58">
        <v>0</v>
      </c>
      <c r="J10" s="58">
        <v>0</v>
      </c>
      <c r="K10" s="58">
        <v>3</v>
      </c>
      <c r="L10" s="58">
        <v>5</v>
      </c>
      <c r="M10" s="58">
        <v>8</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19</v>
      </c>
      <c r="AE10" s="58">
        <v>32</v>
      </c>
      <c r="AF10" s="58">
        <v>0</v>
      </c>
      <c r="AG10" s="58">
        <v>51</v>
      </c>
    </row>
    <row r="11" spans="1:33" ht="20.100000000000001" customHeight="1" x14ac:dyDescent="0.2">
      <c r="A11" s="86" t="s">
        <v>56</v>
      </c>
      <c r="B11" s="59">
        <v>38</v>
      </c>
      <c r="C11" s="59">
        <v>48</v>
      </c>
      <c r="D11" s="59">
        <v>86</v>
      </c>
      <c r="E11" s="59">
        <v>2</v>
      </c>
      <c r="F11" s="59">
        <v>2</v>
      </c>
      <c r="G11" s="59">
        <v>4</v>
      </c>
      <c r="H11" s="59">
        <v>3</v>
      </c>
      <c r="I11" s="59">
        <v>1</v>
      </c>
      <c r="J11" s="59">
        <v>4</v>
      </c>
      <c r="K11" s="59">
        <v>5</v>
      </c>
      <c r="L11" s="59">
        <v>5</v>
      </c>
      <c r="M11" s="59">
        <v>10</v>
      </c>
      <c r="N11" s="59">
        <v>0</v>
      </c>
      <c r="O11" s="59">
        <v>0</v>
      </c>
      <c r="P11" s="59">
        <v>0</v>
      </c>
      <c r="Q11" s="59">
        <v>1</v>
      </c>
      <c r="R11" s="59">
        <v>0</v>
      </c>
      <c r="S11" s="59">
        <v>1</v>
      </c>
      <c r="T11" s="59">
        <v>2</v>
      </c>
      <c r="U11" s="59">
        <v>4</v>
      </c>
      <c r="V11" s="59">
        <v>6</v>
      </c>
      <c r="W11" s="59">
        <v>1</v>
      </c>
      <c r="X11" s="59">
        <v>0</v>
      </c>
      <c r="Y11" s="59">
        <v>1</v>
      </c>
      <c r="Z11" s="59">
        <v>0</v>
      </c>
      <c r="AA11" s="59">
        <v>0</v>
      </c>
      <c r="AB11" s="59">
        <v>0</v>
      </c>
      <c r="AC11" s="59">
        <v>0</v>
      </c>
      <c r="AD11" s="59">
        <v>52</v>
      </c>
      <c r="AE11" s="59">
        <v>60</v>
      </c>
      <c r="AF11" s="59">
        <v>0</v>
      </c>
      <c r="AG11" s="59">
        <v>112</v>
      </c>
    </row>
    <row r="12" spans="1:33" ht="20.100000000000001" customHeight="1" x14ac:dyDescent="0.2">
      <c r="A12" s="85" t="s">
        <v>57</v>
      </c>
      <c r="B12" s="58">
        <v>0</v>
      </c>
      <c r="C12" s="58">
        <v>0</v>
      </c>
      <c r="D12" s="58">
        <v>0</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row>
    <row r="13" spans="1:33" ht="20.100000000000001" customHeight="1" x14ac:dyDescent="0.2">
      <c r="A13" s="86" t="s">
        <v>58</v>
      </c>
      <c r="B13" s="59">
        <v>4</v>
      </c>
      <c r="C13" s="59">
        <v>4</v>
      </c>
      <c r="D13" s="59">
        <v>8</v>
      </c>
      <c r="E13" s="59">
        <v>2</v>
      </c>
      <c r="F13" s="59">
        <v>3</v>
      </c>
      <c r="G13" s="59">
        <v>5</v>
      </c>
      <c r="H13" s="59">
        <v>2</v>
      </c>
      <c r="I13" s="59">
        <v>3</v>
      </c>
      <c r="J13" s="59">
        <v>5</v>
      </c>
      <c r="K13" s="59">
        <v>10</v>
      </c>
      <c r="L13" s="59">
        <v>22</v>
      </c>
      <c r="M13" s="59">
        <v>32</v>
      </c>
      <c r="N13" s="59">
        <v>1</v>
      </c>
      <c r="O13" s="59">
        <v>1</v>
      </c>
      <c r="P13" s="59">
        <v>2</v>
      </c>
      <c r="Q13" s="59">
        <v>0</v>
      </c>
      <c r="R13" s="59">
        <v>0</v>
      </c>
      <c r="S13" s="59">
        <v>0</v>
      </c>
      <c r="T13" s="59">
        <v>1</v>
      </c>
      <c r="U13" s="59">
        <v>1</v>
      </c>
      <c r="V13" s="59">
        <v>2</v>
      </c>
      <c r="W13" s="59">
        <v>0</v>
      </c>
      <c r="X13" s="59">
        <v>0</v>
      </c>
      <c r="Y13" s="59">
        <v>0</v>
      </c>
      <c r="Z13" s="59">
        <v>0</v>
      </c>
      <c r="AA13" s="59">
        <v>0</v>
      </c>
      <c r="AB13" s="59">
        <v>0</v>
      </c>
      <c r="AC13" s="59">
        <v>0</v>
      </c>
      <c r="AD13" s="59">
        <v>20</v>
      </c>
      <c r="AE13" s="59">
        <v>34</v>
      </c>
      <c r="AF13" s="59">
        <v>0</v>
      </c>
      <c r="AG13" s="59">
        <v>54</v>
      </c>
    </row>
    <row r="14" spans="1:33" ht="20.100000000000001" customHeight="1" x14ac:dyDescent="0.2">
      <c r="A14" s="85" t="s">
        <v>59</v>
      </c>
      <c r="B14" s="58">
        <v>9</v>
      </c>
      <c r="C14" s="58">
        <v>9</v>
      </c>
      <c r="D14" s="58">
        <v>18</v>
      </c>
      <c r="E14" s="58">
        <v>1</v>
      </c>
      <c r="F14" s="58">
        <v>3</v>
      </c>
      <c r="G14" s="58">
        <v>4</v>
      </c>
      <c r="H14" s="58">
        <v>1</v>
      </c>
      <c r="I14" s="58">
        <v>1</v>
      </c>
      <c r="J14" s="58">
        <v>2</v>
      </c>
      <c r="K14" s="58">
        <v>33</v>
      </c>
      <c r="L14" s="58">
        <v>45</v>
      </c>
      <c r="M14" s="58">
        <v>78</v>
      </c>
      <c r="N14" s="58">
        <v>0</v>
      </c>
      <c r="O14" s="58">
        <v>0</v>
      </c>
      <c r="P14" s="58">
        <v>0</v>
      </c>
      <c r="Q14" s="58">
        <v>0</v>
      </c>
      <c r="R14" s="58">
        <v>0</v>
      </c>
      <c r="S14" s="58">
        <v>0</v>
      </c>
      <c r="T14" s="58">
        <v>1</v>
      </c>
      <c r="U14" s="58">
        <v>0</v>
      </c>
      <c r="V14" s="58">
        <v>1</v>
      </c>
      <c r="W14" s="58">
        <v>4</v>
      </c>
      <c r="X14" s="58">
        <v>5</v>
      </c>
      <c r="Y14" s="58">
        <v>9</v>
      </c>
      <c r="Z14" s="58">
        <v>0</v>
      </c>
      <c r="AA14" s="58">
        <v>0</v>
      </c>
      <c r="AB14" s="58">
        <v>0</v>
      </c>
      <c r="AC14" s="58">
        <v>0</v>
      </c>
      <c r="AD14" s="58">
        <v>49</v>
      </c>
      <c r="AE14" s="58">
        <v>63</v>
      </c>
      <c r="AF14" s="58">
        <v>0</v>
      </c>
      <c r="AG14" s="58">
        <v>112</v>
      </c>
    </row>
    <row r="15" spans="1:33" ht="20.100000000000001" customHeight="1" x14ac:dyDescent="0.2">
      <c r="A15" s="86" t="s">
        <v>60</v>
      </c>
      <c r="B15" s="59">
        <v>4</v>
      </c>
      <c r="C15" s="59">
        <v>13</v>
      </c>
      <c r="D15" s="59">
        <v>17</v>
      </c>
      <c r="E15" s="59">
        <v>3</v>
      </c>
      <c r="F15" s="59">
        <v>1</v>
      </c>
      <c r="G15" s="59">
        <v>4</v>
      </c>
      <c r="H15" s="59">
        <v>0</v>
      </c>
      <c r="I15" s="59">
        <v>5</v>
      </c>
      <c r="J15" s="59">
        <v>5</v>
      </c>
      <c r="K15" s="59">
        <v>21</v>
      </c>
      <c r="L15" s="59">
        <v>32</v>
      </c>
      <c r="M15" s="59">
        <v>53</v>
      </c>
      <c r="N15" s="59">
        <v>0</v>
      </c>
      <c r="O15" s="59">
        <v>0</v>
      </c>
      <c r="P15" s="59">
        <v>0</v>
      </c>
      <c r="Q15" s="59">
        <v>0</v>
      </c>
      <c r="R15" s="59">
        <v>1</v>
      </c>
      <c r="S15" s="59">
        <v>1</v>
      </c>
      <c r="T15" s="59">
        <v>2</v>
      </c>
      <c r="U15" s="59">
        <v>1</v>
      </c>
      <c r="V15" s="59">
        <v>3</v>
      </c>
      <c r="W15" s="59">
        <v>0</v>
      </c>
      <c r="X15" s="59">
        <v>0</v>
      </c>
      <c r="Y15" s="59">
        <v>0</v>
      </c>
      <c r="Z15" s="59">
        <v>0</v>
      </c>
      <c r="AA15" s="59">
        <v>0</v>
      </c>
      <c r="AB15" s="59">
        <v>0</v>
      </c>
      <c r="AC15" s="59">
        <v>0</v>
      </c>
      <c r="AD15" s="59">
        <v>30</v>
      </c>
      <c r="AE15" s="59">
        <v>53</v>
      </c>
      <c r="AF15" s="59">
        <v>0</v>
      </c>
      <c r="AG15" s="59">
        <v>83</v>
      </c>
    </row>
    <row r="16" spans="1:33" ht="20.100000000000001" customHeight="1" x14ac:dyDescent="0.2">
      <c r="A16" s="85" t="s">
        <v>61</v>
      </c>
      <c r="B16" s="58">
        <v>7</v>
      </c>
      <c r="C16" s="58">
        <v>14</v>
      </c>
      <c r="D16" s="58">
        <v>21</v>
      </c>
      <c r="E16" s="58">
        <v>2</v>
      </c>
      <c r="F16" s="58">
        <v>2</v>
      </c>
      <c r="G16" s="58">
        <v>4</v>
      </c>
      <c r="H16" s="58">
        <v>2</v>
      </c>
      <c r="I16" s="58">
        <v>5</v>
      </c>
      <c r="J16" s="58">
        <v>7</v>
      </c>
      <c r="K16" s="58">
        <v>21</v>
      </c>
      <c r="L16" s="58">
        <v>22</v>
      </c>
      <c r="M16" s="58">
        <v>43</v>
      </c>
      <c r="N16" s="58">
        <v>0</v>
      </c>
      <c r="O16" s="58">
        <v>0</v>
      </c>
      <c r="P16" s="58">
        <v>0</v>
      </c>
      <c r="Q16" s="58">
        <v>0</v>
      </c>
      <c r="R16" s="58">
        <v>0</v>
      </c>
      <c r="S16" s="58">
        <v>0</v>
      </c>
      <c r="T16" s="58">
        <v>1</v>
      </c>
      <c r="U16" s="58">
        <v>3</v>
      </c>
      <c r="V16" s="58">
        <v>4</v>
      </c>
      <c r="W16" s="58">
        <v>0</v>
      </c>
      <c r="X16" s="58">
        <v>1</v>
      </c>
      <c r="Y16" s="58">
        <v>1</v>
      </c>
      <c r="Z16" s="58">
        <v>0</v>
      </c>
      <c r="AA16" s="58">
        <v>0</v>
      </c>
      <c r="AB16" s="58">
        <v>0</v>
      </c>
      <c r="AC16" s="58">
        <v>0</v>
      </c>
      <c r="AD16" s="58">
        <v>33</v>
      </c>
      <c r="AE16" s="58">
        <v>47</v>
      </c>
      <c r="AF16" s="58">
        <v>0</v>
      </c>
      <c r="AG16" s="58">
        <v>80</v>
      </c>
    </row>
    <row r="17" spans="1:33" ht="20.100000000000001" customHeight="1" x14ac:dyDescent="0.2">
      <c r="A17" s="86" t="s">
        <v>236</v>
      </c>
      <c r="B17" s="59">
        <v>3</v>
      </c>
      <c r="C17" s="59">
        <v>13</v>
      </c>
      <c r="D17" s="59">
        <v>16</v>
      </c>
      <c r="E17" s="59">
        <v>1</v>
      </c>
      <c r="F17" s="59">
        <v>1</v>
      </c>
      <c r="G17" s="59">
        <v>2</v>
      </c>
      <c r="H17" s="59">
        <v>3</v>
      </c>
      <c r="I17" s="59">
        <v>1</v>
      </c>
      <c r="J17" s="59">
        <v>4</v>
      </c>
      <c r="K17" s="59">
        <v>15</v>
      </c>
      <c r="L17" s="59">
        <v>20</v>
      </c>
      <c r="M17" s="59">
        <v>35</v>
      </c>
      <c r="N17" s="59">
        <v>0</v>
      </c>
      <c r="O17" s="59">
        <v>1</v>
      </c>
      <c r="P17" s="59">
        <v>1</v>
      </c>
      <c r="Q17" s="59">
        <v>0</v>
      </c>
      <c r="R17" s="59">
        <v>0</v>
      </c>
      <c r="S17" s="59">
        <v>0</v>
      </c>
      <c r="T17" s="59">
        <v>0</v>
      </c>
      <c r="U17" s="59">
        <v>0</v>
      </c>
      <c r="V17" s="59">
        <v>0</v>
      </c>
      <c r="W17" s="59">
        <v>0</v>
      </c>
      <c r="X17" s="59">
        <v>0</v>
      </c>
      <c r="Y17" s="59">
        <v>0</v>
      </c>
      <c r="Z17" s="59">
        <v>0</v>
      </c>
      <c r="AA17" s="59">
        <v>0</v>
      </c>
      <c r="AB17" s="59">
        <v>0</v>
      </c>
      <c r="AC17" s="59">
        <v>0</v>
      </c>
      <c r="AD17" s="59">
        <v>22</v>
      </c>
      <c r="AE17" s="59">
        <v>36</v>
      </c>
      <c r="AF17" s="59">
        <v>0</v>
      </c>
      <c r="AG17" s="59">
        <v>58</v>
      </c>
    </row>
    <row r="18" spans="1:33" ht="20.100000000000001" customHeight="1" x14ac:dyDescent="0.2">
      <c r="A18" s="85" t="s">
        <v>62</v>
      </c>
      <c r="B18" s="58">
        <v>3</v>
      </c>
      <c r="C18" s="58">
        <v>5</v>
      </c>
      <c r="D18" s="58">
        <v>8</v>
      </c>
      <c r="E18" s="58">
        <v>2</v>
      </c>
      <c r="F18" s="58">
        <v>2</v>
      </c>
      <c r="G18" s="58">
        <v>4</v>
      </c>
      <c r="H18" s="58">
        <v>0</v>
      </c>
      <c r="I18" s="58">
        <v>1</v>
      </c>
      <c r="J18" s="58">
        <v>1</v>
      </c>
      <c r="K18" s="58">
        <v>9</v>
      </c>
      <c r="L18" s="58">
        <v>14</v>
      </c>
      <c r="M18" s="58">
        <v>23</v>
      </c>
      <c r="N18" s="58">
        <v>0</v>
      </c>
      <c r="O18" s="58">
        <v>0</v>
      </c>
      <c r="P18" s="58">
        <v>0</v>
      </c>
      <c r="Q18" s="58">
        <v>0</v>
      </c>
      <c r="R18" s="58">
        <v>0</v>
      </c>
      <c r="S18" s="58">
        <v>0</v>
      </c>
      <c r="T18" s="58">
        <v>1</v>
      </c>
      <c r="U18" s="58">
        <v>0</v>
      </c>
      <c r="V18" s="58">
        <v>1</v>
      </c>
      <c r="W18" s="58">
        <v>0</v>
      </c>
      <c r="X18" s="58">
        <v>0</v>
      </c>
      <c r="Y18" s="58">
        <v>0</v>
      </c>
      <c r="Z18" s="58">
        <v>0</v>
      </c>
      <c r="AA18" s="58">
        <v>0</v>
      </c>
      <c r="AB18" s="58">
        <v>0</v>
      </c>
      <c r="AC18" s="58">
        <v>0</v>
      </c>
      <c r="AD18" s="58">
        <v>15</v>
      </c>
      <c r="AE18" s="58">
        <v>22</v>
      </c>
      <c r="AF18" s="58">
        <v>0</v>
      </c>
      <c r="AG18" s="58">
        <v>37</v>
      </c>
    </row>
    <row r="19" spans="1:33" ht="20.100000000000001" customHeight="1" x14ac:dyDescent="0.2">
      <c r="A19" s="86" t="s">
        <v>63</v>
      </c>
      <c r="B19" s="59">
        <v>4</v>
      </c>
      <c r="C19" s="59">
        <v>7</v>
      </c>
      <c r="D19" s="59">
        <v>11</v>
      </c>
      <c r="E19" s="59">
        <v>2</v>
      </c>
      <c r="F19" s="59">
        <v>1</v>
      </c>
      <c r="G19" s="59">
        <v>3</v>
      </c>
      <c r="H19" s="59">
        <v>4</v>
      </c>
      <c r="I19" s="59">
        <v>5</v>
      </c>
      <c r="J19" s="59">
        <v>9</v>
      </c>
      <c r="K19" s="59">
        <v>25</v>
      </c>
      <c r="L19" s="59">
        <v>43</v>
      </c>
      <c r="M19" s="59">
        <v>68</v>
      </c>
      <c r="N19" s="59">
        <v>1</v>
      </c>
      <c r="O19" s="59">
        <v>0</v>
      </c>
      <c r="P19" s="59">
        <v>1</v>
      </c>
      <c r="Q19" s="59">
        <v>0</v>
      </c>
      <c r="R19" s="59">
        <v>0</v>
      </c>
      <c r="S19" s="59">
        <v>0</v>
      </c>
      <c r="T19" s="59">
        <v>2</v>
      </c>
      <c r="U19" s="59">
        <v>2</v>
      </c>
      <c r="V19" s="59">
        <v>4</v>
      </c>
      <c r="W19" s="59">
        <v>0</v>
      </c>
      <c r="X19" s="59">
        <v>2</v>
      </c>
      <c r="Y19" s="59">
        <v>2</v>
      </c>
      <c r="Z19" s="59">
        <v>0</v>
      </c>
      <c r="AA19" s="59">
        <v>0</v>
      </c>
      <c r="AB19" s="59">
        <v>0</v>
      </c>
      <c r="AC19" s="59">
        <v>1</v>
      </c>
      <c r="AD19" s="59">
        <v>38</v>
      </c>
      <c r="AE19" s="59">
        <v>60</v>
      </c>
      <c r="AF19" s="59">
        <v>1</v>
      </c>
      <c r="AG19" s="59">
        <v>99</v>
      </c>
    </row>
    <row r="20" spans="1:33" ht="20.100000000000001" customHeight="1" x14ac:dyDescent="0.2">
      <c r="A20" s="85" t="s">
        <v>64</v>
      </c>
      <c r="B20" s="58">
        <v>7</v>
      </c>
      <c r="C20" s="58">
        <v>4</v>
      </c>
      <c r="D20" s="58">
        <v>11</v>
      </c>
      <c r="E20" s="58">
        <v>1</v>
      </c>
      <c r="F20" s="58">
        <v>2</v>
      </c>
      <c r="G20" s="58">
        <v>3</v>
      </c>
      <c r="H20" s="58">
        <v>1</v>
      </c>
      <c r="I20" s="58">
        <v>1</v>
      </c>
      <c r="J20" s="58">
        <v>2</v>
      </c>
      <c r="K20" s="58">
        <v>7</v>
      </c>
      <c r="L20" s="58">
        <v>23</v>
      </c>
      <c r="M20" s="58">
        <v>30</v>
      </c>
      <c r="N20" s="58">
        <v>0</v>
      </c>
      <c r="O20" s="58">
        <v>0</v>
      </c>
      <c r="P20" s="58">
        <v>0</v>
      </c>
      <c r="Q20" s="58">
        <v>0</v>
      </c>
      <c r="R20" s="58">
        <v>0</v>
      </c>
      <c r="S20" s="58">
        <v>0</v>
      </c>
      <c r="T20" s="58">
        <v>2</v>
      </c>
      <c r="U20" s="58">
        <v>3</v>
      </c>
      <c r="V20" s="58">
        <v>5</v>
      </c>
      <c r="W20" s="58">
        <v>1</v>
      </c>
      <c r="X20" s="58">
        <v>0</v>
      </c>
      <c r="Y20" s="58">
        <v>1</v>
      </c>
      <c r="Z20" s="58">
        <v>2</v>
      </c>
      <c r="AA20" s="58">
        <v>0</v>
      </c>
      <c r="AB20" s="58">
        <v>2</v>
      </c>
      <c r="AC20" s="58">
        <v>0</v>
      </c>
      <c r="AD20" s="58">
        <v>21</v>
      </c>
      <c r="AE20" s="58">
        <v>33</v>
      </c>
      <c r="AF20" s="58">
        <v>0</v>
      </c>
      <c r="AG20" s="58">
        <v>54</v>
      </c>
    </row>
    <row r="21" spans="1:33" ht="20.100000000000001" customHeight="1" x14ac:dyDescent="0.2">
      <c r="A21" s="86" t="s">
        <v>65</v>
      </c>
      <c r="B21" s="59">
        <v>3</v>
      </c>
      <c r="C21" s="59">
        <v>14</v>
      </c>
      <c r="D21" s="59">
        <v>17</v>
      </c>
      <c r="E21" s="59">
        <v>1</v>
      </c>
      <c r="F21" s="59">
        <v>2</v>
      </c>
      <c r="G21" s="59">
        <v>3</v>
      </c>
      <c r="H21" s="59">
        <v>2</v>
      </c>
      <c r="I21" s="59">
        <v>4</v>
      </c>
      <c r="J21" s="59">
        <v>6</v>
      </c>
      <c r="K21" s="59">
        <v>24</v>
      </c>
      <c r="L21" s="59">
        <v>59</v>
      </c>
      <c r="M21" s="59">
        <v>83</v>
      </c>
      <c r="N21" s="59">
        <v>0</v>
      </c>
      <c r="O21" s="59">
        <v>0</v>
      </c>
      <c r="P21" s="59">
        <v>0</v>
      </c>
      <c r="Q21" s="59">
        <v>0</v>
      </c>
      <c r="R21" s="59">
        <v>0</v>
      </c>
      <c r="S21" s="59">
        <v>0</v>
      </c>
      <c r="T21" s="59">
        <v>1</v>
      </c>
      <c r="U21" s="59">
        <v>3</v>
      </c>
      <c r="V21" s="59">
        <v>4</v>
      </c>
      <c r="W21" s="59">
        <v>1</v>
      </c>
      <c r="X21" s="59">
        <v>5</v>
      </c>
      <c r="Y21" s="59">
        <v>6</v>
      </c>
      <c r="Z21" s="59">
        <v>1</v>
      </c>
      <c r="AA21" s="59">
        <v>0</v>
      </c>
      <c r="AB21" s="59">
        <v>1</v>
      </c>
      <c r="AC21" s="59">
        <v>0</v>
      </c>
      <c r="AD21" s="59">
        <v>33</v>
      </c>
      <c r="AE21" s="59">
        <v>87</v>
      </c>
      <c r="AF21" s="59">
        <v>0</v>
      </c>
      <c r="AG21" s="59">
        <v>120</v>
      </c>
    </row>
    <row r="22" spans="1:33" ht="20.100000000000001" customHeight="1" x14ac:dyDescent="0.2">
      <c r="A22" s="85" t="s">
        <v>66</v>
      </c>
      <c r="B22" s="58">
        <v>7</v>
      </c>
      <c r="C22" s="58">
        <v>7</v>
      </c>
      <c r="D22" s="58">
        <v>14</v>
      </c>
      <c r="E22" s="58">
        <v>0</v>
      </c>
      <c r="F22" s="58">
        <v>0</v>
      </c>
      <c r="G22" s="58">
        <v>0</v>
      </c>
      <c r="H22" s="58">
        <v>1</v>
      </c>
      <c r="I22" s="58">
        <v>7</v>
      </c>
      <c r="J22" s="58">
        <v>8</v>
      </c>
      <c r="K22" s="58">
        <v>44</v>
      </c>
      <c r="L22" s="58">
        <v>94</v>
      </c>
      <c r="M22" s="58">
        <v>138</v>
      </c>
      <c r="N22" s="58">
        <v>3</v>
      </c>
      <c r="O22" s="58">
        <v>0</v>
      </c>
      <c r="P22" s="58">
        <v>3</v>
      </c>
      <c r="Q22" s="58">
        <v>0</v>
      </c>
      <c r="R22" s="58">
        <v>0</v>
      </c>
      <c r="S22" s="58">
        <v>0</v>
      </c>
      <c r="T22" s="58">
        <v>3</v>
      </c>
      <c r="U22" s="58">
        <v>5</v>
      </c>
      <c r="V22" s="58">
        <v>8</v>
      </c>
      <c r="W22" s="58">
        <v>14</v>
      </c>
      <c r="X22" s="58">
        <v>14</v>
      </c>
      <c r="Y22" s="58">
        <v>28</v>
      </c>
      <c r="Z22" s="58">
        <v>0</v>
      </c>
      <c r="AA22" s="58">
        <v>0</v>
      </c>
      <c r="AB22" s="58">
        <v>0</v>
      </c>
      <c r="AC22" s="58">
        <v>0</v>
      </c>
      <c r="AD22" s="58">
        <v>72</v>
      </c>
      <c r="AE22" s="58">
        <v>127</v>
      </c>
      <c r="AF22" s="58">
        <v>0</v>
      </c>
      <c r="AG22" s="58">
        <v>199</v>
      </c>
    </row>
    <row r="23" spans="1:33" ht="20.100000000000001" customHeight="1" x14ac:dyDescent="0.2">
      <c r="A23" s="86" t="s">
        <v>67</v>
      </c>
      <c r="B23" s="59">
        <v>16</v>
      </c>
      <c r="C23" s="59">
        <v>33</v>
      </c>
      <c r="D23" s="59">
        <v>49</v>
      </c>
      <c r="E23" s="59">
        <v>2</v>
      </c>
      <c r="F23" s="59">
        <v>1</v>
      </c>
      <c r="G23" s="59">
        <v>3</v>
      </c>
      <c r="H23" s="59">
        <v>4</v>
      </c>
      <c r="I23" s="59">
        <v>2</v>
      </c>
      <c r="J23" s="59">
        <v>6</v>
      </c>
      <c r="K23" s="59">
        <v>46</v>
      </c>
      <c r="L23" s="59">
        <v>72</v>
      </c>
      <c r="M23" s="59">
        <v>118</v>
      </c>
      <c r="N23" s="59">
        <v>0</v>
      </c>
      <c r="O23" s="59">
        <v>0</v>
      </c>
      <c r="P23" s="59">
        <v>0</v>
      </c>
      <c r="Q23" s="59">
        <v>0</v>
      </c>
      <c r="R23" s="59">
        <v>0</v>
      </c>
      <c r="S23" s="59">
        <v>0</v>
      </c>
      <c r="T23" s="59">
        <v>3</v>
      </c>
      <c r="U23" s="59">
        <v>1</v>
      </c>
      <c r="V23" s="59">
        <v>4</v>
      </c>
      <c r="W23" s="59">
        <v>2</v>
      </c>
      <c r="X23" s="59">
        <v>4</v>
      </c>
      <c r="Y23" s="59">
        <v>6</v>
      </c>
      <c r="Z23" s="59">
        <v>0</v>
      </c>
      <c r="AA23" s="59">
        <v>0</v>
      </c>
      <c r="AB23" s="59">
        <v>0</v>
      </c>
      <c r="AC23" s="59">
        <v>0</v>
      </c>
      <c r="AD23" s="59">
        <v>73</v>
      </c>
      <c r="AE23" s="59">
        <v>113</v>
      </c>
      <c r="AF23" s="59">
        <v>0</v>
      </c>
      <c r="AG23" s="59">
        <v>186</v>
      </c>
    </row>
    <row r="24" spans="1:33" ht="20.100000000000001" customHeight="1" x14ac:dyDescent="0.2">
      <c r="A24" s="85" t="s">
        <v>68</v>
      </c>
      <c r="B24" s="58">
        <v>8</v>
      </c>
      <c r="C24" s="58">
        <v>19</v>
      </c>
      <c r="D24" s="58">
        <v>27</v>
      </c>
      <c r="E24" s="58">
        <v>1</v>
      </c>
      <c r="F24" s="58">
        <v>7</v>
      </c>
      <c r="G24" s="58">
        <v>8</v>
      </c>
      <c r="H24" s="58">
        <v>0</v>
      </c>
      <c r="I24" s="58">
        <v>2</v>
      </c>
      <c r="J24" s="58">
        <v>2</v>
      </c>
      <c r="K24" s="58">
        <v>10</v>
      </c>
      <c r="L24" s="58">
        <v>7</v>
      </c>
      <c r="M24" s="58">
        <v>17</v>
      </c>
      <c r="N24" s="58">
        <v>0</v>
      </c>
      <c r="O24" s="58">
        <v>0</v>
      </c>
      <c r="P24" s="58">
        <v>0</v>
      </c>
      <c r="Q24" s="58">
        <v>0</v>
      </c>
      <c r="R24" s="58">
        <v>0</v>
      </c>
      <c r="S24" s="58">
        <v>0</v>
      </c>
      <c r="T24" s="58">
        <v>0</v>
      </c>
      <c r="U24" s="58">
        <v>0</v>
      </c>
      <c r="V24" s="58">
        <v>0</v>
      </c>
      <c r="W24" s="58">
        <v>0</v>
      </c>
      <c r="X24" s="58">
        <v>1</v>
      </c>
      <c r="Y24" s="58">
        <v>1</v>
      </c>
      <c r="Z24" s="58">
        <v>0</v>
      </c>
      <c r="AA24" s="58">
        <v>0</v>
      </c>
      <c r="AB24" s="58">
        <v>0</v>
      </c>
      <c r="AC24" s="58">
        <v>0</v>
      </c>
      <c r="AD24" s="58">
        <v>19</v>
      </c>
      <c r="AE24" s="58">
        <v>36</v>
      </c>
      <c r="AF24" s="58">
        <v>0</v>
      </c>
      <c r="AG24" s="58">
        <v>55</v>
      </c>
    </row>
    <row r="25" spans="1:33" ht="20.100000000000001" customHeight="1" x14ac:dyDescent="0.2">
      <c r="A25" s="86" t="s">
        <v>69</v>
      </c>
      <c r="B25" s="59">
        <v>10</v>
      </c>
      <c r="C25" s="59">
        <v>24</v>
      </c>
      <c r="D25" s="59">
        <v>34</v>
      </c>
      <c r="E25" s="59">
        <v>0</v>
      </c>
      <c r="F25" s="59">
        <v>2</v>
      </c>
      <c r="G25" s="59">
        <v>2</v>
      </c>
      <c r="H25" s="59">
        <v>3</v>
      </c>
      <c r="I25" s="59">
        <v>7</v>
      </c>
      <c r="J25" s="59">
        <v>10</v>
      </c>
      <c r="K25" s="59">
        <v>25</v>
      </c>
      <c r="L25" s="59">
        <v>33</v>
      </c>
      <c r="M25" s="59">
        <v>58</v>
      </c>
      <c r="N25" s="59">
        <v>0</v>
      </c>
      <c r="O25" s="59">
        <v>0</v>
      </c>
      <c r="P25" s="59">
        <v>0</v>
      </c>
      <c r="Q25" s="59">
        <v>0</v>
      </c>
      <c r="R25" s="59">
        <v>0</v>
      </c>
      <c r="S25" s="59">
        <v>0</v>
      </c>
      <c r="T25" s="59">
        <v>2</v>
      </c>
      <c r="U25" s="59">
        <v>2</v>
      </c>
      <c r="V25" s="59">
        <v>4</v>
      </c>
      <c r="W25" s="59">
        <v>2</v>
      </c>
      <c r="X25" s="59">
        <v>8</v>
      </c>
      <c r="Y25" s="59">
        <v>10</v>
      </c>
      <c r="Z25" s="59">
        <v>0</v>
      </c>
      <c r="AA25" s="59">
        <v>5</v>
      </c>
      <c r="AB25" s="59">
        <v>5</v>
      </c>
      <c r="AC25" s="59">
        <v>0</v>
      </c>
      <c r="AD25" s="59">
        <v>42</v>
      </c>
      <c r="AE25" s="59">
        <v>81</v>
      </c>
      <c r="AF25" s="59">
        <v>0</v>
      </c>
      <c r="AG25" s="59">
        <v>123</v>
      </c>
    </row>
    <row r="26" spans="1:33" ht="20.100000000000001" customHeight="1" x14ac:dyDescent="0.2">
      <c r="A26" s="85" t="s">
        <v>70</v>
      </c>
      <c r="B26" s="58">
        <v>6</v>
      </c>
      <c r="C26" s="58">
        <v>18</v>
      </c>
      <c r="D26" s="58">
        <v>24</v>
      </c>
      <c r="E26" s="58">
        <v>2</v>
      </c>
      <c r="F26" s="58">
        <v>0</v>
      </c>
      <c r="G26" s="58">
        <v>2</v>
      </c>
      <c r="H26" s="58">
        <v>4</v>
      </c>
      <c r="I26" s="58">
        <v>4</v>
      </c>
      <c r="J26" s="58">
        <v>8</v>
      </c>
      <c r="K26" s="58">
        <v>5</v>
      </c>
      <c r="L26" s="58">
        <v>8</v>
      </c>
      <c r="M26" s="58">
        <v>13</v>
      </c>
      <c r="N26" s="58">
        <v>0</v>
      </c>
      <c r="O26" s="58">
        <v>0</v>
      </c>
      <c r="P26" s="58">
        <v>0</v>
      </c>
      <c r="Q26" s="58">
        <v>0</v>
      </c>
      <c r="R26" s="58">
        <v>0</v>
      </c>
      <c r="S26" s="58">
        <v>0</v>
      </c>
      <c r="T26" s="58">
        <v>0</v>
      </c>
      <c r="U26" s="58">
        <v>0</v>
      </c>
      <c r="V26" s="58">
        <v>0</v>
      </c>
      <c r="W26" s="58">
        <v>0</v>
      </c>
      <c r="X26" s="58">
        <v>0</v>
      </c>
      <c r="Y26" s="58">
        <v>0</v>
      </c>
      <c r="Z26" s="58">
        <v>0</v>
      </c>
      <c r="AA26" s="58">
        <v>1</v>
      </c>
      <c r="AB26" s="58">
        <v>1</v>
      </c>
      <c r="AC26" s="58">
        <v>2</v>
      </c>
      <c r="AD26" s="58">
        <v>17</v>
      </c>
      <c r="AE26" s="58">
        <v>31</v>
      </c>
      <c r="AF26" s="58">
        <v>2</v>
      </c>
      <c r="AG26" s="58">
        <v>50</v>
      </c>
    </row>
    <row r="27" spans="1:33" ht="20.100000000000001" customHeight="1" x14ac:dyDescent="0.2">
      <c r="A27" s="86" t="s">
        <v>71</v>
      </c>
      <c r="B27" s="59">
        <v>30</v>
      </c>
      <c r="C27" s="59">
        <v>58</v>
      </c>
      <c r="D27" s="59">
        <v>88</v>
      </c>
      <c r="E27" s="59">
        <v>5</v>
      </c>
      <c r="F27" s="59">
        <v>2</v>
      </c>
      <c r="G27" s="59">
        <v>7</v>
      </c>
      <c r="H27" s="59">
        <v>4</v>
      </c>
      <c r="I27" s="59">
        <v>10</v>
      </c>
      <c r="J27" s="59">
        <v>14</v>
      </c>
      <c r="K27" s="59">
        <v>10</v>
      </c>
      <c r="L27" s="59">
        <v>25</v>
      </c>
      <c r="M27" s="59">
        <v>35</v>
      </c>
      <c r="N27" s="59">
        <v>0</v>
      </c>
      <c r="O27" s="59">
        <v>0</v>
      </c>
      <c r="P27" s="59">
        <v>0</v>
      </c>
      <c r="Q27" s="59">
        <v>0</v>
      </c>
      <c r="R27" s="59">
        <v>0</v>
      </c>
      <c r="S27" s="59">
        <v>0</v>
      </c>
      <c r="T27" s="59">
        <v>2</v>
      </c>
      <c r="U27" s="59">
        <v>5</v>
      </c>
      <c r="V27" s="59">
        <v>7</v>
      </c>
      <c r="W27" s="59">
        <v>2</v>
      </c>
      <c r="X27" s="59">
        <v>5</v>
      </c>
      <c r="Y27" s="59">
        <v>7</v>
      </c>
      <c r="Z27" s="59">
        <v>0</v>
      </c>
      <c r="AA27" s="59">
        <v>0</v>
      </c>
      <c r="AB27" s="59">
        <v>0</v>
      </c>
      <c r="AC27" s="59">
        <v>0</v>
      </c>
      <c r="AD27" s="59">
        <v>53</v>
      </c>
      <c r="AE27" s="59">
        <v>105</v>
      </c>
      <c r="AF27" s="59">
        <v>0</v>
      </c>
      <c r="AG27" s="59">
        <v>158</v>
      </c>
    </row>
    <row r="28" spans="1:33" ht="20.100000000000001" customHeight="1" x14ac:dyDescent="0.2">
      <c r="A28" s="85" t="s">
        <v>72</v>
      </c>
      <c r="B28" s="58">
        <v>9</v>
      </c>
      <c r="C28" s="58">
        <v>17</v>
      </c>
      <c r="D28" s="58">
        <v>26</v>
      </c>
      <c r="E28" s="58">
        <v>9</v>
      </c>
      <c r="F28" s="58">
        <v>6</v>
      </c>
      <c r="G28" s="58">
        <v>15</v>
      </c>
      <c r="H28" s="58">
        <v>0</v>
      </c>
      <c r="I28" s="58">
        <v>2</v>
      </c>
      <c r="J28" s="58">
        <v>2</v>
      </c>
      <c r="K28" s="58">
        <v>7</v>
      </c>
      <c r="L28" s="58">
        <v>9</v>
      </c>
      <c r="M28" s="58">
        <v>16</v>
      </c>
      <c r="N28" s="58">
        <v>0</v>
      </c>
      <c r="O28" s="58">
        <v>0</v>
      </c>
      <c r="P28" s="58">
        <v>0</v>
      </c>
      <c r="Q28" s="58">
        <v>0</v>
      </c>
      <c r="R28" s="58">
        <v>0</v>
      </c>
      <c r="S28" s="58">
        <v>0</v>
      </c>
      <c r="T28" s="58">
        <v>3</v>
      </c>
      <c r="U28" s="58">
        <v>2</v>
      </c>
      <c r="V28" s="58">
        <v>5</v>
      </c>
      <c r="W28" s="58">
        <v>2</v>
      </c>
      <c r="X28" s="58">
        <v>0</v>
      </c>
      <c r="Y28" s="58">
        <v>2</v>
      </c>
      <c r="Z28" s="58">
        <v>0</v>
      </c>
      <c r="AA28" s="58">
        <v>0</v>
      </c>
      <c r="AB28" s="58">
        <v>0</v>
      </c>
      <c r="AC28" s="58">
        <v>0</v>
      </c>
      <c r="AD28" s="58">
        <v>30</v>
      </c>
      <c r="AE28" s="58">
        <v>36</v>
      </c>
      <c r="AF28" s="58">
        <v>0</v>
      </c>
      <c r="AG28" s="58">
        <v>66</v>
      </c>
    </row>
    <row r="29" spans="1:33" ht="20.100000000000001" customHeight="1" x14ac:dyDescent="0.2">
      <c r="A29" s="86" t="s">
        <v>73</v>
      </c>
      <c r="B29" s="59">
        <v>18</v>
      </c>
      <c r="C29" s="59">
        <v>25</v>
      </c>
      <c r="D29" s="59">
        <v>43</v>
      </c>
      <c r="E29" s="59">
        <v>2</v>
      </c>
      <c r="F29" s="59">
        <v>5</v>
      </c>
      <c r="G29" s="59">
        <v>7</v>
      </c>
      <c r="H29" s="59">
        <v>2</v>
      </c>
      <c r="I29" s="59">
        <v>1</v>
      </c>
      <c r="J29" s="59">
        <v>3</v>
      </c>
      <c r="K29" s="59">
        <v>6</v>
      </c>
      <c r="L29" s="59">
        <v>11</v>
      </c>
      <c r="M29" s="59">
        <v>17</v>
      </c>
      <c r="N29" s="59">
        <v>0</v>
      </c>
      <c r="O29" s="59">
        <v>0</v>
      </c>
      <c r="P29" s="59">
        <v>0</v>
      </c>
      <c r="Q29" s="59">
        <v>0</v>
      </c>
      <c r="R29" s="59">
        <v>0</v>
      </c>
      <c r="S29" s="59">
        <v>0</v>
      </c>
      <c r="T29" s="59">
        <v>1</v>
      </c>
      <c r="U29" s="59">
        <v>1</v>
      </c>
      <c r="V29" s="59">
        <v>2</v>
      </c>
      <c r="W29" s="59">
        <v>1</v>
      </c>
      <c r="X29" s="59">
        <v>1</v>
      </c>
      <c r="Y29" s="59">
        <v>2</v>
      </c>
      <c r="Z29" s="59">
        <v>0</v>
      </c>
      <c r="AA29" s="59">
        <v>0</v>
      </c>
      <c r="AB29" s="59">
        <v>0</v>
      </c>
      <c r="AC29" s="59">
        <v>0</v>
      </c>
      <c r="AD29" s="59">
        <v>30</v>
      </c>
      <c r="AE29" s="59">
        <v>44</v>
      </c>
      <c r="AF29" s="59">
        <v>0</v>
      </c>
      <c r="AG29" s="59">
        <v>74</v>
      </c>
    </row>
    <row r="30" spans="1:33" ht="20.100000000000001" customHeight="1" x14ac:dyDescent="0.2">
      <c r="A30" s="85" t="s">
        <v>74</v>
      </c>
      <c r="B30" s="58">
        <v>0</v>
      </c>
      <c r="C30" s="58">
        <v>0</v>
      </c>
      <c r="D30" s="58">
        <v>0</v>
      </c>
      <c r="E30" s="58">
        <v>14</v>
      </c>
      <c r="F30" s="58">
        <v>14</v>
      </c>
      <c r="G30" s="58">
        <v>28</v>
      </c>
      <c r="H30" s="58">
        <v>0</v>
      </c>
      <c r="I30" s="58">
        <v>1</v>
      </c>
      <c r="J30" s="58">
        <v>1</v>
      </c>
      <c r="K30" s="58">
        <v>5</v>
      </c>
      <c r="L30" s="58">
        <v>3</v>
      </c>
      <c r="M30" s="58">
        <v>8</v>
      </c>
      <c r="N30" s="58">
        <v>0</v>
      </c>
      <c r="O30" s="58">
        <v>0</v>
      </c>
      <c r="P30" s="58">
        <v>0</v>
      </c>
      <c r="Q30" s="58">
        <v>0</v>
      </c>
      <c r="R30" s="58">
        <v>0</v>
      </c>
      <c r="S30" s="58">
        <v>0</v>
      </c>
      <c r="T30" s="58">
        <v>0</v>
      </c>
      <c r="U30" s="58">
        <v>0</v>
      </c>
      <c r="V30" s="58">
        <v>0</v>
      </c>
      <c r="W30" s="58">
        <v>0</v>
      </c>
      <c r="X30" s="58">
        <v>1</v>
      </c>
      <c r="Y30" s="58">
        <v>1</v>
      </c>
      <c r="Z30" s="58">
        <v>0</v>
      </c>
      <c r="AA30" s="58">
        <v>0</v>
      </c>
      <c r="AB30" s="58">
        <v>0</v>
      </c>
      <c r="AC30" s="58">
        <v>0</v>
      </c>
      <c r="AD30" s="58">
        <v>19</v>
      </c>
      <c r="AE30" s="58">
        <v>19</v>
      </c>
      <c r="AF30" s="58">
        <v>0</v>
      </c>
      <c r="AG30" s="58">
        <v>38</v>
      </c>
    </row>
    <row r="31" spans="1:33" ht="20.100000000000001" customHeight="1" x14ac:dyDescent="0.2">
      <c r="A31" s="86" t="s">
        <v>75</v>
      </c>
      <c r="B31" s="59">
        <v>14</v>
      </c>
      <c r="C31" s="59">
        <v>15</v>
      </c>
      <c r="D31" s="59">
        <v>29</v>
      </c>
      <c r="E31" s="59">
        <v>22</v>
      </c>
      <c r="F31" s="59">
        <v>63</v>
      </c>
      <c r="G31" s="59">
        <v>85</v>
      </c>
      <c r="H31" s="59">
        <v>4</v>
      </c>
      <c r="I31" s="59">
        <v>1</v>
      </c>
      <c r="J31" s="59">
        <v>5</v>
      </c>
      <c r="K31" s="59">
        <v>5</v>
      </c>
      <c r="L31" s="59">
        <v>4</v>
      </c>
      <c r="M31" s="59">
        <v>9</v>
      </c>
      <c r="N31" s="59">
        <v>0</v>
      </c>
      <c r="O31" s="59">
        <v>0</v>
      </c>
      <c r="P31" s="59">
        <v>0</v>
      </c>
      <c r="Q31" s="59">
        <v>0</v>
      </c>
      <c r="R31" s="59">
        <v>0</v>
      </c>
      <c r="S31" s="59">
        <v>0</v>
      </c>
      <c r="T31" s="59">
        <v>0</v>
      </c>
      <c r="U31" s="59">
        <v>0</v>
      </c>
      <c r="V31" s="59">
        <v>0</v>
      </c>
      <c r="W31" s="59">
        <v>0</v>
      </c>
      <c r="X31" s="59">
        <v>0</v>
      </c>
      <c r="Y31" s="59">
        <v>0</v>
      </c>
      <c r="Z31" s="59">
        <v>0</v>
      </c>
      <c r="AA31" s="59">
        <v>0</v>
      </c>
      <c r="AB31" s="59">
        <v>0</v>
      </c>
      <c r="AC31" s="59">
        <v>0</v>
      </c>
      <c r="AD31" s="59">
        <v>45</v>
      </c>
      <c r="AE31" s="59">
        <v>83</v>
      </c>
      <c r="AF31" s="59">
        <v>0</v>
      </c>
      <c r="AG31" s="59">
        <v>128</v>
      </c>
    </row>
    <row r="32" spans="1:33" ht="20.100000000000001" customHeight="1" x14ac:dyDescent="0.2">
      <c r="A32" s="85" t="s">
        <v>76</v>
      </c>
      <c r="B32" s="58">
        <v>2</v>
      </c>
      <c r="C32" s="58">
        <v>5</v>
      </c>
      <c r="D32" s="58">
        <v>7</v>
      </c>
      <c r="E32" s="58">
        <v>6</v>
      </c>
      <c r="F32" s="58">
        <v>5</v>
      </c>
      <c r="G32" s="58">
        <v>11</v>
      </c>
      <c r="H32" s="58">
        <v>6</v>
      </c>
      <c r="I32" s="58">
        <v>25</v>
      </c>
      <c r="J32" s="58">
        <v>31</v>
      </c>
      <c r="K32" s="58">
        <v>6</v>
      </c>
      <c r="L32" s="58">
        <v>12</v>
      </c>
      <c r="M32" s="58">
        <v>18</v>
      </c>
      <c r="N32" s="58">
        <v>0</v>
      </c>
      <c r="O32" s="58">
        <v>0</v>
      </c>
      <c r="P32" s="58">
        <v>0</v>
      </c>
      <c r="Q32" s="58">
        <v>0</v>
      </c>
      <c r="R32" s="58">
        <v>0</v>
      </c>
      <c r="S32" s="58">
        <v>0</v>
      </c>
      <c r="T32" s="58">
        <v>0</v>
      </c>
      <c r="U32" s="58">
        <v>0</v>
      </c>
      <c r="V32" s="58">
        <v>0</v>
      </c>
      <c r="W32" s="58">
        <v>0</v>
      </c>
      <c r="X32" s="58">
        <v>1</v>
      </c>
      <c r="Y32" s="58">
        <v>1</v>
      </c>
      <c r="Z32" s="58">
        <v>0</v>
      </c>
      <c r="AA32" s="58">
        <v>0</v>
      </c>
      <c r="AB32" s="58">
        <v>0</v>
      </c>
      <c r="AC32" s="58">
        <v>0</v>
      </c>
      <c r="AD32" s="58">
        <v>20</v>
      </c>
      <c r="AE32" s="58">
        <v>48</v>
      </c>
      <c r="AF32" s="58">
        <v>0</v>
      </c>
      <c r="AG32" s="58">
        <v>68</v>
      </c>
    </row>
    <row r="33" spans="1:33" ht="20.100000000000001" customHeight="1" x14ac:dyDescent="0.2">
      <c r="A33" s="86" t="s">
        <v>77</v>
      </c>
      <c r="B33" s="59">
        <v>10</v>
      </c>
      <c r="C33" s="59">
        <v>27</v>
      </c>
      <c r="D33" s="59">
        <v>37</v>
      </c>
      <c r="E33" s="59">
        <v>6</v>
      </c>
      <c r="F33" s="59">
        <v>15</v>
      </c>
      <c r="G33" s="59">
        <v>21</v>
      </c>
      <c r="H33" s="59">
        <v>44</v>
      </c>
      <c r="I33" s="59">
        <v>79</v>
      </c>
      <c r="J33" s="59">
        <v>123</v>
      </c>
      <c r="K33" s="59">
        <v>10</v>
      </c>
      <c r="L33" s="59">
        <v>24</v>
      </c>
      <c r="M33" s="59">
        <v>34</v>
      </c>
      <c r="N33" s="59">
        <v>0</v>
      </c>
      <c r="O33" s="59">
        <v>0</v>
      </c>
      <c r="P33" s="59">
        <v>0</v>
      </c>
      <c r="Q33" s="59">
        <v>0</v>
      </c>
      <c r="R33" s="59">
        <v>0</v>
      </c>
      <c r="S33" s="59">
        <v>0</v>
      </c>
      <c r="T33" s="59">
        <v>0</v>
      </c>
      <c r="U33" s="59">
        <v>0</v>
      </c>
      <c r="V33" s="59">
        <v>0</v>
      </c>
      <c r="W33" s="59">
        <v>2</v>
      </c>
      <c r="X33" s="59">
        <v>1</v>
      </c>
      <c r="Y33" s="59">
        <v>3</v>
      </c>
      <c r="Z33" s="59">
        <v>5</v>
      </c>
      <c r="AA33" s="59">
        <v>12</v>
      </c>
      <c r="AB33" s="59">
        <v>17</v>
      </c>
      <c r="AC33" s="59">
        <v>0</v>
      </c>
      <c r="AD33" s="59">
        <v>77</v>
      </c>
      <c r="AE33" s="59">
        <v>158</v>
      </c>
      <c r="AF33" s="59">
        <v>0</v>
      </c>
      <c r="AG33" s="59">
        <v>235</v>
      </c>
    </row>
    <row r="34" spans="1:33" ht="20.100000000000001" customHeight="1" x14ac:dyDescent="0.2">
      <c r="A34" s="85" t="s">
        <v>78</v>
      </c>
      <c r="B34" s="58">
        <v>8</v>
      </c>
      <c r="C34" s="58">
        <v>24</v>
      </c>
      <c r="D34" s="58">
        <v>32</v>
      </c>
      <c r="E34" s="58">
        <v>3</v>
      </c>
      <c r="F34" s="58">
        <v>5</v>
      </c>
      <c r="G34" s="58">
        <v>8</v>
      </c>
      <c r="H34" s="58">
        <v>6</v>
      </c>
      <c r="I34" s="58">
        <v>7</v>
      </c>
      <c r="J34" s="58">
        <v>13</v>
      </c>
      <c r="K34" s="58">
        <v>2</v>
      </c>
      <c r="L34" s="58">
        <v>6</v>
      </c>
      <c r="M34" s="58">
        <v>8</v>
      </c>
      <c r="N34" s="58">
        <v>0</v>
      </c>
      <c r="O34" s="58">
        <v>0</v>
      </c>
      <c r="P34" s="58">
        <v>0</v>
      </c>
      <c r="Q34" s="58">
        <v>0</v>
      </c>
      <c r="R34" s="58">
        <v>0</v>
      </c>
      <c r="S34" s="58">
        <v>0</v>
      </c>
      <c r="T34" s="58">
        <v>3</v>
      </c>
      <c r="U34" s="58">
        <v>3</v>
      </c>
      <c r="V34" s="58">
        <v>6</v>
      </c>
      <c r="W34" s="58">
        <v>1</v>
      </c>
      <c r="X34" s="58">
        <v>0</v>
      </c>
      <c r="Y34" s="58">
        <v>1</v>
      </c>
      <c r="Z34" s="58">
        <v>0</v>
      </c>
      <c r="AA34" s="58">
        <v>3</v>
      </c>
      <c r="AB34" s="58">
        <v>3</v>
      </c>
      <c r="AC34" s="58">
        <v>0</v>
      </c>
      <c r="AD34" s="58">
        <v>23</v>
      </c>
      <c r="AE34" s="58">
        <v>48</v>
      </c>
      <c r="AF34" s="58">
        <v>0</v>
      </c>
      <c r="AG34" s="58">
        <v>71</v>
      </c>
    </row>
    <row r="35" spans="1:33" ht="20.100000000000001" customHeight="1" x14ac:dyDescent="0.2">
      <c r="A35" s="86" t="s">
        <v>79</v>
      </c>
      <c r="B35" s="59">
        <v>44</v>
      </c>
      <c r="C35" s="59">
        <v>70</v>
      </c>
      <c r="D35" s="59">
        <v>114</v>
      </c>
      <c r="E35" s="59">
        <v>9</v>
      </c>
      <c r="F35" s="59">
        <v>13</v>
      </c>
      <c r="G35" s="59">
        <v>22</v>
      </c>
      <c r="H35" s="59">
        <v>16</v>
      </c>
      <c r="I35" s="59">
        <v>30</v>
      </c>
      <c r="J35" s="59">
        <v>46</v>
      </c>
      <c r="K35" s="59">
        <v>20</v>
      </c>
      <c r="L35" s="59">
        <v>25</v>
      </c>
      <c r="M35" s="59">
        <v>45</v>
      </c>
      <c r="N35" s="59">
        <v>3</v>
      </c>
      <c r="O35" s="59">
        <v>4</v>
      </c>
      <c r="P35" s="59">
        <v>7</v>
      </c>
      <c r="Q35" s="59">
        <v>0</v>
      </c>
      <c r="R35" s="59">
        <v>2</v>
      </c>
      <c r="S35" s="59">
        <v>2</v>
      </c>
      <c r="T35" s="59">
        <v>0</v>
      </c>
      <c r="U35" s="59">
        <v>0</v>
      </c>
      <c r="V35" s="59">
        <v>0</v>
      </c>
      <c r="W35" s="59">
        <v>6</v>
      </c>
      <c r="X35" s="59">
        <v>6</v>
      </c>
      <c r="Y35" s="59">
        <v>12</v>
      </c>
      <c r="Z35" s="59">
        <v>3</v>
      </c>
      <c r="AA35" s="59">
        <v>8</v>
      </c>
      <c r="AB35" s="59">
        <v>11</v>
      </c>
      <c r="AC35" s="59">
        <v>1</v>
      </c>
      <c r="AD35" s="59">
        <v>101</v>
      </c>
      <c r="AE35" s="59">
        <v>158</v>
      </c>
      <c r="AF35" s="59">
        <v>1</v>
      </c>
      <c r="AG35" s="59">
        <v>260</v>
      </c>
    </row>
    <row r="36" spans="1:33" ht="20.100000000000001" customHeight="1" x14ac:dyDescent="0.2">
      <c r="A36" s="85" t="s">
        <v>80</v>
      </c>
      <c r="B36" s="58">
        <v>16</v>
      </c>
      <c r="C36" s="58">
        <v>32</v>
      </c>
      <c r="D36" s="58">
        <v>48</v>
      </c>
      <c r="E36" s="58">
        <v>0</v>
      </c>
      <c r="F36" s="58">
        <v>7</v>
      </c>
      <c r="G36" s="58">
        <v>7</v>
      </c>
      <c r="H36" s="58">
        <v>6</v>
      </c>
      <c r="I36" s="58">
        <v>12</v>
      </c>
      <c r="J36" s="58">
        <v>18</v>
      </c>
      <c r="K36" s="58">
        <v>5</v>
      </c>
      <c r="L36" s="58">
        <v>15</v>
      </c>
      <c r="M36" s="58">
        <v>20</v>
      </c>
      <c r="N36" s="58">
        <v>0</v>
      </c>
      <c r="O36" s="58">
        <v>0</v>
      </c>
      <c r="P36" s="58">
        <v>0</v>
      </c>
      <c r="Q36" s="58">
        <v>0</v>
      </c>
      <c r="R36" s="58">
        <v>1</v>
      </c>
      <c r="S36" s="58">
        <v>1</v>
      </c>
      <c r="T36" s="58">
        <v>0</v>
      </c>
      <c r="U36" s="58">
        <v>0</v>
      </c>
      <c r="V36" s="58">
        <v>0</v>
      </c>
      <c r="W36" s="58">
        <v>0</v>
      </c>
      <c r="X36" s="58">
        <v>1</v>
      </c>
      <c r="Y36" s="58">
        <v>1</v>
      </c>
      <c r="Z36" s="58">
        <v>0</v>
      </c>
      <c r="AA36" s="58">
        <v>0</v>
      </c>
      <c r="AB36" s="58">
        <v>0</v>
      </c>
      <c r="AC36" s="58">
        <v>0</v>
      </c>
      <c r="AD36" s="58">
        <v>27</v>
      </c>
      <c r="AE36" s="58">
        <v>68</v>
      </c>
      <c r="AF36" s="58">
        <v>0</v>
      </c>
      <c r="AG36" s="58">
        <v>95</v>
      </c>
    </row>
    <row r="37" spans="1:33" ht="20.100000000000001" customHeight="1" x14ac:dyDescent="0.2">
      <c r="A37" s="86" t="s">
        <v>81</v>
      </c>
      <c r="B37" s="59">
        <v>7</v>
      </c>
      <c r="C37" s="59">
        <v>27</v>
      </c>
      <c r="D37" s="59">
        <v>34</v>
      </c>
      <c r="E37" s="59">
        <v>9</v>
      </c>
      <c r="F37" s="59">
        <v>32</v>
      </c>
      <c r="G37" s="59">
        <v>41</v>
      </c>
      <c r="H37" s="59">
        <v>1</v>
      </c>
      <c r="I37" s="59">
        <v>3</v>
      </c>
      <c r="J37" s="59">
        <v>4</v>
      </c>
      <c r="K37" s="59">
        <v>18</v>
      </c>
      <c r="L37" s="59">
        <v>36</v>
      </c>
      <c r="M37" s="59">
        <v>54</v>
      </c>
      <c r="N37" s="59">
        <v>0</v>
      </c>
      <c r="O37" s="59">
        <v>0</v>
      </c>
      <c r="P37" s="59">
        <v>0</v>
      </c>
      <c r="Q37" s="59">
        <v>0</v>
      </c>
      <c r="R37" s="59">
        <v>0</v>
      </c>
      <c r="S37" s="59">
        <v>0</v>
      </c>
      <c r="T37" s="59">
        <v>3</v>
      </c>
      <c r="U37" s="59">
        <v>2</v>
      </c>
      <c r="V37" s="59">
        <v>5</v>
      </c>
      <c r="W37" s="59">
        <v>0</v>
      </c>
      <c r="X37" s="59">
        <v>5</v>
      </c>
      <c r="Y37" s="59">
        <v>5</v>
      </c>
      <c r="Z37" s="59">
        <v>2</v>
      </c>
      <c r="AA37" s="59">
        <v>2</v>
      </c>
      <c r="AB37" s="59">
        <v>4</v>
      </c>
      <c r="AC37" s="59">
        <v>0</v>
      </c>
      <c r="AD37" s="59">
        <v>40</v>
      </c>
      <c r="AE37" s="59">
        <v>107</v>
      </c>
      <c r="AF37" s="59">
        <v>0</v>
      </c>
      <c r="AG37" s="59">
        <v>147</v>
      </c>
    </row>
    <row r="38" spans="1:33" ht="20.100000000000001" customHeight="1" x14ac:dyDescent="0.2">
      <c r="A38" s="85" t="s">
        <v>82</v>
      </c>
      <c r="B38" s="58">
        <v>13</v>
      </c>
      <c r="C38" s="58">
        <v>12</v>
      </c>
      <c r="D38" s="58">
        <v>25</v>
      </c>
      <c r="E38" s="58">
        <v>10</v>
      </c>
      <c r="F38" s="58">
        <v>18</v>
      </c>
      <c r="G38" s="58">
        <v>28</v>
      </c>
      <c r="H38" s="58">
        <v>0</v>
      </c>
      <c r="I38" s="58">
        <v>1</v>
      </c>
      <c r="J38" s="58">
        <v>1</v>
      </c>
      <c r="K38" s="58">
        <v>0</v>
      </c>
      <c r="L38" s="58">
        <v>1</v>
      </c>
      <c r="M38" s="58">
        <v>1</v>
      </c>
      <c r="N38" s="58">
        <v>0</v>
      </c>
      <c r="O38" s="58">
        <v>0</v>
      </c>
      <c r="P38" s="58">
        <v>0</v>
      </c>
      <c r="Q38" s="58">
        <v>0</v>
      </c>
      <c r="R38" s="58">
        <v>0</v>
      </c>
      <c r="S38" s="58">
        <v>0</v>
      </c>
      <c r="T38" s="58">
        <v>15</v>
      </c>
      <c r="U38" s="58">
        <v>14</v>
      </c>
      <c r="V38" s="58">
        <v>29</v>
      </c>
      <c r="W38" s="58">
        <v>2</v>
      </c>
      <c r="X38" s="58">
        <v>4</v>
      </c>
      <c r="Y38" s="58">
        <v>6</v>
      </c>
      <c r="Z38" s="58">
        <v>2</v>
      </c>
      <c r="AA38" s="58">
        <v>1</v>
      </c>
      <c r="AB38" s="58">
        <v>3</v>
      </c>
      <c r="AC38" s="58">
        <v>0</v>
      </c>
      <c r="AD38" s="58">
        <v>42</v>
      </c>
      <c r="AE38" s="58">
        <v>51</v>
      </c>
      <c r="AF38" s="58">
        <v>0</v>
      </c>
      <c r="AG38" s="58">
        <v>93</v>
      </c>
    </row>
    <row r="39" spans="1:33" ht="20.100000000000001" customHeight="1" x14ac:dyDescent="0.2">
      <c r="A39" s="86" t="s">
        <v>83</v>
      </c>
      <c r="B39" s="59" t="s">
        <v>84</v>
      </c>
      <c r="C39" s="59" t="s">
        <v>84</v>
      </c>
      <c r="D39" s="59" t="s">
        <v>84</v>
      </c>
      <c r="E39" s="59" t="s">
        <v>84</v>
      </c>
      <c r="F39" s="59" t="s">
        <v>84</v>
      </c>
      <c r="G39" s="59" t="s">
        <v>84</v>
      </c>
      <c r="H39" s="59" t="s">
        <v>84</v>
      </c>
      <c r="I39" s="59" t="s">
        <v>84</v>
      </c>
      <c r="J39" s="59" t="s">
        <v>84</v>
      </c>
      <c r="K39" s="59" t="s">
        <v>84</v>
      </c>
      <c r="L39" s="59" t="s">
        <v>84</v>
      </c>
      <c r="M39" s="59" t="s">
        <v>84</v>
      </c>
      <c r="N39" s="59" t="s">
        <v>84</v>
      </c>
      <c r="O39" s="59" t="s">
        <v>84</v>
      </c>
      <c r="P39" s="59" t="s">
        <v>84</v>
      </c>
      <c r="Q39" s="59" t="s">
        <v>84</v>
      </c>
      <c r="R39" s="59" t="s">
        <v>84</v>
      </c>
      <c r="S39" s="59" t="s">
        <v>84</v>
      </c>
      <c r="T39" s="59" t="s">
        <v>84</v>
      </c>
      <c r="U39" s="59" t="s">
        <v>84</v>
      </c>
      <c r="V39" s="59" t="s">
        <v>84</v>
      </c>
      <c r="W39" s="59" t="s">
        <v>84</v>
      </c>
      <c r="X39" s="59" t="s">
        <v>84</v>
      </c>
      <c r="Y39" s="59" t="s">
        <v>84</v>
      </c>
      <c r="Z39" s="59" t="s">
        <v>84</v>
      </c>
      <c r="AA39" s="59" t="s">
        <v>84</v>
      </c>
      <c r="AB39" s="59" t="s">
        <v>84</v>
      </c>
      <c r="AC39" s="59" t="s">
        <v>84</v>
      </c>
      <c r="AD39" s="59" t="s">
        <v>84</v>
      </c>
      <c r="AE39" s="59" t="s">
        <v>84</v>
      </c>
      <c r="AF39" s="59" t="s">
        <v>84</v>
      </c>
      <c r="AG39" s="59" t="s">
        <v>84</v>
      </c>
    </row>
    <row r="40" spans="1:33" ht="20.100000000000001" customHeight="1" x14ac:dyDescent="0.2">
      <c r="A40" s="85" t="s">
        <v>85</v>
      </c>
      <c r="B40" s="58">
        <v>22</v>
      </c>
      <c r="C40" s="58">
        <v>48</v>
      </c>
      <c r="D40" s="58">
        <v>70</v>
      </c>
      <c r="E40" s="58">
        <v>4</v>
      </c>
      <c r="F40" s="58">
        <v>7</v>
      </c>
      <c r="G40" s="58">
        <v>11</v>
      </c>
      <c r="H40" s="58">
        <v>4</v>
      </c>
      <c r="I40" s="58">
        <v>4</v>
      </c>
      <c r="J40" s="58">
        <v>8</v>
      </c>
      <c r="K40" s="58">
        <v>15</v>
      </c>
      <c r="L40" s="58">
        <v>17</v>
      </c>
      <c r="M40" s="58">
        <v>32</v>
      </c>
      <c r="N40" s="58">
        <v>0</v>
      </c>
      <c r="O40" s="58">
        <v>0</v>
      </c>
      <c r="P40" s="58">
        <v>0</v>
      </c>
      <c r="Q40" s="58">
        <v>0</v>
      </c>
      <c r="R40" s="58">
        <v>0</v>
      </c>
      <c r="S40" s="58">
        <v>0</v>
      </c>
      <c r="T40" s="58">
        <v>1</v>
      </c>
      <c r="U40" s="58">
        <v>3</v>
      </c>
      <c r="V40" s="58">
        <v>4</v>
      </c>
      <c r="W40" s="58">
        <v>1</v>
      </c>
      <c r="X40" s="58">
        <v>2</v>
      </c>
      <c r="Y40" s="58">
        <v>3</v>
      </c>
      <c r="Z40" s="58">
        <v>0</v>
      </c>
      <c r="AA40" s="58">
        <v>0</v>
      </c>
      <c r="AB40" s="58">
        <v>0</v>
      </c>
      <c r="AC40" s="58">
        <v>0</v>
      </c>
      <c r="AD40" s="58">
        <v>47</v>
      </c>
      <c r="AE40" s="58">
        <v>81</v>
      </c>
      <c r="AF40" s="58">
        <v>0</v>
      </c>
      <c r="AG40" s="58">
        <v>128</v>
      </c>
    </row>
    <row r="41" spans="1:33" ht="20.100000000000001" customHeight="1" x14ac:dyDescent="0.2">
      <c r="A41" s="86" t="s">
        <v>86</v>
      </c>
      <c r="B41" s="59">
        <v>7</v>
      </c>
      <c r="C41" s="59">
        <v>6</v>
      </c>
      <c r="D41" s="59">
        <v>13</v>
      </c>
      <c r="E41" s="59">
        <v>1</v>
      </c>
      <c r="F41" s="59">
        <v>0</v>
      </c>
      <c r="G41" s="59">
        <v>1</v>
      </c>
      <c r="H41" s="59">
        <v>1</v>
      </c>
      <c r="I41" s="59">
        <v>3</v>
      </c>
      <c r="J41" s="59">
        <v>4</v>
      </c>
      <c r="K41" s="59">
        <v>24</v>
      </c>
      <c r="L41" s="59">
        <v>22</v>
      </c>
      <c r="M41" s="59">
        <v>46</v>
      </c>
      <c r="N41" s="59">
        <v>0</v>
      </c>
      <c r="O41" s="59">
        <v>0</v>
      </c>
      <c r="P41" s="59">
        <v>0</v>
      </c>
      <c r="Q41" s="59">
        <v>0</v>
      </c>
      <c r="R41" s="59">
        <v>0</v>
      </c>
      <c r="S41" s="59">
        <v>0</v>
      </c>
      <c r="T41" s="59">
        <v>3</v>
      </c>
      <c r="U41" s="59">
        <v>5</v>
      </c>
      <c r="V41" s="59">
        <v>8</v>
      </c>
      <c r="W41" s="59">
        <v>0</v>
      </c>
      <c r="X41" s="59">
        <v>0</v>
      </c>
      <c r="Y41" s="59">
        <v>0</v>
      </c>
      <c r="Z41" s="59">
        <v>0</v>
      </c>
      <c r="AA41" s="59">
        <v>0</v>
      </c>
      <c r="AB41" s="59">
        <v>0</v>
      </c>
      <c r="AC41" s="59">
        <v>1</v>
      </c>
      <c r="AD41" s="59">
        <v>36</v>
      </c>
      <c r="AE41" s="59">
        <v>36</v>
      </c>
      <c r="AF41" s="59">
        <v>1</v>
      </c>
      <c r="AG41" s="59">
        <v>73</v>
      </c>
    </row>
    <row r="42" spans="1:33" ht="20.100000000000001" customHeight="1" x14ac:dyDescent="0.2">
      <c r="A42" s="85" t="s">
        <v>87</v>
      </c>
      <c r="B42" s="58">
        <v>21</v>
      </c>
      <c r="C42" s="58">
        <v>29</v>
      </c>
      <c r="D42" s="58">
        <v>50</v>
      </c>
      <c r="E42" s="58">
        <v>1</v>
      </c>
      <c r="F42" s="58">
        <v>1</v>
      </c>
      <c r="G42" s="58">
        <v>2</v>
      </c>
      <c r="H42" s="58">
        <v>2</v>
      </c>
      <c r="I42" s="58">
        <v>5</v>
      </c>
      <c r="J42" s="58">
        <v>7</v>
      </c>
      <c r="K42" s="58">
        <v>3</v>
      </c>
      <c r="L42" s="58">
        <v>6</v>
      </c>
      <c r="M42" s="58">
        <v>9</v>
      </c>
      <c r="N42" s="58">
        <v>0</v>
      </c>
      <c r="O42" s="58">
        <v>0</v>
      </c>
      <c r="P42" s="58">
        <v>0</v>
      </c>
      <c r="Q42" s="58">
        <v>0</v>
      </c>
      <c r="R42" s="58">
        <v>2</v>
      </c>
      <c r="S42" s="58">
        <v>2</v>
      </c>
      <c r="T42" s="58">
        <v>0</v>
      </c>
      <c r="U42" s="58">
        <v>3</v>
      </c>
      <c r="V42" s="58">
        <v>3</v>
      </c>
      <c r="W42" s="58">
        <v>2</v>
      </c>
      <c r="X42" s="58">
        <v>4</v>
      </c>
      <c r="Y42" s="58">
        <v>6</v>
      </c>
      <c r="Z42" s="58">
        <v>0</v>
      </c>
      <c r="AA42" s="58">
        <v>0</v>
      </c>
      <c r="AB42" s="58">
        <v>0</v>
      </c>
      <c r="AC42" s="58">
        <v>0</v>
      </c>
      <c r="AD42" s="58">
        <v>29</v>
      </c>
      <c r="AE42" s="58">
        <v>50</v>
      </c>
      <c r="AF42" s="58">
        <v>0</v>
      </c>
      <c r="AG42" s="58">
        <v>79</v>
      </c>
    </row>
    <row r="43" spans="1:33" ht="20.100000000000001" customHeight="1" x14ac:dyDescent="0.2">
      <c r="A43" s="86" t="s">
        <v>88</v>
      </c>
      <c r="B43" s="59">
        <v>9</v>
      </c>
      <c r="C43" s="59">
        <v>8</v>
      </c>
      <c r="D43" s="59">
        <v>17</v>
      </c>
      <c r="E43" s="59">
        <v>12</v>
      </c>
      <c r="F43" s="59">
        <v>14</v>
      </c>
      <c r="G43" s="59">
        <v>26</v>
      </c>
      <c r="H43" s="59">
        <v>0</v>
      </c>
      <c r="I43" s="59">
        <v>1</v>
      </c>
      <c r="J43" s="59">
        <v>1</v>
      </c>
      <c r="K43" s="59">
        <v>8</v>
      </c>
      <c r="L43" s="59">
        <v>5</v>
      </c>
      <c r="M43" s="59">
        <v>13</v>
      </c>
      <c r="N43" s="59">
        <v>0</v>
      </c>
      <c r="O43" s="59">
        <v>0</v>
      </c>
      <c r="P43" s="59">
        <v>0</v>
      </c>
      <c r="Q43" s="59">
        <v>0</v>
      </c>
      <c r="R43" s="59">
        <v>0</v>
      </c>
      <c r="S43" s="59">
        <v>0</v>
      </c>
      <c r="T43" s="59">
        <v>1</v>
      </c>
      <c r="U43" s="59">
        <v>1</v>
      </c>
      <c r="V43" s="59">
        <v>2</v>
      </c>
      <c r="W43" s="59">
        <v>0</v>
      </c>
      <c r="X43" s="59">
        <v>2</v>
      </c>
      <c r="Y43" s="59">
        <v>2</v>
      </c>
      <c r="Z43" s="59">
        <v>0</v>
      </c>
      <c r="AA43" s="59">
        <v>0</v>
      </c>
      <c r="AB43" s="59">
        <v>0</v>
      </c>
      <c r="AC43" s="59">
        <v>0</v>
      </c>
      <c r="AD43" s="59">
        <v>30</v>
      </c>
      <c r="AE43" s="59">
        <v>31</v>
      </c>
      <c r="AF43" s="59">
        <v>0</v>
      </c>
      <c r="AG43" s="59">
        <v>61</v>
      </c>
    </row>
    <row r="44" spans="1:33" ht="20.100000000000001" customHeight="1" x14ac:dyDescent="0.2">
      <c r="A44" s="85" t="s">
        <v>89</v>
      </c>
      <c r="B44" s="58">
        <v>35</v>
      </c>
      <c r="C44" s="58">
        <v>65</v>
      </c>
      <c r="D44" s="58">
        <v>100</v>
      </c>
      <c r="E44" s="58">
        <v>3</v>
      </c>
      <c r="F44" s="58">
        <v>7</v>
      </c>
      <c r="G44" s="58">
        <v>10</v>
      </c>
      <c r="H44" s="58">
        <v>1</v>
      </c>
      <c r="I44" s="58">
        <v>3</v>
      </c>
      <c r="J44" s="58">
        <v>4</v>
      </c>
      <c r="K44" s="58">
        <v>15</v>
      </c>
      <c r="L44" s="58">
        <v>33</v>
      </c>
      <c r="M44" s="58">
        <v>48</v>
      </c>
      <c r="N44" s="58">
        <v>0</v>
      </c>
      <c r="O44" s="58">
        <v>0</v>
      </c>
      <c r="P44" s="58">
        <v>0</v>
      </c>
      <c r="Q44" s="58">
        <v>0</v>
      </c>
      <c r="R44" s="58">
        <v>0</v>
      </c>
      <c r="S44" s="58">
        <v>0</v>
      </c>
      <c r="T44" s="58">
        <v>4</v>
      </c>
      <c r="U44" s="58">
        <v>6</v>
      </c>
      <c r="V44" s="58">
        <v>10</v>
      </c>
      <c r="W44" s="58">
        <v>0</v>
      </c>
      <c r="X44" s="58">
        <v>3</v>
      </c>
      <c r="Y44" s="58">
        <v>3</v>
      </c>
      <c r="Z44" s="58">
        <v>0</v>
      </c>
      <c r="AA44" s="58">
        <v>2</v>
      </c>
      <c r="AB44" s="58">
        <v>2</v>
      </c>
      <c r="AC44" s="58">
        <v>0</v>
      </c>
      <c r="AD44" s="58">
        <v>58</v>
      </c>
      <c r="AE44" s="58">
        <v>119</v>
      </c>
      <c r="AF44" s="58">
        <v>0</v>
      </c>
      <c r="AG44" s="58">
        <v>177</v>
      </c>
    </row>
    <row r="45" spans="1:33" ht="20.100000000000001" customHeight="1" x14ac:dyDescent="0.2">
      <c r="A45" s="86" t="s">
        <v>90</v>
      </c>
      <c r="B45" s="59">
        <v>9</v>
      </c>
      <c r="C45" s="59">
        <v>18</v>
      </c>
      <c r="D45" s="59">
        <v>27</v>
      </c>
      <c r="E45" s="59">
        <v>3</v>
      </c>
      <c r="F45" s="59">
        <v>2</v>
      </c>
      <c r="G45" s="59">
        <v>5</v>
      </c>
      <c r="H45" s="59">
        <v>2</v>
      </c>
      <c r="I45" s="59">
        <v>3</v>
      </c>
      <c r="J45" s="59">
        <v>5</v>
      </c>
      <c r="K45" s="59">
        <v>5</v>
      </c>
      <c r="L45" s="59">
        <v>3</v>
      </c>
      <c r="M45" s="59">
        <v>8</v>
      </c>
      <c r="N45" s="59">
        <v>0</v>
      </c>
      <c r="O45" s="59">
        <v>0</v>
      </c>
      <c r="P45" s="59">
        <v>0</v>
      </c>
      <c r="Q45" s="59">
        <v>0</v>
      </c>
      <c r="R45" s="59">
        <v>0</v>
      </c>
      <c r="S45" s="59">
        <v>0</v>
      </c>
      <c r="T45" s="59">
        <v>0</v>
      </c>
      <c r="U45" s="59">
        <v>1</v>
      </c>
      <c r="V45" s="59">
        <v>1</v>
      </c>
      <c r="W45" s="59">
        <v>0</v>
      </c>
      <c r="X45" s="59">
        <v>0</v>
      </c>
      <c r="Y45" s="59">
        <v>0</v>
      </c>
      <c r="Z45" s="59">
        <v>0</v>
      </c>
      <c r="AA45" s="59">
        <v>1</v>
      </c>
      <c r="AB45" s="59">
        <v>1</v>
      </c>
      <c r="AC45" s="59">
        <v>0</v>
      </c>
      <c r="AD45" s="59">
        <v>19</v>
      </c>
      <c r="AE45" s="59">
        <v>28</v>
      </c>
      <c r="AF45" s="59">
        <v>0</v>
      </c>
      <c r="AG45" s="59">
        <v>47</v>
      </c>
    </row>
    <row r="46" spans="1:33" ht="20.100000000000001" customHeight="1" x14ac:dyDescent="0.2">
      <c r="A46" s="85" t="s">
        <v>91</v>
      </c>
      <c r="B46" s="58">
        <v>4</v>
      </c>
      <c r="C46" s="58">
        <v>20</v>
      </c>
      <c r="D46" s="58">
        <v>24</v>
      </c>
      <c r="E46" s="58">
        <v>1</v>
      </c>
      <c r="F46" s="58">
        <v>5</v>
      </c>
      <c r="G46" s="58">
        <v>6</v>
      </c>
      <c r="H46" s="58">
        <v>2</v>
      </c>
      <c r="I46" s="58">
        <v>1</v>
      </c>
      <c r="J46" s="58">
        <v>3</v>
      </c>
      <c r="K46" s="58">
        <v>8</v>
      </c>
      <c r="L46" s="58">
        <v>10</v>
      </c>
      <c r="M46" s="58">
        <v>18</v>
      </c>
      <c r="N46" s="58">
        <v>0</v>
      </c>
      <c r="O46" s="58">
        <v>0</v>
      </c>
      <c r="P46" s="58">
        <v>0</v>
      </c>
      <c r="Q46" s="58">
        <v>0</v>
      </c>
      <c r="R46" s="58">
        <v>0</v>
      </c>
      <c r="S46" s="58">
        <v>0</v>
      </c>
      <c r="T46" s="58">
        <v>1</v>
      </c>
      <c r="U46" s="58">
        <v>2</v>
      </c>
      <c r="V46" s="58">
        <v>3</v>
      </c>
      <c r="W46" s="58">
        <v>1</v>
      </c>
      <c r="X46" s="58">
        <v>2</v>
      </c>
      <c r="Y46" s="58">
        <v>3</v>
      </c>
      <c r="Z46" s="58">
        <v>1</v>
      </c>
      <c r="AA46" s="58">
        <v>1</v>
      </c>
      <c r="AB46" s="58">
        <v>2</v>
      </c>
      <c r="AC46" s="58">
        <v>0</v>
      </c>
      <c r="AD46" s="58">
        <v>18</v>
      </c>
      <c r="AE46" s="58">
        <v>41</v>
      </c>
      <c r="AF46" s="58">
        <v>0</v>
      </c>
      <c r="AG46" s="58">
        <v>59</v>
      </c>
    </row>
    <row r="47" spans="1:33" ht="20.100000000000001" customHeight="1" x14ac:dyDescent="0.2">
      <c r="A47" s="86" t="s">
        <v>92</v>
      </c>
      <c r="B47" s="59">
        <v>37</v>
      </c>
      <c r="C47" s="59">
        <v>34</v>
      </c>
      <c r="D47" s="59">
        <v>71</v>
      </c>
      <c r="E47" s="59">
        <v>0</v>
      </c>
      <c r="F47" s="59">
        <v>2</v>
      </c>
      <c r="G47" s="59">
        <v>2</v>
      </c>
      <c r="H47" s="59">
        <v>0</v>
      </c>
      <c r="I47" s="59">
        <v>2</v>
      </c>
      <c r="J47" s="59">
        <v>2</v>
      </c>
      <c r="K47" s="59">
        <v>3</v>
      </c>
      <c r="L47" s="59">
        <v>2</v>
      </c>
      <c r="M47" s="59">
        <v>5</v>
      </c>
      <c r="N47" s="59">
        <v>0</v>
      </c>
      <c r="O47" s="59">
        <v>0</v>
      </c>
      <c r="P47" s="59">
        <v>0</v>
      </c>
      <c r="Q47" s="59">
        <v>0</v>
      </c>
      <c r="R47" s="59">
        <v>0</v>
      </c>
      <c r="S47" s="59">
        <v>0</v>
      </c>
      <c r="T47" s="59">
        <v>0</v>
      </c>
      <c r="U47" s="59">
        <v>1</v>
      </c>
      <c r="V47" s="59">
        <v>1</v>
      </c>
      <c r="W47" s="59">
        <v>1</v>
      </c>
      <c r="X47" s="59">
        <v>1</v>
      </c>
      <c r="Y47" s="59">
        <v>2</v>
      </c>
      <c r="Z47" s="59">
        <v>0</v>
      </c>
      <c r="AA47" s="59">
        <v>0</v>
      </c>
      <c r="AB47" s="59">
        <v>0</v>
      </c>
      <c r="AC47" s="59">
        <v>0</v>
      </c>
      <c r="AD47" s="59">
        <v>41</v>
      </c>
      <c r="AE47" s="59">
        <v>42</v>
      </c>
      <c r="AF47" s="59">
        <v>0</v>
      </c>
      <c r="AG47" s="59">
        <v>83</v>
      </c>
    </row>
    <row r="48" spans="1:33" ht="20.100000000000001" customHeight="1" x14ac:dyDescent="0.2">
      <c r="A48" s="85" t="s">
        <v>93</v>
      </c>
      <c r="B48" s="58">
        <v>25</v>
      </c>
      <c r="C48" s="58">
        <v>52</v>
      </c>
      <c r="D48" s="58">
        <v>77</v>
      </c>
      <c r="E48" s="58">
        <v>6</v>
      </c>
      <c r="F48" s="58">
        <v>7</v>
      </c>
      <c r="G48" s="58">
        <v>13</v>
      </c>
      <c r="H48" s="58">
        <v>3</v>
      </c>
      <c r="I48" s="58">
        <v>5</v>
      </c>
      <c r="J48" s="58">
        <v>8</v>
      </c>
      <c r="K48" s="58">
        <v>18</v>
      </c>
      <c r="L48" s="58">
        <v>35</v>
      </c>
      <c r="M48" s="58">
        <v>53</v>
      </c>
      <c r="N48" s="58">
        <v>0</v>
      </c>
      <c r="O48" s="58">
        <v>0</v>
      </c>
      <c r="P48" s="58">
        <v>0</v>
      </c>
      <c r="Q48" s="58">
        <v>0</v>
      </c>
      <c r="R48" s="58">
        <v>0</v>
      </c>
      <c r="S48" s="58">
        <v>0</v>
      </c>
      <c r="T48" s="58">
        <v>2</v>
      </c>
      <c r="U48" s="58">
        <v>4</v>
      </c>
      <c r="V48" s="58">
        <v>6</v>
      </c>
      <c r="W48" s="58">
        <v>2</v>
      </c>
      <c r="X48" s="58">
        <v>0</v>
      </c>
      <c r="Y48" s="58">
        <v>2</v>
      </c>
      <c r="Z48" s="58">
        <v>5</v>
      </c>
      <c r="AA48" s="58">
        <v>1</v>
      </c>
      <c r="AB48" s="58">
        <v>6</v>
      </c>
      <c r="AC48" s="58">
        <v>0</v>
      </c>
      <c r="AD48" s="58">
        <v>61</v>
      </c>
      <c r="AE48" s="58">
        <v>104</v>
      </c>
      <c r="AF48" s="58">
        <v>0</v>
      </c>
      <c r="AG48" s="58">
        <v>165</v>
      </c>
    </row>
    <row r="49" spans="1:33" ht="20.100000000000001" customHeight="1" x14ac:dyDescent="0.2">
      <c r="A49" s="86" t="s">
        <v>94</v>
      </c>
      <c r="B49" s="59">
        <v>27</v>
      </c>
      <c r="C49" s="59">
        <v>53</v>
      </c>
      <c r="D49" s="59">
        <v>80</v>
      </c>
      <c r="E49" s="59">
        <v>0</v>
      </c>
      <c r="F49" s="59">
        <v>1</v>
      </c>
      <c r="G49" s="59">
        <v>1</v>
      </c>
      <c r="H49" s="59">
        <v>2</v>
      </c>
      <c r="I49" s="59">
        <v>3</v>
      </c>
      <c r="J49" s="59">
        <v>5</v>
      </c>
      <c r="K49" s="59">
        <v>2</v>
      </c>
      <c r="L49" s="59">
        <v>6</v>
      </c>
      <c r="M49" s="59">
        <v>8</v>
      </c>
      <c r="N49" s="59">
        <v>0</v>
      </c>
      <c r="O49" s="59">
        <v>0</v>
      </c>
      <c r="P49" s="59">
        <v>0</v>
      </c>
      <c r="Q49" s="59">
        <v>0</v>
      </c>
      <c r="R49" s="59">
        <v>0</v>
      </c>
      <c r="S49" s="59">
        <v>0</v>
      </c>
      <c r="T49" s="59">
        <v>3</v>
      </c>
      <c r="U49" s="59">
        <v>1</v>
      </c>
      <c r="V49" s="59">
        <v>4</v>
      </c>
      <c r="W49" s="59">
        <v>1</v>
      </c>
      <c r="X49" s="59">
        <v>2</v>
      </c>
      <c r="Y49" s="59">
        <v>3</v>
      </c>
      <c r="Z49" s="59">
        <v>0</v>
      </c>
      <c r="AA49" s="59">
        <v>0</v>
      </c>
      <c r="AB49" s="59">
        <v>0</v>
      </c>
      <c r="AC49" s="59">
        <v>0</v>
      </c>
      <c r="AD49" s="59">
        <v>35</v>
      </c>
      <c r="AE49" s="59">
        <v>66</v>
      </c>
      <c r="AF49" s="59">
        <v>0</v>
      </c>
      <c r="AG49" s="59">
        <v>101</v>
      </c>
    </row>
    <row r="50" spans="1:33" ht="20.100000000000001" customHeight="1" x14ac:dyDescent="0.2">
      <c r="A50" s="85" t="s">
        <v>95</v>
      </c>
      <c r="B50" s="58">
        <v>21</v>
      </c>
      <c r="C50" s="58">
        <v>26</v>
      </c>
      <c r="D50" s="58">
        <v>47</v>
      </c>
      <c r="E50" s="58">
        <v>0</v>
      </c>
      <c r="F50" s="58">
        <v>7</v>
      </c>
      <c r="G50" s="58">
        <v>7</v>
      </c>
      <c r="H50" s="58">
        <v>2</v>
      </c>
      <c r="I50" s="58">
        <v>2</v>
      </c>
      <c r="J50" s="58">
        <v>4</v>
      </c>
      <c r="K50" s="58">
        <v>2</v>
      </c>
      <c r="L50" s="58">
        <v>3</v>
      </c>
      <c r="M50" s="58">
        <v>5</v>
      </c>
      <c r="N50" s="58">
        <v>0</v>
      </c>
      <c r="O50" s="58">
        <v>0</v>
      </c>
      <c r="P50" s="58">
        <v>0</v>
      </c>
      <c r="Q50" s="58">
        <v>0</v>
      </c>
      <c r="R50" s="58">
        <v>0</v>
      </c>
      <c r="S50" s="58">
        <v>0</v>
      </c>
      <c r="T50" s="58">
        <v>0</v>
      </c>
      <c r="U50" s="58">
        <v>0</v>
      </c>
      <c r="V50" s="58">
        <v>0</v>
      </c>
      <c r="W50" s="58">
        <v>0</v>
      </c>
      <c r="X50" s="58">
        <v>1</v>
      </c>
      <c r="Y50" s="58">
        <v>1</v>
      </c>
      <c r="Z50" s="58">
        <v>0</v>
      </c>
      <c r="AA50" s="58">
        <v>0</v>
      </c>
      <c r="AB50" s="58">
        <v>0</v>
      </c>
      <c r="AC50" s="58">
        <v>0</v>
      </c>
      <c r="AD50" s="58">
        <v>25</v>
      </c>
      <c r="AE50" s="58">
        <v>39</v>
      </c>
      <c r="AF50" s="58">
        <v>0</v>
      </c>
      <c r="AG50" s="58">
        <v>64</v>
      </c>
    </row>
    <row r="51" spans="1:33" ht="20.100000000000001" customHeight="1" x14ac:dyDescent="0.2">
      <c r="A51" s="86" t="s">
        <v>96</v>
      </c>
      <c r="B51" s="59">
        <v>34</v>
      </c>
      <c r="C51" s="59">
        <v>71</v>
      </c>
      <c r="D51" s="59">
        <v>105</v>
      </c>
      <c r="E51" s="59">
        <v>0</v>
      </c>
      <c r="F51" s="59">
        <v>2</v>
      </c>
      <c r="G51" s="59">
        <v>2</v>
      </c>
      <c r="H51" s="59">
        <v>3</v>
      </c>
      <c r="I51" s="59">
        <v>1</v>
      </c>
      <c r="J51" s="59">
        <v>4</v>
      </c>
      <c r="K51" s="59">
        <v>3</v>
      </c>
      <c r="L51" s="59">
        <v>20</v>
      </c>
      <c r="M51" s="59">
        <v>23</v>
      </c>
      <c r="N51" s="59">
        <v>0</v>
      </c>
      <c r="O51" s="59">
        <v>0</v>
      </c>
      <c r="P51" s="59">
        <v>0</v>
      </c>
      <c r="Q51" s="59">
        <v>0</v>
      </c>
      <c r="R51" s="59">
        <v>0</v>
      </c>
      <c r="S51" s="59">
        <v>0</v>
      </c>
      <c r="T51" s="59">
        <v>2</v>
      </c>
      <c r="U51" s="59">
        <v>2</v>
      </c>
      <c r="V51" s="59">
        <v>4</v>
      </c>
      <c r="W51" s="59">
        <v>0</v>
      </c>
      <c r="X51" s="59">
        <v>3</v>
      </c>
      <c r="Y51" s="59">
        <v>3</v>
      </c>
      <c r="Z51" s="59">
        <v>1</v>
      </c>
      <c r="AA51" s="59">
        <v>2</v>
      </c>
      <c r="AB51" s="59">
        <v>3</v>
      </c>
      <c r="AC51" s="59">
        <v>0</v>
      </c>
      <c r="AD51" s="59">
        <v>43</v>
      </c>
      <c r="AE51" s="59">
        <v>101</v>
      </c>
      <c r="AF51" s="59">
        <v>0</v>
      </c>
      <c r="AG51" s="59">
        <v>144</v>
      </c>
    </row>
    <row r="52" spans="1:33" ht="20.100000000000001" customHeight="1" x14ac:dyDescent="0.2">
      <c r="A52" s="85" t="s">
        <v>97</v>
      </c>
      <c r="B52" s="58">
        <v>28</v>
      </c>
      <c r="C52" s="58">
        <v>51</v>
      </c>
      <c r="D52" s="58">
        <v>79</v>
      </c>
      <c r="E52" s="58">
        <v>0</v>
      </c>
      <c r="F52" s="58">
        <v>0</v>
      </c>
      <c r="G52" s="58">
        <v>0</v>
      </c>
      <c r="H52" s="58">
        <v>0</v>
      </c>
      <c r="I52" s="58">
        <v>1</v>
      </c>
      <c r="J52" s="58">
        <v>1</v>
      </c>
      <c r="K52" s="58">
        <v>1</v>
      </c>
      <c r="L52" s="58">
        <v>4</v>
      </c>
      <c r="M52" s="58">
        <v>5</v>
      </c>
      <c r="N52" s="58">
        <v>3</v>
      </c>
      <c r="O52" s="58">
        <v>8</v>
      </c>
      <c r="P52" s="58">
        <v>11</v>
      </c>
      <c r="Q52" s="58">
        <v>0</v>
      </c>
      <c r="R52" s="58">
        <v>0</v>
      </c>
      <c r="S52" s="58">
        <v>0</v>
      </c>
      <c r="T52" s="58">
        <v>0</v>
      </c>
      <c r="U52" s="58">
        <v>0</v>
      </c>
      <c r="V52" s="58">
        <v>0</v>
      </c>
      <c r="W52" s="58">
        <v>0</v>
      </c>
      <c r="X52" s="58">
        <v>0</v>
      </c>
      <c r="Y52" s="58">
        <v>0</v>
      </c>
      <c r="Z52" s="58">
        <v>0</v>
      </c>
      <c r="AA52" s="58">
        <v>0</v>
      </c>
      <c r="AB52" s="58">
        <v>0</v>
      </c>
      <c r="AC52" s="58">
        <v>0</v>
      </c>
      <c r="AD52" s="58">
        <v>32</v>
      </c>
      <c r="AE52" s="58">
        <v>64</v>
      </c>
      <c r="AF52" s="58">
        <v>0</v>
      </c>
      <c r="AG52" s="58">
        <v>96</v>
      </c>
    </row>
    <row r="53" spans="1:33" ht="20.100000000000001" customHeight="1" x14ac:dyDescent="0.2">
      <c r="A53" s="86" t="s">
        <v>98</v>
      </c>
      <c r="B53" s="59">
        <v>36</v>
      </c>
      <c r="C53" s="59">
        <v>46</v>
      </c>
      <c r="D53" s="59">
        <v>82</v>
      </c>
      <c r="E53" s="59">
        <v>3</v>
      </c>
      <c r="F53" s="59">
        <v>3</v>
      </c>
      <c r="G53" s="59">
        <v>6</v>
      </c>
      <c r="H53" s="59">
        <v>0</v>
      </c>
      <c r="I53" s="59">
        <v>0</v>
      </c>
      <c r="J53" s="59">
        <v>0</v>
      </c>
      <c r="K53" s="59">
        <v>2</v>
      </c>
      <c r="L53" s="59">
        <v>6</v>
      </c>
      <c r="M53" s="59">
        <v>8</v>
      </c>
      <c r="N53" s="59">
        <v>0</v>
      </c>
      <c r="O53" s="59">
        <v>0</v>
      </c>
      <c r="P53" s="59">
        <v>0</v>
      </c>
      <c r="Q53" s="59">
        <v>0</v>
      </c>
      <c r="R53" s="59">
        <v>0</v>
      </c>
      <c r="S53" s="59">
        <v>0</v>
      </c>
      <c r="T53" s="59">
        <v>0</v>
      </c>
      <c r="U53" s="59">
        <v>2</v>
      </c>
      <c r="V53" s="59">
        <v>2</v>
      </c>
      <c r="W53" s="59">
        <v>1</v>
      </c>
      <c r="X53" s="59">
        <v>3</v>
      </c>
      <c r="Y53" s="59">
        <v>4</v>
      </c>
      <c r="Z53" s="59">
        <v>0</v>
      </c>
      <c r="AA53" s="59">
        <v>2</v>
      </c>
      <c r="AB53" s="59">
        <v>2</v>
      </c>
      <c r="AC53" s="59">
        <v>0</v>
      </c>
      <c r="AD53" s="59">
        <v>42</v>
      </c>
      <c r="AE53" s="59">
        <v>62</v>
      </c>
      <c r="AF53" s="59">
        <v>0</v>
      </c>
      <c r="AG53" s="59">
        <v>104</v>
      </c>
    </row>
    <row r="54" spans="1:33" ht="20.100000000000001" customHeight="1" x14ac:dyDescent="0.2">
      <c r="A54" s="85" t="s">
        <v>99</v>
      </c>
      <c r="B54" s="58">
        <v>34</v>
      </c>
      <c r="C54" s="58">
        <v>63</v>
      </c>
      <c r="D54" s="58">
        <v>97</v>
      </c>
      <c r="E54" s="58">
        <v>3</v>
      </c>
      <c r="F54" s="58">
        <v>1</v>
      </c>
      <c r="G54" s="58">
        <v>4</v>
      </c>
      <c r="H54" s="58">
        <v>2</v>
      </c>
      <c r="I54" s="58">
        <v>1</v>
      </c>
      <c r="J54" s="58">
        <v>3</v>
      </c>
      <c r="K54" s="58">
        <v>6</v>
      </c>
      <c r="L54" s="58">
        <v>7</v>
      </c>
      <c r="M54" s="58">
        <v>13</v>
      </c>
      <c r="N54" s="58">
        <v>0</v>
      </c>
      <c r="O54" s="58">
        <v>0</v>
      </c>
      <c r="P54" s="58">
        <v>0</v>
      </c>
      <c r="Q54" s="58">
        <v>0</v>
      </c>
      <c r="R54" s="58">
        <v>0</v>
      </c>
      <c r="S54" s="58">
        <v>0</v>
      </c>
      <c r="T54" s="58">
        <v>7</v>
      </c>
      <c r="U54" s="58">
        <v>4</v>
      </c>
      <c r="V54" s="58">
        <v>11</v>
      </c>
      <c r="W54" s="58">
        <v>0</v>
      </c>
      <c r="X54" s="58">
        <v>2</v>
      </c>
      <c r="Y54" s="58">
        <v>2</v>
      </c>
      <c r="Z54" s="58">
        <v>0</v>
      </c>
      <c r="AA54" s="58">
        <v>1</v>
      </c>
      <c r="AB54" s="58">
        <v>1</v>
      </c>
      <c r="AC54" s="58">
        <v>0</v>
      </c>
      <c r="AD54" s="58">
        <v>52</v>
      </c>
      <c r="AE54" s="58">
        <v>79</v>
      </c>
      <c r="AF54" s="58">
        <v>0</v>
      </c>
      <c r="AG54" s="58">
        <v>131</v>
      </c>
    </row>
    <row r="55" spans="1:33" ht="20.100000000000001" customHeight="1" x14ac:dyDescent="0.2">
      <c r="A55" s="86" t="s">
        <v>100</v>
      </c>
      <c r="B55" s="59">
        <v>28</v>
      </c>
      <c r="C55" s="59">
        <v>42</v>
      </c>
      <c r="D55" s="59">
        <v>70</v>
      </c>
      <c r="E55" s="59">
        <v>0</v>
      </c>
      <c r="F55" s="59">
        <v>3</v>
      </c>
      <c r="G55" s="59">
        <v>3</v>
      </c>
      <c r="H55" s="59">
        <v>0</v>
      </c>
      <c r="I55" s="59">
        <v>0</v>
      </c>
      <c r="J55" s="59">
        <v>0</v>
      </c>
      <c r="K55" s="59">
        <v>3</v>
      </c>
      <c r="L55" s="59">
        <v>3</v>
      </c>
      <c r="M55" s="59">
        <v>6</v>
      </c>
      <c r="N55" s="59">
        <v>0</v>
      </c>
      <c r="O55" s="59">
        <v>1</v>
      </c>
      <c r="P55" s="59">
        <v>1</v>
      </c>
      <c r="Q55" s="59">
        <v>0</v>
      </c>
      <c r="R55" s="59">
        <v>0</v>
      </c>
      <c r="S55" s="59">
        <v>0</v>
      </c>
      <c r="T55" s="59">
        <v>1</v>
      </c>
      <c r="U55" s="59">
        <v>4</v>
      </c>
      <c r="V55" s="59">
        <v>5</v>
      </c>
      <c r="W55" s="59">
        <v>0</v>
      </c>
      <c r="X55" s="59">
        <v>0</v>
      </c>
      <c r="Y55" s="59">
        <v>0</v>
      </c>
      <c r="Z55" s="59">
        <v>0</v>
      </c>
      <c r="AA55" s="59">
        <v>0</v>
      </c>
      <c r="AB55" s="59">
        <v>0</v>
      </c>
      <c r="AC55" s="59">
        <v>0</v>
      </c>
      <c r="AD55" s="59">
        <v>32</v>
      </c>
      <c r="AE55" s="59">
        <v>53</v>
      </c>
      <c r="AF55" s="59">
        <v>0</v>
      </c>
      <c r="AG55" s="59">
        <v>85</v>
      </c>
    </row>
    <row r="56" spans="1:33" ht="20.100000000000001" customHeight="1" x14ac:dyDescent="0.2">
      <c r="A56" s="85" t="s">
        <v>101</v>
      </c>
      <c r="B56" s="58">
        <v>40</v>
      </c>
      <c r="C56" s="58">
        <v>79</v>
      </c>
      <c r="D56" s="58">
        <v>119</v>
      </c>
      <c r="E56" s="58">
        <v>0</v>
      </c>
      <c r="F56" s="58">
        <v>2</v>
      </c>
      <c r="G56" s="58">
        <v>2</v>
      </c>
      <c r="H56" s="58">
        <v>1</v>
      </c>
      <c r="I56" s="58">
        <v>1</v>
      </c>
      <c r="J56" s="58">
        <v>2</v>
      </c>
      <c r="K56" s="58">
        <v>2</v>
      </c>
      <c r="L56" s="58">
        <v>1</v>
      </c>
      <c r="M56" s="58">
        <v>3</v>
      </c>
      <c r="N56" s="58">
        <v>0</v>
      </c>
      <c r="O56" s="58">
        <v>0</v>
      </c>
      <c r="P56" s="58">
        <v>0</v>
      </c>
      <c r="Q56" s="58">
        <v>0</v>
      </c>
      <c r="R56" s="58">
        <v>0</v>
      </c>
      <c r="S56" s="58">
        <v>0</v>
      </c>
      <c r="T56" s="58">
        <v>5</v>
      </c>
      <c r="U56" s="58">
        <v>2</v>
      </c>
      <c r="V56" s="58">
        <v>7</v>
      </c>
      <c r="W56" s="58">
        <v>3</v>
      </c>
      <c r="X56" s="58">
        <v>0</v>
      </c>
      <c r="Y56" s="58">
        <v>3</v>
      </c>
      <c r="Z56" s="58">
        <v>0</v>
      </c>
      <c r="AA56" s="58">
        <v>0</v>
      </c>
      <c r="AB56" s="58">
        <v>0</v>
      </c>
      <c r="AC56" s="58">
        <v>0</v>
      </c>
      <c r="AD56" s="58">
        <v>51</v>
      </c>
      <c r="AE56" s="58">
        <v>85</v>
      </c>
      <c r="AF56" s="58">
        <v>0</v>
      </c>
      <c r="AG56" s="58">
        <v>136</v>
      </c>
    </row>
    <row r="57" spans="1:33" ht="20.100000000000001" customHeight="1" x14ac:dyDescent="0.2">
      <c r="A57" s="86" t="s">
        <v>102</v>
      </c>
      <c r="B57" s="59">
        <v>27</v>
      </c>
      <c r="C57" s="59">
        <v>36</v>
      </c>
      <c r="D57" s="59">
        <v>63</v>
      </c>
      <c r="E57" s="59">
        <v>1</v>
      </c>
      <c r="F57" s="59">
        <v>7</v>
      </c>
      <c r="G57" s="59">
        <v>8</v>
      </c>
      <c r="H57" s="59">
        <v>1</v>
      </c>
      <c r="I57" s="59">
        <v>0</v>
      </c>
      <c r="J57" s="59">
        <v>1</v>
      </c>
      <c r="K57" s="59">
        <v>4</v>
      </c>
      <c r="L57" s="59">
        <v>5</v>
      </c>
      <c r="M57" s="59">
        <v>9</v>
      </c>
      <c r="N57" s="59">
        <v>0</v>
      </c>
      <c r="O57" s="59">
        <v>0</v>
      </c>
      <c r="P57" s="59">
        <v>0</v>
      </c>
      <c r="Q57" s="59">
        <v>0</v>
      </c>
      <c r="R57" s="59">
        <v>0</v>
      </c>
      <c r="S57" s="59">
        <v>0</v>
      </c>
      <c r="T57" s="59">
        <v>2</v>
      </c>
      <c r="U57" s="59">
        <v>2</v>
      </c>
      <c r="V57" s="59">
        <v>4</v>
      </c>
      <c r="W57" s="59">
        <v>0</v>
      </c>
      <c r="X57" s="59">
        <v>1</v>
      </c>
      <c r="Y57" s="59">
        <v>1</v>
      </c>
      <c r="Z57" s="59">
        <v>0</v>
      </c>
      <c r="AA57" s="59">
        <v>0</v>
      </c>
      <c r="AB57" s="59">
        <v>0</v>
      </c>
      <c r="AC57" s="59">
        <v>0</v>
      </c>
      <c r="AD57" s="59">
        <v>35</v>
      </c>
      <c r="AE57" s="59">
        <v>51</v>
      </c>
      <c r="AF57" s="59">
        <v>0</v>
      </c>
      <c r="AG57" s="59">
        <v>86</v>
      </c>
    </row>
    <row r="58" spans="1:33" ht="20.100000000000001" customHeight="1" x14ac:dyDescent="0.2">
      <c r="A58" s="85" t="s">
        <v>103</v>
      </c>
      <c r="B58" s="58">
        <v>8</v>
      </c>
      <c r="C58" s="58">
        <v>19</v>
      </c>
      <c r="D58" s="58">
        <v>27</v>
      </c>
      <c r="E58" s="58">
        <v>14</v>
      </c>
      <c r="F58" s="58">
        <v>54</v>
      </c>
      <c r="G58" s="58">
        <v>68</v>
      </c>
      <c r="H58" s="58">
        <v>0</v>
      </c>
      <c r="I58" s="58">
        <v>2</v>
      </c>
      <c r="J58" s="58">
        <v>2</v>
      </c>
      <c r="K58" s="58">
        <v>20</v>
      </c>
      <c r="L58" s="58">
        <v>27</v>
      </c>
      <c r="M58" s="58">
        <v>47</v>
      </c>
      <c r="N58" s="58">
        <v>0</v>
      </c>
      <c r="O58" s="58">
        <v>0</v>
      </c>
      <c r="P58" s="58">
        <v>0</v>
      </c>
      <c r="Q58" s="58">
        <v>0</v>
      </c>
      <c r="R58" s="58">
        <v>0</v>
      </c>
      <c r="S58" s="58">
        <v>0</v>
      </c>
      <c r="T58" s="58">
        <v>0</v>
      </c>
      <c r="U58" s="58">
        <v>1</v>
      </c>
      <c r="V58" s="58">
        <v>1</v>
      </c>
      <c r="W58" s="58">
        <v>0</v>
      </c>
      <c r="X58" s="58">
        <v>0</v>
      </c>
      <c r="Y58" s="58">
        <v>0</v>
      </c>
      <c r="Z58" s="58">
        <v>0</v>
      </c>
      <c r="AA58" s="58">
        <v>1</v>
      </c>
      <c r="AB58" s="58">
        <v>1</v>
      </c>
      <c r="AC58" s="58">
        <v>0</v>
      </c>
      <c r="AD58" s="58">
        <v>42</v>
      </c>
      <c r="AE58" s="58">
        <v>104</v>
      </c>
      <c r="AF58" s="58">
        <v>0</v>
      </c>
      <c r="AG58" s="58">
        <v>146</v>
      </c>
    </row>
    <row r="59" spans="1:33" ht="20.100000000000001" customHeight="1" x14ac:dyDescent="0.2">
      <c r="A59" s="86" t="s">
        <v>104</v>
      </c>
      <c r="B59" s="59">
        <v>13</v>
      </c>
      <c r="C59" s="59">
        <v>24</v>
      </c>
      <c r="D59" s="59">
        <v>37</v>
      </c>
      <c r="E59" s="59">
        <v>2</v>
      </c>
      <c r="F59" s="59">
        <v>5</v>
      </c>
      <c r="G59" s="59">
        <v>7</v>
      </c>
      <c r="H59" s="59">
        <v>0</v>
      </c>
      <c r="I59" s="59">
        <v>1</v>
      </c>
      <c r="J59" s="59">
        <v>1</v>
      </c>
      <c r="K59" s="59">
        <v>1</v>
      </c>
      <c r="L59" s="59">
        <v>3</v>
      </c>
      <c r="M59" s="59">
        <v>4</v>
      </c>
      <c r="N59" s="59">
        <v>0</v>
      </c>
      <c r="O59" s="59">
        <v>0</v>
      </c>
      <c r="P59" s="59">
        <v>0</v>
      </c>
      <c r="Q59" s="59">
        <v>0</v>
      </c>
      <c r="R59" s="59">
        <v>0</v>
      </c>
      <c r="S59" s="59">
        <v>0</v>
      </c>
      <c r="T59" s="59">
        <v>0</v>
      </c>
      <c r="U59" s="59">
        <v>0</v>
      </c>
      <c r="V59" s="59">
        <v>0</v>
      </c>
      <c r="W59" s="59">
        <v>0</v>
      </c>
      <c r="X59" s="59">
        <v>0</v>
      </c>
      <c r="Y59" s="59">
        <v>0</v>
      </c>
      <c r="Z59" s="59">
        <v>1</v>
      </c>
      <c r="AA59" s="59">
        <v>0</v>
      </c>
      <c r="AB59" s="59">
        <v>1</v>
      </c>
      <c r="AC59" s="59">
        <v>0</v>
      </c>
      <c r="AD59" s="59">
        <v>17</v>
      </c>
      <c r="AE59" s="59">
        <v>33</v>
      </c>
      <c r="AF59" s="59">
        <v>0</v>
      </c>
      <c r="AG59" s="59">
        <v>50</v>
      </c>
    </row>
    <row r="60" spans="1:33" ht="20.100000000000001" customHeight="1" x14ac:dyDescent="0.2">
      <c r="A60" s="85" t="s">
        <v>105</v>
      </c>
      <c r="B60" s="58">
        <v>15</v>
      </c>
      <c r="C60" s="58">
        <v>25</v>
      </c>
      <c r="D60" s="58">
        <v>40</v>
      </c>
      <c r="E60" s="58">
        <v>4</v>
      </c>
      <c r="F60" s="58">
        <v>9</v>
      </c>
      <c r="G60" s="58">
        <v>13</v>
      </c>
      <c r="H60" s="58">
        <v>1</v>
      </c>
      <c r="I60" s="58">
        <v>3</v>
      </c>
      <c r="J60" s="58">
        <v>4</v>
      </c>
      <c r="K60" s="58">
        <v>4</v>
      </c>
      <c r="L60" s="58">
        <v>10</v>
      </c>
      <c r="M60" s="58">
        <v>14</v>
      </c>
      <c r="N60" s="58">
        <v>0</v>
      </c>
      <c r="O60" s="58">
        <v>0</v>
      </c>
      <c r="P60" s="58">
        <v>0</v>
      </c>
      <c r="Q60" s="58">
        <v>0</v>
      </c>
      <c r="R60" s="58">
        <v>0</v>
      </c>
      <c r="S60" s="58">
        <v>0</v>
      </c>
      <c r="T60" s="58">
        <v>0</v>
      </c>
      <c r="U60" s="58">
        <v>0</v>
      </c>
      <c r="V60" s="58">
        <v>0</v>
      </c>
      <c r="W60" s="58">
        <v>0</v>
      </c>
      <c r="X60" s="58">
        <v>0</v>
      </c>
      <c r="Y60" s="58">
        <v>0</v>
      </c>
      <c r="Z60" s="58">
        <v>0</v>
      </c>
      <c r="AA60" s="58">
        <v>0</v>
      </c>
      <c r="AB60" s="58">
        <v>0</v>
      </c>
      <c r="AC60" s="58">
        <v>0</v>
      </c>
      <c r="AD60" s="58">
        <v>24</v>
      </c>
      <c r="AE60" s="58">
        <v>47</v>
      </c>
      <c r="AF60" s="58">
        <v>0</v>
      </c>
      <c r="AG60" s="58">
        <v>71</v>
      </c>
    </row>
    <row r="61" spans="1:33" ht="20.100000000000001" customHeight="1" x14ac:dyDescent="0.2">
      <c r="A61" s="86" t="s">
        <v>106</v>
      </c>
      <c r="B61" s="59">
        <v>0</v>
      </c>
      <c r="C61" s="59">
        <v>10</v>
      </c>
      <c r="D61" s="59">
        <v>10</v>
      </c>
      <c r="E61" s="59">
        <v>2</v>
      </c>
      <c r="F61" s="59">
        <v>10</v>
      </c>
      <c r="G61" s="59">
        <v>12</v>
      </c>
      <c r="H61" s="59">
        <v>1</v>
      </c>
      <c r="I61" s="59">
        <v>1</v>
      </c>
      <c r="J61" s="59">
        <v>2</v>
      </c>
      <c r="K61" s="59">
        <v>3</v>
      </c>
      <c r="L61" s="59">
        <v>6</v>
      </c>
      <c r="M61" s="59">
        <v>9</v>
      </c>
      <c r="N61" s="59">
        <v>0</v>
      </c>
      <c r="O61" s="59">
        <v>0</v>
      </c>
      <c r="P61" s="59">
        <v>0</v>
      </c>
      <c r="Q61" s="59">
        <v>0</v>
      </c>
      <c r="R61" s="59">
        <v>0</v>
      </c>
      <c r="S61" s="59">
        <v>0</v>
      </c>
      <c r="T61" s="59">
        <v>0</v>
      </c>
      <c r="U61" s="59">
        <v>0</v>
      </c>
      <c r="V61" s="59">
        <v>0</v>
      </c>
      <c r="W61" s="59">
        <v>1</v>
      </c>
      <c r="X61" s="59">
        <v>2</v>
      </c>
      <c r="Y61" s="59">
        <v>3</v>
      </c>
      <c r="Z61" s="59">
        <v>0</v>
      </c>
      <c r="AA61" s="59">
        <v>0</v>
      </c>
      <c r="AB61" s="59">
        <v>0</v>
      </c>
      <c r="AC61" s="59">
        <v>0</v>
      </c>
      <c r="AD61" s="59">
        <v>7</v>
      </c>
      <c r="AE61" s="59">
        <v>29</v>
      </c>
      <c r="AF61" s="59">
        <v>0</v>
      </c>
      <c r="AG61" s="59">
        <v>36</v>
      </c>
    </row>
    <row r="62" spans="1:33" ht="20.100000000000001" customHeight="1" x14ac:dyDescent="0.2">
      <c r="A62" s="85" t="s">
        <v>107</v>
      </c>
      <c r="B62" s="58">
        <v>15</v>
      </c>
      <c r="C62" s="58">
        <v>20</v>
      </c>
      <c r="D62" s="58">
        <v>35</v>
      </c>
      <c r="E62" s="58">
        <v>12</v>
      </c>
      <c r="F62" s="58">
        <v>19</v>
      </c>
      <c r="G62" s="58">
        <v>31</v>
      </c>
      <c r="H62" s="58">
        <v>7</v>
      </c>
      <c r="I62" s="58">
        <v>5</v>
      </c>
      <c r="J62" s="58">
        <v>12</v>
      </c>
      <c r="K62" s="58">
        <v>19</v>
      </c>
      <c r="L62" s="58">
        <v>45</v>
      </c>
      <c r="M62" s="58">
        <v>64</v>
      </c>
      <c r="N62" s="58">
        <v>0</v>
      </c>
      <c r="O62" s="58">
        <v>0</v>
      </c>
      <c r="P62" s="58">
        <v>0</v>
      </c>
      <c r="Q62" s="58">
        <v>0</v>
      </c>
      <c r="R62" s="58">
        <v>0</v>
      </c>
      <c r="S62" s="58">
        <v>0</v>
      </c>
      <c r="T62" s="58">
        <v>0</v>
      </c>
      <c r="U62" s="58">
        <v>4</v>
      </c>
      <c r="V62" s="58">
        <v>4</v>
      </c>
      <c r="W62" s="58">
        <v>0</v>
      </c>
      <c r="X62" s="58">
        <v>1</v>
      </c>
      <c r="Y62" s="58">
        <v>1</v>
      </c>
      <c r="Z62" s="58">
        <v>2</v>
      </c>
      <c r="AA62" s="58">
        <v>1</v>
      </c>
      <c r="AB62" s="58">
        <v>3</v>
      </c>
      <c r="AC62" s="58">
        <v>2</v>
      </c>
      <c r="AD62" s="58">
        <v>55</v>
      </c>
      <c r="AE62" s="58">
        <v>95</v>
      </c>
      <c r="AF62" s="58">
        <v>2</v>
      </c>
      <c r="AG62" s="58">
        <v>152</v>
      </c>
    </row>
    <row r="63" spans="1:33" ht="20.100000000000001" customHeight="1" x14ac:dyDescent="0.2">
      <c r="A63" s="86" t="s">
        <v>108</v>
      </c>
      <c r="B63" s="59">
        <v>3</v>
      </c>
      <c r="C63" s="59">
        <v>6</v>
      </c>
      <c r="D63" s="59">
        <v>9</v>
      </c>
      <c r="E63" s="59">
        <v>8</v>
      </c>
      <c r="F63" s="59">
        <v>15</v>
      </c>
      <c r="G63" s="59">
        <v>23</v>
      </c>
      <c r="H63" s="59">
        <v>0</v>
      </c>
      <c r="I63" s="59">
        <v>0</v>
      </c>
      <c r="J63" s="59">
        <v>0</v>
      </c>
      <c r="K63" s="59">
        <v>6</v>
      </c>
      <c r="L63" s="59">
        <v>6</v>
      </c>
      <c r="M63" s="59">
        <v>12</v>
      </c>
      <c r="N63" s="59">
        <v>0</v>
      </c>
      <c r="O63" s="59">
        <v>0</v>
      </c>
      <c r="P63" s="59">
        <v>0</v>
      </c>
      <c r="Q63" s="59">
        <v>0</v>
      </c>
      <c r="R63" s="59">
        <v>0</v>
      </c>
      <c r="S63" s="59">
        <v>0</v>
      </c>
      <c r="T63" s="59">
        <v>0</v>
      </c>
      <c r="U63" s="59">
        <v>0</v>
      </c>
      <c r="V63" s="59">
        <v>0</v>
      </c>
      <c r="W63" s="59">
        <v>1</v>
      </c>
      <c r="X63" s="59">
        <v>2</v>
      </c>
      <c r="Y63" s="59">
        <v>3</v>
      </c>
      <c r="Z63" s="59">
        <v>0</v>
      </c>
      <c r="AA63" s="59">
        <v>0</v>
      </c>
      <c r="AB63" s="59">
        <v>0</v>
      </c>
      <c r="AC63" s="59">
        <v>0</v>
      </c>
      <c r="AD63" s="59">
        <v>18</v>
      </c>
      <c r="AE63" s="59">
        <v>29</v>
      </c>
      <c r="AF63" s="59">
        <v>0</v>
      </c>
      <c r="AG63" s="59">
        <v>47</v>
      </c>
    </row>
    <row r="64" spans="1:33" ht="20.100000000000001" customHeight="1" x14ac:dyDescent="0.2">
      <c r="A64" s="85" t="s">
        <v>109</v>
      </c>
      <c r="B64" s="58">
        <v>39</v>
      </c>
      <c r="C64" s="58">
        <v>66</v>
      </c>
      <c r="D64" s="58">
        <v>105</v>
      </c>
      <c r="E64" s="58">
        <v>2</v>
      </c>
      <c r="F64" s="58">
        <v>9</v>
      </c>
      <c r="G64" s="58">
        <v>11</v>
      </c>
      <c r="H64" s="58">
        <v>6</v>
      </c>
      <c r="I64" s="58">
        <v>7</v>
      </c>
      <c r="J64" s="58">
        <v>13</v>
      </c>
      <c r="K64" s="58">
        <v>34</v>
      </c>
      <c r="L64" s="58">
        <v>61</v>
      </c>
      <c r="M64" s="58">
        <v>95</v>
      </c>
      <c r="N64" s="58">
        <v>0</v>
      </c>
      <c r="O64" s="58">
        <v>0</v>
      </c>
      <c r="P64" s="58">
        <v>0</v>
      </c>
      <c r="Q64" s="58">
        <v>0</v>
      </c>
      <c r="R64" s="58">
        <v>0</v>
      </c>
      <c r="S64" s="58">
        <v>0</v>
      </c>
      <c r="T64" s="58">
        <v>2</v>
      </c>
      <c r="U64" s="58">
        <v>0</v>
      </c>
      <c r="V64" s="58">
        <v>2</v>
      </c>
      <c r="W64" s="58">
        <v>7</v>
      </c>
      <c r="X64" s="58">
        <v>22</v>
      </c>
      <c r="Y64" s="58">
        <v>29</v>
      </c>
      <c r="Z64" s="58">
        <v>17</v>
      </c>
      <c r="AA64" s="58">
        <v>26</v>
      </c>
      <c r="AB64" s="58">
        <v>43</v>
      </c>
      <c r="AC64" s="58">
        <v>0</v>
      </c>
      <c r="AD64" s="58">
        <v>107</v>
      </c>
      <c r="AE64" s="58">
        <v>191</v>
      </c>
      <c r="AF64" s="58">
        <v>0</v>
      </c>
      <c r="AG64" s="58">
        <v>298</v>
      </c>
    </row>
    <row r="65" spans="1:33" ht="20.100000000000001" customHeight="1" x14ac:dyDescent="0.2">
      <c r="A65" s="86" t="s">
        <v>110</v>
      </c>
      <c r="B65" s="59">
        <v>25</v>
      </c>
      <c r="C65" s="59">
        <v>53</v>
      </c>
      <c r="D65" s="59">
        <v>78</v>
      </c>
      <c r="E65" s="59">
        <v>20</v>
      </c>
      <c r="F65" s="59">
        <v>17</v>
      </c>
      <c r="G65" s="59">
        <v>37</v>
      </c>
      <c r="H65" s="59">
        <v>4</v>
      </c>
      <c r="I65" s="59">
        <v>6</v>
      </c>
      <c r="J65" s="59">
        <v>10</v>
      </c>
      <c r="K65" s="59">
        <v>29</v>
      </c>
      <c r="L65" s="59">
        <v>63</v>
      </c>
      <c r="M65" s="59">
        <v>92</v>
      </c>
      <c r="N65" s="59">
        <v>0</v>
      </c>
      <c r="O65" s="59">
        <v>0</v>
      </c>
      <c r="P65" s="59">
        <v>0</v>
      </c>
      <c r="Q65" s="59">
        <v>0</v>
      </c>
      <c r="R65" s="59">
        <v>0</v>
      </c>
      <c r="S65" s="59">
        <v>0</v>
      </c>
      <c r="T65" s="59">
        <v>3</v>
      </c>
      <c r="U65" s="59">
        <v>2</v>
      </c>
      <c r="V65" s="59">
        <v>5</v>
      </c>
      <c r="W65" s="59">
        <v>8</v>
      </c>
      <c r="X65" s="59">
        <v>12</v>
      </c>
      <c r="Y65" s="59">
        <v>20</v>
      </c>
      <c r="Z65" s="59">
        <v>13</v>
      </c>
      <c r="AA65" s="59">
        <v>18</v>
      </c>
      <c r="AB65" s="59">
        <v>31</v>
      </c>
      <c r="AC65" s="59">
        <v>0</v>
      </c>
      <c r="AD65" s="59">
        <v>102</v>
      </c>
      <c r="AE65" s="59">
        <v>171</v>
      </c>
      <c r="AF65" s="59">
        <v>0</v>
      </c>
      <c r="AG65" s="59">
        <v>273</v>
      </c>
    </row>
    <row r="66" spans="1:33" ht="20.100000000000001" customHeight="1" x14ac:dyDescent="0.2">
      <c r="A66" s="85" t="s">
        <v>111</v>
      </c>
      <c r="B66" s="58">
        <v>7</v>
      </c>
      <c r="C66" s="58">
        <v>20</v>
      </c>
      <c r="D66" s="58">
        <v>27</v>
      </c>
      <c r="E66" s="58">
        <v>1</v>
      </c>
      <c r="F66" s="58">
        <v>8</v>
      </c>
      <c r="G66" s="58">
        <v>9</v>
      </c>
      <c r="H66" s="58">
        <v>4</v>
      </c>
      <c r="I66" s="58">
        <v>3</v>
      </c>
      <c r="J66" s="58">
        <v>7</v>
      </c>
      <c r="K66" s="58">
        <v>15</v>
      </c>
      <c r="L66" s="58">
        <v>52</v>
      </c>
      <c r="M66" s="58">
        <v>67</v>
      </c>
      <c r="N66" s="58">
        <v>0</v>
      </c>
      <c r="O66" s="58">
        <v>1</v>
      </c>
      <c r="P66" s="58">
        <v>1</v>
      </c>
      <c r="Q66" s="58">
        <v>0</v>
      </c>
      <c r="R66" s="58">
        <v>0</v>
      </c>
      <c r="S66" s="58">
        <v>0</v>
      </c>
      <c r="T66" s="58">
        <v>2</v>
      </c>
      <c r="U66" s="58">
        <v>3</v>
      </c>
      <c r="V66" s="58">
        <v>5</v>
      </c>
      <c r="W66" s="58">
        <v>3</v>
      </c>
      <c r="X66" s="58">
        <v>3</v>
      </c>
      <c r="Y66" s="58">
        <v>6</v>
      </c>
      <c r="Z66" s="58">
        <v>4</v>
      </c>
      <c r="AA66" s="58">
        <v>9</v>
      </c>
      <c r="AB66" s="58">
        <v>13</v>
      </c>
      <c r="AC66" s="58">
        <v>0</v>
      </c>
      <c r="AD66" s="58">
        <v>36</v>
      </c>
      <c r="AE66" s="58">
        <v>99</v>
      </c>
      <c r="AF66" s="58">
        <v>0</v>
      </c>
      <c r="AG66" s="58">
        <v>135</v>
      </c>
    </row>
    <row r="67" spans="1:33" ht="20.100000000000001" customHeight="1" x14ac:dyDescent="0.2">
      <c r="A67" s="86" t="s">
        <v>112</v>
      </c>
      <c r="B67" s="59">
        <v>15</v>
      </c>
      <c r="C67" s="59">
        <v>23</v>
      </c>
      <c r="D67" s="59">
        <v>38</v>
      </c>
      <c r="E67" s="59">
        <v>4</v>
      </c>
      <c r="F67" s="59">
        <v>2</v>
      </c>
      <c r="G67" s="59">
        <v>6</v>
      </c>
      <c r="H67" s="59">
        <v>2</v>
      </c>
      <c r="I67" s="59">
        <v>2</v>
      </c>
      <c r="J67" s="59">
        <v>4</v>
      </c>
      <c r="K67" s="59">
        <v>1</v>
      </c>
      <c r="L67" s="59">
        <v>7</v>
      </c>
      <c r="M67" s="59">
        <v>8</v>
      </c>
      <c r="N67" s="59">
        <v>0</v>
      </c>
      <c r="O67" s="59">
        <v>0</v>
      </c>
      <c r="P67" s="59">
        <v>0</v>
      </c>
      <c r="Q67" s="59">
        <v>0</v>
      </c>
      <c r="R67" s="59">
        <v>0</v>
      </c>
      <c r="S67" s="59">
        <v>0</v>
      </c>
      <c r="T67" s="59">
        <v>0</v>
      </c>
      <c r="U67" s="59">
        <v>0</v>
      </c>
      <c r="V67" s="59">
        <v>0</v>
      </c>
      <c r="W67" s="59">
        <v>2</v>
      </c>
      <c r="X67" s="59">
        <v>2</v>
      </c>
      <c r="Y67" s="59">
        <v>4</v>
      </c>
      <c r="Z67" s="59">
        <v>1</v>
      </c>
      <c r="AA67" s="59">
        <v>0</v>
      </c>
      <c r="AB67" s="59">
        <v>1</v>
      </c>
      <c r="AC67" s="59">
        <v>0</v>
      </c>
      <c r="AD67" s="59">
        <v>25</v>
      </c>
      <c r="AE67" s="59">
        <v>36</v>
      </c>
      <c r="AF67" s="59">
        <v>0</v>
      </c>
      <c r="AG67" s="59">
        <v>61</v>
      </c>
    </row>
    <row r="68" spans="1:33" ht="20.100000000000001" customHeight="1" x14ac:dyDescent="0.2">
      <c r="A68" s="85" t="s">
        <v>113</v>
      </c>
      <c r="B68" s="58">
        <v>46</v>
      </c>
      <c r="C68" s="58">
        <v>66</v>
      </c>
      <c r="D68" s="58">
        <v>112</v>
      </c>
      <c r="E68" s="58">
        <v>0</v>
      </c>
      <c r="F68" s="58">
        <v>1</v>
      </c>
      <c r="G68" s="58">
        <v>1</v>
      </c>
      <c r="H68" s="58">
        <v>2</v>
      </c>
      <c r="I68" s="58">
        <v>0</v>
      </c>
      <c r="J68" s="58">
        <v>2</v>
      </c>
      <c r="K68" s="58">
        <v>4</v>
      </c>
      <c r="L68" s="58">
        <v>1</v>
      </c>
      <c r="M68" s="58">
        <v>5</v>
      </c>
      <c r="N68" s="58">
        <v>0</v>
      </c>
      <c r="O68" s="58">
        <v>0</v>
      </c>
      <c r="P68" s="58">
        <v>0</v>
      </c>
      <c r="Q68" s="58">
        <v>0</v>
      </c>
      <c r="R68" s="58">
        <v>0</v>
      </c>
      <c r="S68" s="58">
        <v>0</v>
      </c>
      <c r="T68" s="58">
        <v>0</v>
      </c>
      <c r="U68" s="58">
        <v>0</v>
      </c>
      <c r="V68" s="58">
        <v>0</v>
      </c>
      <c r="W68" s="58">
        <v>6</v>
      </c>
      <c r="X68" s="58">
        <v>1</v>
      </c>
      <c r="Y68" s="58">
        <v>7</v>
      </c>
      <c r="Z68" s="58">
        <v>1</v>
      </c>
      <c r="AA68" s="58">
        <v>1</v>
      </c>
      <c r="AB68" s="58">
        <v>2</v>
      </c>
      <c r="AC68" s="58">
        <v>0</v>
      </c>
      <c r="AD68" s="58">
        <v>59</v>
      </c>
      <c r="AE68" s="58">
        <v>70</v>
      </c>
      <c r="AF68" s="58">
        <v>0</v>
      </c>
      <c r="AG68" s="58">
        <v>129</v>
      </c>
    </row>
    <row r="69" spans="1:33" ht="20.100000000000001" customHeight="1" x14ac:dyDescent="0.2">
      <c r="A69" s="86" t="s">
        <v>114</v>
      </c>
      <c r="B69" s="59">
        <v>12</v>
      </c>
      <c r="C69" s="59">
        <v>27</v>
      </c>
      <c r="D69" s="59">
        <v>39</v>
      </c>
      <c r="E69" s="59">
        <v>0</v>
      </c>
      <c r="F69" s="59">
        <v>1</v>
      </c>
      <c r="G69" s="59">
        <v>1</v>
      </c>
      <c r="H69" s="59">
        <v>1</v>
      </c>
      <c r="I69" s="59">
        <v>3</v>
      </c>
      <c r="J69" s="59">
        <v>4</v>
      </c>
      <c r="K69" s="59">
        <v>8</v>
      </c>
      <c r="L69" s="59">
        <v>18</v>
      </c>
      <c r="M69" s="59">
        <v>26</v>
      </c>
      <c r="N69" s="59">
        <v>0</v>
      </c>
      <c r="O69" s="59">
        <v>0</v>
      </c>
      <c r="P69" s="59">
        <v>0</v>
      </c>
      <c r="Q69" s="59">
        <v>0</v>
      </c>
      <c r="R69" s="59">
        <v>0</v>
      </c>
      <c r="S69" s="59">
        <v>0</v>
      </c>
      <c r="T69" s="59">
        <v>1</v>
      </c>
      <c r="U69" s="59">
        <v>1</v>
      </c>
      <c r="V69" s="59">
        <v>2</v>
      </c>
      <c r="W69" s="59">
        <v>0</v>
      </c>
      <c r="X69" s="59">
        <v>3</v>
      </c>
      <c r="Y69" s="59">
        <v>3</v>
      </c>
      <c r="Z69" s="59">
        <v>3</v>
      </c>
      <c r="AA69" s="59">
        <v>3</v>
      </c>
      <c r="AB69" s="59">
        <v>6</v>
      </c>
      <c r="AC69" s="59">
        <v>0</v>
      </c>
      <c r="AD69" s="59">
        <v>25</v>
      </c>
      <c r="AE69" s="59">
        <v>56</v>
      </c>
      <c r="AF69" s="59">
        <v>0</v>
      </c>
      <c r="AG69" s="59">
        <v>81</v>
      </c>
    </row>
    <row r="70" spans="1:33" ht="20.100000000000001" customHeight="1" x14ac:dyDescent="0.2">
      <c r="A70" s="85" t="s">
        <v>115</v>
      </c>
      <c r="B70" s="58">
        <v>28</v>
      </c>
      <c r="C70" s="58">
        <v>38</v>
      </c>
      <c r="D70" s="58">
        <v>66</v>
      </c>
      <c r="E70" s="58">
        <v>1</v>
      </c>
      <c r="F70" s="58">
        <v>2</v>
      </c>
      <c r="G70" s="58">
        <v>3</v>
      </c>
      <c r="H70" s="58">
        <v>1</v>
      </c>
      <c r="I70" s="58">
        <v>0</v>
      </c>
      <c r="J70" s="58">
        <v>1</v>
      </c>
      <c r="K70" s="58">
        <v>3</v>
      </c>
      <c r="L70" s="58">
        <v>11</v>
      </c>
      <c r="M70" s="58">
        <v>14</v>
      </c>
      <c r="N70" s="58">
        <v>0</v>
      </c>
      <c r="O70" s="58">
        <v>0</v>
      </c>
      <c r="P70" s="58">
        <v>0</v>
      </c>
      <c r="Q70" s="58">
        <v>0</v>
      </c>
      <c r="R70" s="58">
        <v>0</v>
      </c>
      <c r="S70" s="58">
        <v>0</v>
      </c>
      <c r="T70" s="58">
        <v>0</v>
      </c>
      <c r="U70" s="58">
        <v>1</v>
      </c>
      <c r="V70" s="58">
        <v>1</v>
      </c>
      <c r="W70" s="58">
        <v>4</v>
      </c>
      <c r="X70" s="58">
        <v>5</v>
      </c>
      <c r="Y70" s="58">
        <v>9</v>
      </c>
      <c r="Z70" s="58">
        <v>0</v>
      </c>
      <c r="AA70" s="58">
        <v>3</v>
      </c>
      <c r="AB70" s="58">
        <v>3</v>
      </c>
      <c r="AC70" s="58">
        <v>1</v>
      </c>
      <c r="AD70" s="58">
        <v>37</v>
      </c>
      <c r="AE70" s="58">
        <v>60</v>
      </c>
      <c r="AF70" s="58">
        <v>1</v>
      </c>
      <c r="AG70" s="58">
        <v>98</v>
      </c>
    </row>
    <row r="71" spans="1:33" ht="20.100000000000001" customHeight="1" x14ac:dyDescent="0.2">
      <c r="A71" s="86" t="s">
        <v>116</v>
      </c>
      <c r="B71" s="59">
        <v>34</v>
      </c>
      <c r="C71" s="59">
        <v>72</v>
      </c>
      <c r="D71" s="59">
        <v>106</v>
      </c>
      <c r="E71" s="59">
        <v>3</v>
      </c>
      <c r="F71" s="59">
        <v>3</v>
      </c>
      <c r="G71" s="59">
        <v>6</v>
      </c>
      <c r="H71" s="59">
        <v>0</v>
      </c>
      <c r="I71" s="59">
        <v>0</v>
      </c>
      <c r="J71" s="59">
        <v>0</v>
      </c>
      <c r="K71" s="59">
        <v>7</v>
      </c>
      <c r="L71" s="59">
        <v>16</v>
      </c>
      <c r="M71" s="59">
        <v>23</v>
      </c>
      <c r="N71" s="59">
        <v>0</v>
      </c>
      <c r="O71" s="59">
        <v>0</v>
      </c>
      <c r="P71" s="59">
        <v>0</v>
      </c>
      <c r="Q71" s="59">
        <v>1</v>
      </c>
      <c r="R71" s="59">
        <v>0</v>
      </c>
      <c r="S71" s="59">
        <v>1</v>
      </c>
      <c r="T71" s="59">
        <v>1</v>
      </c>
      <c r="U71" s="59">
        <v>5</v>
      </c>
      <c r="V71" s="59">
        <v>6</v>
      </c>
      <c r="W71" s="59">
        <v>3</v>
      </c>
      <c r="X71" s="59">
        <v>7</v>
      </c>
      <c r="Y71" s="59">
        <v>10</v>
      </c>
      <c r="Z71" s="59">
        <v>3</v>
      </c>
      <c r="AA71" s="59">
        <v>5</v>
      </c>
      <c r="AB71" s="59">
        <v>8</v>
      </c>
      <c r="AC71" s="59">
        <v>1</v>
      </c>
      <c r="AD71" s="59">
        <v>52</v>
      </c>
      <c r="AE71" s="59">
        <v>108</v>
      </c>
      <c r="AF71" s="59">
        <v>1</v>
      </c>
      <c r="AG71" s="59">
        <v>161</v>
      </c>
    </row>
    <row r="72" spans="1:33" ht="20.100000000000001" customHeight="1" x14ac:dyDescent="0.2">
      <c r="A72" s="85" t="s">
        <v>117</v>
      </c>
      <c r="B72" s="58">
        <v>29</v>
      </c>
      <c r="C72" s="58">
        <v>46</v>
      </c>
      <c r="D72" s="58">
        <v>75</v>
      </c>
      <c r="E72" s="58">
        <v>0</v>
      </c>
      <c r="F72" s="58">
        <v>10</v>
      </c>
      <c r="G72" s="58">
        <v>10</v>
      </c>
      <c r="H72" s="58">
        <v>0</v>
      </c>
      <c r="I72" s="58">
        <v>1</v>
      </c>
      <c r="J72" s="58">
        <v>1</v>
      </c>
      <c r="K72" s="58">
        <v>3</v>
      </c>
      <c r="L72" s="58">
        <v>8</v>
      </c>
      <c r="M72" s="58">
        <v>11</v>
      </c>
      <c r="N72" s="58">
        <v>0</v>
      </c>
      <c r="O72" s="58">
        <v>0</v>
      </c>
      <c r="P72" s="58">
        <v>0</v>
      </c>
      <c r="Q72" s="58">
        <v>0</v>
      </c>
      <c r="R72" s="58">
        <v>0</v>
      </c>
      <c r="S72" s="58">
        <v>0</v>
      </c>
      <c r="T72" s="58">
        <v>0</v>
      </c>
      <c r="U72" s="58">
        <v>2</v>
      </c>
      <c r="V72" s="58">
        <v>2</v>
      </c>
      <c r="W72" s="58">
        <v>0</v>
      </c>
      <c r="X72" s="58">
        <v>0</v>
      </c>
      <c r="Y72" s="58">
        <v>0</v>
      </c>
      <c r="Z72" s="58">
        <v>0</v>
      </c>
      <c r="AA72" s="58">
        <v>0</v>
      </c>
      <c r="AB72" s="58">
        <v>0</v>
      </c>
      <c r="AC72" s="58">
        <v>0</v>
      </c>
      <c r="AD72" s="58">
        <v>32</v>
      </c>
      <c r="AE72" s="58">
        <v>67</v>
      </c>
      <c r="AF72" s="58">
        <v>0</v>
      </c>
      <c r="AG72" s="58">
        <v>99</v>
      </c>
    </row>
    <row r="73" spans="1:33" ht="20.100000000000001" customHeight="1" x14ac:dyDescent="0.2">
      <c r="A73" s="86" t="s">
        <v>118</v>
      </c>
      <c r="B73" s="59">
        <v>0</v>
      </c>
      <c r="C73" s="59">
        <v>0</v>
      </c>
      <c r="D73" s="59">
        <v>0</v>
      </c>
      <c r="E73" s="59">
        <v>0</v>
      </c>
      <c r="F73" s="59">
        <v>0</v>
      </c>
      <c r="G73" s="59">
        <v>0</v>
      </c>
      <c r="H73" s="59">
        <v>0</v>
      </c>
      <c r="I73" s="59">
        <v>0</v>
      </c>
      <c r="J73" s="59">
        <v>0</v>
      </c>
      <c r="K73" s="59">
        <v>0</v>
      </c>
      <c r="L73" s="59">
        <v>0</v>
      </c>
      <c r="M73" s="59">
        <v>0</v>
      </c>
      <c r="N73" s="59">
        <v>0</v>
      </c>
      <c r="O73" s="59">
        <v>0</v>
      </c>
      <c r="P73" s="59">
        <v>0</v>
      </c>
      <c r="Q73" s="59">
        <v>0</v>
      </c>
      <c r="R73" s="59">
        <v>0</v>
      </c>
      <c r="S73" s="59">
        <v>0</v>
      </c>
      <c r="T73" s="59">
        <v>0</v>
      </c>
      <c r="U73" s="59">
        <v>0</v>
      </c>
      <c r="V73" s="59">
        <v>0</v>
      </c>
      <c r="W73" s="59">
        <v>0</v>
      </c>
      <c r="X73" s="59">
        <v>0</v>
      </c>
      <c r="Y73" s="59">
        <v>0</v>
      </c>
      <c r="Z73" s="59">
        <v>0</v>
      </c>
      <c r="AA73" s="59">
        <v>0</v>
      </c>
      <c r="AB73" s="59">
        <v>0</v>
      </c>
      <c r="AC73" s="59">
        <v>0</v>
      </c>
      <c r="AD73" s="59">
        <v>0</v>
      </c>
      <c r="AE73" s="59">
        <v>0</v>
      </c>
      <c r="AF73" s="59">
        <v>0</v>
      </c>
      <c r="AG73" s="59">
        <v>0</v>
      </c>
    </row>
    <row r="74" spans="1:33" ht="20.100000000000001" customHeight="1" x14ac:dyDescent="0.2">
      <c r="A74" s="85" t="s">
        <v>119</v>
      </c>
      <c r="B74" s="58">
        <v>23</v>
      </c>
      <c r="C74" s="58">
        <v>31</v>
      </c>
      <c r="D74" s="58">
        <v>54</v>
      </c>
      <c r="E74" s="58">
        <v>8</v>
      </c>
      <c r="F74" s="58">
        <v>9</v>
      </c>
      <c r="G74" s="58">
        <v>17</v>
      </c>
      <c r="H74" s="58">
        <v>1</v>
      </c>
      <c r="I74" s="58">
        <v>0</v>
      </c>
      <c r="J74" s="58">
        <v>1</v>
      </c>
      <c r="K74" s="58">
        <v>11</v>
      </c>
      <c r="L74" s="58">
        <v>16</v>
      </c>
      <c r="M74" s="58">
        <v>27</v>
      </c>
      <c r="N74" s="58">
        <v>0</v>
      </c>
      <c r="O74" s="58">
        <v>0</v>
      </c>
      <c r="P74" s="58">
        <v>0</v>
      </c>
      <c r="Q74" s="58">
        <v>0</v>
      </c>
      <c r="R74" s="58">
        <v>0</v>
      </c>
      <c r="S74" s="58">
        <v>0</v>
      </c>
      <c r="T74" s="58">
        <v>1</v>
      </c>
      <c r="U74" s="58">
        <v>1</v>
      </c>
      <c r="V74" s="58">
        <v>2</v>
      </c>
      <c r="W74" s="58">
        <v>0</v>
      </c>
      <c r="X74" s="58">
        <v>1</v>
      </c>
      <c r="Y74" s="58">
        <v>1</v>
      </c>
      <c r="Z74" s="58">
        <v>1</v>
      </c>
      <c r="AA74" s="58">
        <v>2</v>
      </c>
      <c r="AB74" s="58">
        <v>3</v>
      </c>
      <c r="AC74" s="58">
        <v>0</v>
      </c>
      <c r="AD74" s="58">
        <v>45</v>
      </c>
      <c r="AE74" s="58">
        <v>60</v>
      </c>
      <c r="AF74" s="58">
        <v>0</v>
      </c>
      <c r="AG74" s="58">
        <v>105</v>
      </c>
    </row>
    <row r="75" spans="1:33" ht="20.100000000000001" customHeight="1" x14ac:dyDescent="0.2">
      <c r="A75" s="86" t="s">
        <v>120</v>
      </c>
      <c r="B75" s="59">
        <v>40</v>
      </c>
      <c r="C75" s="59">
        <v>63</v>
      </c>
      <c r="D75" s="59">
        <v>103</v>
      </c>
      <c r="E75" s="59">
        <v>4</v>
      </c>
      <c r="F75" s="59">
        <v>3</v>
      </c>
      <c r="G75" s="59">
        <v>7</v>
      </c>
      <c r="H75" s="59">
        <v>0</v>
      </c>
      <c r="I75" s="59">
        <v>0</v>
      </c>
      <c r="J75" s="59">
        <v>0</v>
      </c>
      <c r="K75" s="59">
        <v>5</v>
      </c>
      <c r="L75" s="59">
        <v>6</v>
      </c>
      <c r="M75" s="59">
        <v>11</v>
      </c>
      <c r="N75" s="59">
        <v>0</v>
      </c>
      <c r="O75" s="59">
        <v>0</v>
      </c>
      <c r="P75" s="59">
        <v>0</v>
      </c>
      <c r="Q75" s="59">
        <v>0</v>
      </c>
      <c r="R75" s="59">
        <v>1</v>
      </c>
      <c r="S75" s="59">
        <v>1</v>
      </c>
      <c r="T75" s="59">
        <v>1</v>
      </c>
      <c r="U75" s="59">
        <v>2</v>
      </c>
      <c r="V75" s="59">
        <v>3</v>
      </c>
      <c r="W75" s="59">
        <v>2</v>
      </c>
      <c r="X75" s="59">
        <v>2</v>
      </c>
      <c r="Y75" s="59">
        <v>4</v>
      </c>
      <c r="Z75" s="59">
        <v>1</v>
      </c>
      <c r="AA75" s="59">
        <v>4</v>
      </c>
      <c r="AB75" s="59">
        <v>5</v>
      </c>
      <c r="AC75" s="59">
        <v>0</v>
      </c>
      <c r="AD75" s="59">
        <v>53</v>
      </c>
      <c r="AE75" s="59">
        <v>81</v>
      </c>
      <c r="AF75" s="59">
        <v>0</v>
      </c>
      <c r="AG75" s="59">
        <v>134</v>
      </c>
    </row>
    <row r="76" spans="1:33" ht="20.100000000000001" customHeight="1" x14ac:dyDescent="0.2">
      <c r="A76" s="85" t="s">
        <v>121</v>
      </c>
      <c r="B76" s="58">
        <v>21</v>
      </c>
      <c r="C76" s="58">
        <v>26</v>
      </c>
      <c r="D76" s="58">
        <v>47</v>
      </c>
      <c r="E76" s="58">
        <v>1</v>
      </c>
      <c r="F76" s="58">
        <v>0</v>
      </c>
      <c r="G76" s="58">
        <v>1</v>
      </c>
      <c r="H76" s="58">
        <v>1</v>
      </c>
      <c r="I76" s="58">
        <v>2</v>
      </c>
      <c r="J76" s="58">
        <v>3</v>
      </c>
      <c r="K76" s="58">
        <v>2</v>
      </c>
      <c r="L76" s="58">
        <v>2</v>
      </c>
      <c r="M76" s="58">
        <v>4</v>
      </c>
      <c r="N76" s="58">
        <v>0</v>
      </c>
      <c r="O76" s="58">
        <v>0</v>
      </c>
      <c r="P76" s="58">
        <v>0</v>
      </c>
      <c r="Q76" s="58">
        <v>1</v>
      </c>
      <c r="R76" s="58">
        <v>0</v>
      </c>
      <c r="S76" s="58">
        <v>1</v>
      </c>
      <c r="T76" s="58">
        <v>3</v>
      </c>
      <c r="U76" s="58">
        <v>1</v>
      </c>
      <c r="V76" s="58">
        <v>4</v>
      </c>
      <c r="W76" s="58">
        <v>0</v>
      </c>
      <c r="X76" s="58">
        <v>0</v>
      </c>
      <c r="Y76" s="58">
        <v>0</v>
      </c>
      <c r="Z76" s="58">
        <v>1</v>
      </c>
      <c r="AA76" s="58">
        <v>0</v>
      </c>
      <c r="AB76" s="58">
        <v>1</v>
      </c>
      <c r="AC76" s="58">
        <v>0</v>
      </c>
      <c r="AD76" s="58">
        <v>30</v>
      </c>
      <c r="AE76" s="58">
        <v>31</v>
      </c>
      <c r="AF76" s="58">
        <v>0</v>
      </c>
      <c r="AG76" s="58">
        <v>61</v>
      </c>
    </row>
    <row r="77" spans="1:33" ht="20.100000000000001" customHeight="1" x14ac:dyDescent="0.2">
      <c r="A77" s="86" t="s">
        <v>122</v>
      </c>
      <c r="B77" s="59">
        <v>22</v>
      </c>
      <c r="C77" s="59">
        <v>59</v>
      </c>
      <c r="D77" s="59">
        <v>81</v>
      </c>
      <c r="E77" s="59">
        <v>5</v>
      </c>
      <c r="F77" s="59">
        <v>4</v>
      </c>
      <c r="G77" s="59">
        <v>9</v>
      </c>
      <c r="H77" s="59">
        <v>2</v>
      </c>
      <c r="I77" s="59">
        <v>5</v>
      </c>
      <c r="J77" s="59">
        <v>7</v>
      </c>
      <c r="K77" s="59">
        <v>13</v>
      </c>
      <c r="L77" s="59">
        <v>22</v>
      </c>
      <c r="M77" s="59">
        <v>35</v>
      </c>
      <c r="N77" s="59">
        <v>0</v>
      </c>
      <c r="O77" s="59">
        <v>0</v>
      </c>
      <c r="P77" s="59">
        <v>0</v>
      </c>
      <c r="Q77" s="59">
        <v>0</v>
      </c>
      <c r="R77" s="59">
        <v>1</v>
      </c>
      <c r="S77" s="59">
        <v>1</v>
      </c>
      <c r="T77" s="59">
        <v>0</v>
      </c>
      <c r="U77" s="59">
        <v>0</v>
      </c>
      <c r="V77" s="59">
        <v>0</v>
      </c>
      <c r="W77" s="59">
        <v>0</v>
      </c>
      <c r="X77" s="59">
        <v>0</v>
      </c>
      <c r="Y77" s="59">
        <v>0</v>
      </c>
      <c r="Z77" s="59">
        <v>1</v>
      </c>
      <c r="AA77" s="59">
        <v>2</v>
      </c>
      <c r="AB77" s="59">
        <v>3</v>
      </c>
      <c r="AC77" s="59">
        <v>0</v>
      </c>
      <c r="AD77" s="59">
        <v>43</v>
      </c>
      <c r="AE77" s="59">
        <v>93</v>
      </c>
      <c r="AF77" s="59">
        <v>0</v>
      </c>
      <c r="AG77" s="59">
        <v>136</v>
      </c>
    </row>
    <row r="78" spans="1:33" ht="20.100000000000001" customHeight="1" x14ac:dyDescent="0.2">
      <c r="A78" s="85" t="s">
        <v>123</v>
      </c>
      <c r="B78" s="58">
        <v>11</v>
      </c>
      <c r="C78" s="58">
        <v>29</v>
      </c>
      <c r="D78" s="58">
        <v>40</v>
      </c>
      <c r="E78" s="58">
        <v>0</v>
      </c>
      <c r="F78" s="58">
        <v>0</v>
      </c>
      <c r="G78" s="58">
        <v>0</v>
      </c>
      <c r="H78" s="58">
        <v>0</v>
      </c>
      <c r="I78" s="58">
        <v>0</v>
      </c>
      <c r="J78" s="58">
        <v>0</v>
      </c>
      <c r="K78" s="58">
        <v>1</v>
      </c>
      <c r="L78" s="58">
        <v>1</v>
      </c>
      <c r="M78" s="58">
        <v>2</v>
      </c>
      <c r="N78" s="58">
        <v>0</v>
      </c>
      <c r="O78" s="58">
        <v>0</v>
      </c>
      <c r="P78" s="58">
        <v>0</v>
      </c>
      <c r="Q78" s="58">
        <v>1</v>
      </c>
      <c r="R78" s="58">
        <v>0</v>
      </c>
      <c r="S78" s="58">
        <v>1</v>
      </c>
      <c r="T78" s="58">
        <v>0</v>
      </c>
      <c r="U78" s="58">
        <v>4</v>
      </c>
      <c r="V78" s="58">
        <v>4</v>
      </c>
      <c r="W78" s="58">
        <v>1</v>
      </c>
      <c r="X78" s="58">
        <v>4</v>
      </c>
      <c r="Y78" s="58">
        <v>5</v>
      </c>
      <c r="Z78" s="58">
        <v>0</v>
      </c>
      <c r="AA78" s="58">
        <v>0</v>
      </c>
      <c r="AB78" s="58">
        <v>0</v>
      </c>
      <c r="AC78" s="58">
        <v>0</v>
      </c>
      <c r="AD78" s="58">
        <v>14</v>
      </c>
      <c r="AE78" s="58">
        <v>38</v>
      </c>
      <c r="AF78" s="58">
        <v>0</v>
      </c>
      <c r="AG78" s="58">
        <v>52</v>
      </c>
    </row>
    <row r="79" spans="1:33" ht="20.100000000000001" customHeight="1" x14ac:dyDescent="0.2">
      <c r="A79" s="86" t="s">
        <v>124</v>
      </c>
      <c r="B79" s="59">
        <v>40</v>
      </c>
      <c r="C79" s="59">
        <v>30</v>
      </c>
      <c r="D79" s="59">
        <v>70</v>
      </c>
      <c r="E79" s="59">
        <v>8</v>
      </c>
      <c r="F79" s="59">
        <v>5</v>
      </c>
      <c r="G79" s="59">
        <v>13</v>
      </c>
      <c r="H79" s="59">
        <v>2</v>
      </c>
      <c r="I79" s="59">
        <v>6</v>
      </c>
      <c r="J79" s="59">
        <v>8</v>
      </c>
      <c r="K79" s="59">
        <v>31</v>
      </c>
      <c r="L79" s="59">
        <v>63</v>
      </c>
      <c r="M79" s="59">
        <v>94</v>
      </c>
      <c r="N79" s="59">
        <v>1</v>
      </c>
      <c r="O79" s="59">
        <v>1</v>
      </c>
      <c r="P79" s="59">
        <v>2</v>
      </c>
      <c r="Q79" s="59">
        <v>0</v>
      </c>
      <c r="R79" s="59">
        <v>0</v>
      </c>
      <c r="S79" s="59">
        <v>0</v>
      </c>
      <c r="T79" s="59">
        <v>4</v>
      </c>
      <c r="U79" s="59">
        <v>2</v>
      </c>
      <c r="V79" s="59">
        <v>6</v>
      </c>
      <c r="W79" s="59">
        <v>3</v>
      </c>
      <c r="X79" s="59">
        <v>2</v>
      </c>
      <c r="Y79" s="59">
        <v>5</v>
      </c>
      <c r="Z79" s="59">
        <v>0</v>
      </c>
      <c r="AA79" s="59">
        <v>2</v>
      </c>
      <c r="AB79" s="59">
        <v>2</v>
      </c>
      <c r="AC79" s="59">
        <v>0</v>
      </c>
      <c r="AD79" s="59">
        <v>89</v>
      </c>
      <c r="AE79" s="59">
        <v>111</v>
      </c>
      <c r="AF79" s="59">
        <v>0</v>
      </c>
      <c r="AG79" s="59">
        <v>200</v>
      </c>
    </row>
    <row r="80" spans="1:33" ht="20.100000000000001" customHeight="1" x14ac:dyDescent="0.2">
      <c r="A80" s="85" t="s">
        <v>125</v>
      </c>
      <c r="B80" s="58">
        <v>17</v>
      </c>
      <c r="C80" s="58">
        <v>12</v>
      </c>
      <c r="D80" s="58">
        <v>29</v>
      </c>
      <c r="E80" s="58">
        <v>5</v>
      </c>
      <c r="F80" s="58">
        <v>6</v>
      </c>
      <c r="G80" s="58">
        <v>11</v>
      </c>
      <c r="H80" s="58">
        <v>2</v>
      </c>
      <c r="I80" s="58">
        <v>6</v>
      </c>
      <c r="J80" s="58">
        <v>8</v>
      </c>
      <c r="K80" s="58">
        <v>5</v>
      </c>
      <c r="L80" s="58">
        <v>15</v>
      </c>
      <c r="M80" s="58">
        <v>20</v>
      </c>
      <c r="N80" s="58">
        <v>0</v>
      </c>
      <c r="O80" s="58">
        <v>0</v>
      </c>
      <c r="P80" s="58">
        <v>0</v>
      </c>
      <c r="Q80" s="58">
        <v>0</v>
      </c>
      <c r="R80" s="58">
        <v>1</v>
      </c>
      <c r="S80" s="58">
        <v>1</v>
      </c>
      <c r="T80" s="58">
        <v>0</v>
      </c>
      <c r="U80" s="58">
        <v>0</v>
      </c>
      <c r="V80" s="58">
        <v>0</v>
      </c>
      <c r="W80" s="58">
        <v>1</v>
      </c>
      <c r="X80" s="58">
        <v>4</v>
      </c>
      <c r="Y80" s="58">
        <v>5</v>
      </c>
      <c r="Z80" s="58">
        <v>0</v>
      </c>
      <c r="AA80" s="58">
        <v>0</v>
      </c>
      <c r="AB80" s="58">
        <v>0</v>
      </c>
      <c r="AC80" s="58">
        <v>0</v>
      </c>
      <c r="AD80" s="58">
        <v>30</v>
      </c>
      <c r="AE80" s="58">
        <v>44</v>
      </c>
      <c r="AF80" s="58">
        <v>0</v>
      </c>
      <c r="AG80" s="58">
        <v>74</v>
      </c>
    </row>
    <row r="81" spans="1:33" ht="20.100000000000001" customHeight="1" x14ac:dyDescent="0.2">
      <c r="A81" s="86" t="s">
        <v>126</v>
      </c>
      <c r="B81" s="59">
        <v>21</v>
      </c>
      <c r="C81" s="59">
        <v>41</v>
      </c>
      <c r="D81" s="59">
        <v>62</v>
      </c>
      <c r="E81" s="59">
        <v>0</v>
      </c>
      <c r="F81" s="59">
        <v>3</v>
      </c>
      <c r="G81" s="59">
        <v>3</v>
      </c>
      <c r="H81" s="59">
        <v>6</v>
      </c>
      <c r="I81" s="59">
        <v>5</v>
      </c>
      <c r="J81" s="59">
        <v>11</v>
      </c>
      <c r="K81" s="59">
        <v>41</v>
      </c>
      <c r="L81" s="59">
        <v>74</v>
      </c>
      <c r="M81" s="59">
        <v>115</v>
      </c>
      <c r="N81" s="59">
        <v>0</v>
      </c>
      <c r="O81" s="59">
        <v>0</v>
      </c>
      <c r="P81" s="59">
        <v>0</v>
      </c>
      <c r="Q81" s="59">
        <v>0</v>
      </c>
      <c r="R81" s="59">
        <v>0</v>
      </c>
      <c r="S81" s="59">
        <v>0</v>
      </c>
      <c r="T81" s="59">
        <v>0</v>
      </c>
      <c r="U81" s="59">
        <v>2</v>
      </c>
      <c r="V81" s="59">
        <v>2</v>
      </c>
      <c r="W81" s="59">
        <v>3</v>
      </c>
      <c r="X81" s="59">
        <v>4</v>
      </c>
      <c r="Y81" s="59">
        <v>7</v>
      </c>
      <c r="Z81" s="59">
        <v>5</v>
      </c>
      <c r="AA81" s="59">
        <v>6</v>
      </c>
      <c r="AB81" s="59">
        <v>11</v>
      </c>
      <c r="AC81" s="59">
        <v>0</v>
      </c>
      <c r="AD81" s="59">
        <v>76</v>
      </c>
      <c r="AE81" s="59">
        <v>135</v>
      </c>
      <c r="AF81" s="59">
        <v>0</v>
      </c>
      <c r="AG81" s="59">
        <v>211</v>
      </c>
    </row>
    <row r="82" spans="1:33" ht="20.100000000000001" customHeight="1" x14ac:dyDescent="0.2">
      <c r="A82" s="85" t="s">
        <v>127</v>
      </c>
      <c r="B82" s="58">
        <v>6</v>
      </c>
      <c r="C82" s="58">
        <v>16</v>
      </c>
      <c r="D82" s="58">
        <v>22</v>
      </c>
      <c r="E82" s="58">
        <v>1</v>
      </c>
      <c r="F82" s="58">
        <v>1</v>
      </c>
      <c r="G82" s="58">
        <v>2</v>
      </c>
      <c r="H82" s="58">
        <v>9</v>
      </c>
      <c r="I82" s="58">
        <v>23</v>
      </c>
      <c r="J82" s="58">
        <v>32</v>
      </c>
      <c r="K82" s="58">
        <v>3</v>
      </c>
      <c r="L82" s="58">
        <v>4</v>
      </c>
      <c r="M82" s="58">
        <v>7</v>
      </c>
      <c r="N82" s="58">
        <v>0</v>
      </c>
      <c r="O82" s="58">
        <v>0</v>
      </c>
      <c r="P82" s="58">
        <v>0</v>
      </c>
      <c r="Q82" s="58">
        <v>0</v>
      </c>
      <c r="R82" s="58">
        <v>2</v>
      </c>
      <c r="S82" s="58">
        <v>2</v>
      </c>
      <c r="T82" s="58">
        <v>4</v>
      </c>
      <c r="U82" s="58">
        <v>1</v>
      </c>
      <c r="V82" s="58">
        <v>5</v>
      </c>
      <c r="W82" s="58">
        <v>0</v>
      </c>
      <c r="X82" s="58">
        <v>0</v>
      </c>
      <c r="Y82" s="58">
        <v>0</v>
      </c>
      <c r="Z82" s="58">
        <v>0</v>
      </c>
      <c r="AA82" s="58">
        <v>0</v>
      </c>
      <c r="AB82" s="58">
        <v>0</v>
      </c>
      <c r="AC82" s="58">
        <v>0</v>
      </c>
      <c r="AD82" s="58">
        <v>23</v>
      </c>
      <c r="AE82" s="58">
        <v>47</v>
      </c>
      <c r="AF82" s="58">
        <v>0</v>
      </c>
      <c r="AG82" s="58">
        <v>70</v>
      </c>
    </row>
    <row r="83" spans="1:33" ht="20.100000000000001" customHeight="1" x14ac:dyDescent="0.2">
      <c r="A83" s="86" t="s">
        <v>128</v>
      </c>
      <c r="B83" s="59">
        <v>0</v>
      </c>
      <c r="C83" s="59">
        <v>0</v>
      </c>
      <c r="D83" s="59">
        <v>0</v>
      </c>
      <c r="E83" s="59">
        <v>0</v>
      </c>
      <c r="F83" s="59">
        <v>0</v>
      </c>
      <c r="G83" s="59">
        <v>0</v>
      </c>
      <c r="H83" s="59">
        <v>0</v>
      </c>
      <c r="I83" s="59">
        <v>0</v>
      </c>
      <c r="J83" s="59">
        <v>0</v>
      </c>
      <c r="K83" s="59">
        <v>0</v>
      </c>
      <c r="L83" s="59">
        <v>0</v>
      </c>
      <c r="M83" s="59">
        <v>0</v>
      </c>
      <c r="N83" s="59">
        <v>0</v>
      </c>
      <c r="O83" s="59">
        <v>0</v>
      </c>
      <c r="P83" s="59">
        <v>0</v>
      </c>
      <c r="Q83" s="59">
        <v>0</v>
      </c>
      <c r="R83" s="59">
        <v>0</v>
      </c>
      <c r="S83" s="59">
        <v>0</v>
      </c>
      <c r="T83" s="59">
        <v>0</v>
      </c>
      <c r="U83" s="59">
        <v>0</v>
      </c>
      <c r="V83" s="59">
        <v>0</v>
      </c>
      <c r="W83" s="59">
        <v>0</v>
      </c>
      <c r="X83" s="59">
        <v>0</v>
      </c>
      <c r="Y83" s="59">
        <v>0</v>
      </c>
      <c r="Z83" s="59">
        <v>0</v>
      </c>
      <c r="AA83" s="59">
        <v>0</v>
      </c>
      <c r="AB83" s="59">
        <v>0</v>
      </c>
      <c r="AC83" s="59">
        <v>0</v>
      </c>
      <c r="AD83" s="59">
        <v>0</v>
      </c>
      <c r="AE83" s="59">
        <v>0</v>
      </c>
      <c r="AF83" s="59">
        <v>0</v>
      </c>
      <c r="AG83" s="59">
        <v>0</v>
      </c>
    </row>
    <row r="84" spans="1:33" ht="20.100000000000001" customHeight="1" x14ac:dyDescent="0.2">
      <c r="A84" s="85" t="s">
        <v>129</v>
      </c>
      <c r="B84" s="58">
        <v>16</v>
      </c>
      <c r="C84" s="58">
        <v>30</v>
      </c>
      <c r="D84" s="58">
        <v>46</v>
      </c>
      <c r="E84" s="58">
        <v>2</v>
      </c>
      <c r="F84" s="58">
        <v>2</v>
      </c>
      <c r="G84" s="58">
        <v>4</v>
      </c>
      <c r="H84" s="58">
        <v>0</v>
      </c>
      <c r="I84" s="58">
        <v>0</v>
      </c>
      <c r="J84" s="58">
        <v>0</v>
      </c>
      <c r="K84" s="58">
        <v>2</v>
      </c>
      <c r="L84" s="58">
        <v>1</v>
      </c>
      <c r="M84" s="58">
        <v>3</v>
      </c>
      <c r="N84" s="58">
        <v>0</v>
      </c>
      <c r="O84" s="58">
        <v>0</v>
      </c>
      <c r="P84" s="58">
        <v>0</v>
      </c>
      <c r="Q84" s="58">
        <v>0</v>
      </c>
      <c r="R84" s="58">
        <v>0</v>
      </c>
      <c r="S84" s="58">
        <v>0</v>
      </c>
      <c r="T84" s="58">
        <v>0</v>
      </c>
      <c r="U84" s="58">
        <v>2</v>
      </c>
      <c r="V84" s="58">
        <v>2</v>
      </c>
      <c r="W84" s="58">
        <v>1</v>
      </c>
      <c r="X84" s="58">
        <v>0</v>
      </c>
      <c r="Y84" s="58">
        <v>1</v>
      </c>
      <c r="Z84" s="58">
        <v>2</v>
      </c>
      <c r="AA84" s="58">
        <v>2</v>
      </c>
      <c r="AB84" s="58">
        <v>4</v>
      </c>
      <c r="AC84" s="58">
        <v>0</v>
      </c>
      <c r="AD84" s="58">
        <v>23</v>
      </c>
      <c r="AE84" s="58">
        <v>37</v>
      </c>
      <c r="AF84" s="58">
        <v>0</v>
      </c>
      <c r="AG84" s="58">
        <v>60</v>
      </c>
    </row>
    <row r="85" spans="1:33" ht="20.100000000000001" customHeight="1" x14ac:dyDescent="0.2">
      <c r="A85" s="86" t="s">
        <v>130</v>
      </c>
      <c r="B85" s="59">
        <v>26</v>
      </c>
      <c r="C85" s="59">
        <v>43</v>
      </c>
      <c r="D85" s="59">
        <v>69</v>
      </c>
      <c r="E85" s="59">
        <v>6</v>
      </c>
      <c r="F85" s="59">
        <v>2</v>
      </c>
      <c r="G85" s="59">
        <v>8</v>
      </c>
      <c r="H85" s="59">
        <v>6</v>
      </c>
      <c r="I85" s="59">
        <v>8</v>
      </c>
      <c r="J85" s="59">
        <v>14</v>
      </c>
      <c r="K85" s="59">
        <v>22</v>
      </c>
      <c r="L85" s="59">
        <v>33</v>
      </c>
      <c r="M85" s="59">
        <v>55</v>
      </c>
      <c r="N85" s="59">
        <v>0</v>
      </c>
      <c r="O85" s="59">
        <v>0</v>
      </c>
      <c r="P85" s="59">
        <v>0</v>
      </c>
      <c r="Q85" s="59">
        <v>0</v>
      </c>
      <c r="R85" s="59">
        <v>0</v>
      </c>
      <c r="S85" s="59">
        <v>0</v>
      </c>
      <c r="T85" s="59">
        <v>0</v>
      </c>
      <c r="U85" s="59">
        <v>10</v>
      </c>
      <c r="V85" s="59">
        <v>10</v>
      </c>
      <c r="W85" s="59">
        <v>5</v>
      </c>
      <c r="X85" s="59">
        <v>11</v>
      </c>
      <c r="Y85" s="59">
        <v>16</v>
      </c>
      <c r="Z85" s="59">
        <v>1</v>
      </c>
      <c r="AA85" s="59">
        <v>1</v>
      </c>
      <c r="AB85" s="59">
        <v>2</v>
      </c>
      <c r="AC85" s="59">
        <v>0</v>
      </c>
      <c r="AD85" s="59">
        <v>66</v>
      </c>
      <c r="AE85" s="59">
        <v>108</v>
      </c>
      <c r="AF85" s="59">
        <v>0</v>
      </c>
      <c r="AG85" s="59">
        <v>174</v>
      </c>
    </row>
    <row r="86" spans="1:33" ht="20.100000000000001" customHeight="1" x14ac:dyDescent="0.2">
      <c r="A86" s="85" t="s">
        <v>131</v>
      </c>
      <c r="B86" s="58">
        <v>29</v>
      </c>
      <c r="C86" s="58">
        <v>32</v>
      </c>
      <c r="D86" s="58">
        <v>61</v>
      </c>
      <c r="E86" s="58">
        <v>0</v>
      </c>
      <c r="F86" s="58">
        <v>2</v>
      </c>
      <c r="G86" s="58">
        <v>2</v>
      </c>
      <c r="H86" s="58">
        <v>0</v>
      </c>
      <c r="I86" s="58">
        <v>1</v>
      </c>
      <c r="J86" s="58">
        <v>1</v>
      </c>
      <c r="K86" s="58">
        <v>5</v>
      </c>
      <c r="L86" s="58">
        <v>6</v>
      </c>
      <c r="M86" s="58">
        <v>11</v>
      </c>
      <c r="N86" s="58">
        <v>0</v>
      </c>
      <c r="O86" s="58">
        <v>0</v>
      </c>
      <c r="P86" s="58">
        <v>0</v>
      </c>
      <c r="Q86" s="58">
        <v>0</v>
      </c>
      <c r="R86" s="58">
        <v>0</v>
      </c>
      <c r="S86" s="58">
        <v>0</v>
      </c>
      <c r="T86" s="58">
        <v>1</v>
      </c>
      <c r="U86" s="58">
        <v>1</v>
      </c>
      <c r="V86" s="58">
        <v>2</v>
      </c>
      <c r="W86" s="58">
        <v>0</v>
      </c>
      <c r="X86" s="58">
        <v>0</v>
      </c>
      <c r="Y86" s="58">
        <v>0</v>
      </c>
      <c r="Z86" s="58">
        <v>0</v>
      </c>
      <c r="AA86" s="58">
        <v>0</v>
      </c>
      <c r="AB86" s="58">
        <v>0</v>
      </c>
      <c r="AC86" s="58">
        <v>0</v>
      </c>
      <c r="AD86" s="58">
        <v>35</v>
      </c>
      <c r="AE86" s="58">
        <v>42</v>
      </c>
      <c r="AF86" s="58">
        <v>0</v>
      </c>
      <c r="AG86" s="58">
        <v>77</v>
      </c>
    </row>
    <row r="87" spans="1:33" ht="20.100000000000001" customHeight="1" x14ac:dyDescent="0.2">
      <c r="A87" s="86" t="s">
        <v>132</v>
      </c>
      <c r="B87" s="59">
        <v>21</v>
      </c>
      <c r="C87" s="59">
        <v>42</v>
      </c>
      <c r="D87" s="59">
        <v>63</v>
      </c>
      <c r="E87" s="59">
        <v>2</v>
      </c>
      <c r="F87" s="59">
        <v>5</v>
      </c>
      <c r="G87" s="59">
        <v>7</v>
      </c>
      <c r="H87" s="59">
        <v>1</v>
      </c>
      <c r="I87" s="59">
        <v>3</v>
      </c>
      <c r="J87" s="59">
        <v>4</v>
      </c>
      <c r="K87" s="59">
        <v>53</v>
      </c>
      <c r="L87" s="59">
        <v>86</v>
      </c>
      <c r="M87" s="59">
        <v>139</v>
      </c>
      <c r="N87" s="59">
        <v>1</v>
      </c>
      <c r="O87" s="59">
        <v>1</v>
      </c>
      <c r="P87" s="59">
        <v>2</v>
      </c>
      <c r="Q87" s="59">
        <v>0</v>
      </c>
      <c r="R87" s="59">
        <v>0</v>
      </c>
      <c r="S87" s="59">
        <v>0</v>
      </c>
      <c r="T87" s="59">
        <v>2</v>
      </c>
      <c r="U87" s="59">
        <v>2</v>
      </c>
      <c r="V87" s="59">
        <v>4</v>
      </c>
      <c r="W87" s="59">
        <v>3</v>
      </c>
      <c r="X87" s="59">
        <v>11</v>
      </c>
      <c r="Y87" s="59">
        <v>14</v>
      </c>
      <c r="Z87" s="59">
        <v>2</v>
      </c>
      <c r="AA87" s="59">
        <v>3</v>
      </c>
      <c r="AB87" s="59">
        <v>5</v>
      </c>
      <c r="AC87" s="59">
        <v>0</v>
      </c>
      <c r="AD87" s="59">
        <v>85</v>
      </c>
      <c r="AE87" s="59">
        <v>153</v>
      </c>
      <c r="AF87" s="59">
        <v>0</v>
      </c>
      <c r="AG87" s="59">
        <v>238</v>
      </c>
    </row>
    <row r="88" spans="1:33" ht="20.100000000000001" customHeight="1" x14ac:dyDescent="0.2">
      <c r="A88" s="85" t="s">
        <v>133</v>
      </c>
      <c r="B88" s="58">
        <v>9</v>
      </c>
      <c r="C88" s="58">
        <v>19</v>
      </c>
      <c r="D88" s="58">
        <v>28</v>
      </c>
      <c r="E88" s="58">
        <v>7</v>
      </c>
      <c r="F88" s="58">
        <v>7</v>
      </c>
      <c r="G88" s="58">
        <v>14</v>
      </c>
      <c r="H88" s="58">
        <v>5</v>
      </c>
      <c r="I88" s="58">
        <v>3</v>
      </c>
      <c r="J88" s="58">
        <v>8</v>
      </c>
      <c r="K88" s="58">
        <v>7</v>
      </c>
      <c r="L88" s="58">
        <v>11</v>
      </c>
      <c r="M88" s="58">
        <v>18</v>
      </c>
      <c r="N88" s="58">
        <v>0</v>
      </c>
      <c r="O88" s="58">
        <v>0</v>
      </c>
      <c r="P88" s="58">
        <v>0</v>
      </c>
      <c r="Q88" s="58">
        <v>0</v>
      </c>
      <c r="R88" s="58">
        <v>0</v>
      </c>
      <c r="S88" s="58">
        <v>0</v>
      </c>
      <c r="T88" s="58">
        <v>0</v>
      </c>
      <c r="U88" s="58">
        <v>2</v>
      </c>
      <c r="V88" s="58">
        <v>2</v>
      </c>
      <c r="W88" s="58">
        <v>1</v>
      </c>
      <c r="X88" s="58">
        <v>4</v>
      </c>
      <c r="Y88" s="58">
        <v>5</v>
      </c>
      <c r="Z88" s="58">
        <v>0</v>
      </c>
      <c r="AA88" s="58">
        <v>0</v>
      </c>
      <c r="AB88" s="58">
        <v>0</v>
      </c>
      <c r="AC88" s="58">
        <v>0</v>
      </c>
      <c r="AD88" s="58">
        <v>29</v>
      </c>
      <c r="AE88" s="58">
        <v>46</v>
      </c>
      <c r="AF88" s="58">
        <v>0</v>
      </c>
      <c r="AG88" s="58">
        <v>75</v>
      </c>
    </row>
    <row r="89" spans="1:33" ht="20.100000000000001" customHeight="1" x14ac:dyDescent="0.2">
      <c r="A89" s="86" t="s">
        <v>134</v>
      </c>
      <c r="B89" s="59">
        <v>22</v>
      </c>
      <c r="C89" s="59">
        <v>38</v>
      </c>
      <c r="D89" s="59">
        <v>60</v>
      </c>
      <c r="E89" s="59">
        <v>2</v>
      </c>
      <c r="F89" s="59">
        <v>3</v>
      </c>
      <c r="G89" s="59">
        <v>5</v>
      </c>
      <c r="H89" s="59">
        <v>0</v>
      </c>
      <c r="I89" s="59">
        <v>0</v>
      </c>
      <c r="J89" s="59">
        <v>0</v>
      </c>
      <c r="K89" s="59">
        <v>18</v>
      </c>
      <c r="L89" s="59">
        <v>28</v>
      </c>
      <c r="M89" s="59">
        <v>46</v>
      </c>
      <c r="N89" s="59">
        <v>0</v>
      </c>
      <c r="O89" s="59">
        <v>0</v>
      </c>
      <c r="P89" s="59">
        <v>0</v>
      </c>
      <c r="Q89" s="59">
        <v>0</v>
      </c>
      <c r="R89" s="59">
        <v>0</v>
      </c>
      <c r="S89" s="59">
        <v>0</v>
      </c>
      <c r="T89" s="59">
        <v>0</v>
      </c>
      <c r="U89" s="59">
        <v>0</v>
      </c>
      <c r="V89" s="59">
        <v>0</v>
      </c>
      <c r="W89" s="59">
        <v>3</v>
      </c>
      <c r="X89" s="59">
        <v>3</v>
      </c>
      <c r="Y89" s="59">
        <v>6</v>
      </c>
      <c r="Z89" s="59">
        <v>0</v>
      </c>
      <c r="AA89" s="59">
        <v>1</v>
      </c>
      <c r="AB89" s="59">
        <v>1</v>
      </c>
      <c r="AC89" s="59">
        <v>0</v>
      </c>
      <c r="AD89" s="59">
        <v>45</v>
      </c>
      <c r="AE89" s="59">
        <v>73</v>
      </c>
      <c r="AF89" s="59">
        <v>0</v>
      </c>
      <c r="AG89" s="59">
        <v>118</v>
      </c>
    </row>
    <row r="90" spans="1:33" ht="20.100000000000001" customHeight="1" x14ac:dyDescent="0.2">
      <c r="A90" s="85" t="s">
        <v>135</v>
      </c>
      <c r="B90" s="58">
        <v>47</v>
      </c>
      <c r="C90" s="58">
        <v>71</v>
      </c>
      <c r="D90" s="58">
        <v>118</v>
      </c>
      <c r="E90" s="58">
        <v>5</v>
      </c>
      <c r="F90" s="58">
        <v>6</v>
      </c>
      <c r="G90" s="58">
        <v>11</v>
      </c>
      <c r="H90" s="58">
        <v>3</v>
      </c>
      <c r="I90" s="58">
        <v>8</v>
      </c>
      <c r="J90" s="58">
        <v>11</v>
      </c>
      <c r="K90" s="58">
        <v>13</v>
      </c>
      <c r="L90" s="58">
        <v>24</v>
      </c>
      <c r="M90" s="58">
        <v>37</v>
      </c>
      <c r="N90" s="58">
        <v>0</v>
      </c>
      <c r="O90" s="58">
        <v>0</v>
      </c>
      <c r="P90" s="58">
        <v>0</v>
      </c>
      <c r="Q90" s="58">
        <v>0</v>
      </c>
      <c r="R90" s="58">
        <v>0</v>
      </c>
      <c r="S90" s="58">
        <v>0</v>
      </c>
      <c r="T90" s="58">
        <v>2</v>
      </c>
      <c r="U90" s="58">
        <v>3</v>
      </c>
      <c r="V90" s="58">
        <v>5</v>
      </c>
      <c r="W90" s="58">
        <v>6</v>
      </c>
      <c r="X90" s="58">
        <v>6</v>
      </c>
      <c r="Y90" s="58">
        <v>12</v>
      </c>
      <c r="Z90" s="58">
        <v>9</v>
      </c>
      <c r="AA90" s="58">
        <v>8</v>
      </c>
      <c r="AB90" s="58">
        <v>17</v>
      </c>
      <c r="AC90" s="58">
        <v>0</v>
      </c>
      <c r="AD90" s="58">
        <v>85</v>
      </c>
      <c r="AE90" s="58">
        <v>126</v>
      </c>
      <c r="AF90" s="58">
        <v>0</v>
      </c>
      <c r="AG90" s="58">
        <v>211</v>
      </c>
    </row>
    <row r="91" spans="1:33" ht="20.100000000000001" customHeight="1" x14ac:dyDescent="0.2">
      <c r="A91" s="86" t="s">
        <v>136</v>
      </c>
      <c r="B91" s="59">
        <v>21</v>
      </c>
      <c r="C91" s="59">
        <v>61</v>
      </c>
      <c r="D91" s="59">
        <v>82</v>
      </c>
      <c r="E91" s="59">
        <v>2</v>
      </c>
      <c r="F91" s="59">
        <v>13</v>
      </c>
      <c r="G91" s="59">
        <v>15</v>
      </c>
      <c r="H91" s="59">
        <v>0</v>
      </c>
      <c r="I91" s="59">
        <v>4</v>
      </c>
      <c r="J91" s="59">
        <v>4</v>
      </c>
      <c r="K91" s="59">
        <v>1</v>
      </c>
      <c r="L91" s="59">
        <v>3</v>
      </c>
      <c r="M91" s="59">
        <v>4</v>
      </c>
      <c r="N91" s="59">
        <v>0</v>
      </c>
      <c r="O91" s="59">
        <v>0</v>
      </c>
      <c r="P91" s="59">
        <v>0</v>
      </c>
      <c r="Q91" s="59">
        <v>1</v>
      </c>
      <c r="R91" s="59">
        <v>0</v>
      </c>
      <c r="S91" s="59">
        <v>1</v>
      </c>
      <c r="T91" s="59">
        <v>0</v>
      </c>
      <c r="U91" s="59">
        <v>0</v>
      </c>
      <c r="V91" s="59">
        <v>0</v>
      </c>
      <c r="W91" s="59">
        <v>0</v>
      </c>
      <c r="X91" s="59">
        <v>0</v>
      </c>
      <c r="Y91" s="59">
        <v>0</v>
      </c>
      <c r="Z91" s="59">
        <v>0</v>
      </c>
      <c r="AA91" s="59">
        <v>0</v>
      </c>
      <c r="AB91" s="59">
        <v>0</v>
      </c>
      <c r="AC91" s="59">
        <v>0</v>
      </c>
      <c r="AD91" s="59">
        <v>25</v>
      </c>
      <c r="AE91" s="59">
        <v>81</v>
      </c>
      <c r="AF91" s="59">
        <v>0</v>
      </c>
      <c r="AG91" s="59">
        <v>106</v>
      </c>
    </row>
    <row r="92" spans="1:33" ht="20.100000000000001" customHeight="1" x14ac:dyDescent="0.2">
      <c r="A92" s="85" t="s">
        <v>137</v>
      </c>
      <c r="B92" s="58">
        <v>20</v>
      </c>
      <c r="C92" s="58">
        <v>18</v>
      </c>
      <c r="D92" s="58">
        <v>38</v>
      </c>
      <c r="E92" s="58">
        <v>4</v>
      </c>
      <c r="F92" s="58">
        <v>5</v>
      </c>
      <c r="G92" s="58">
        <v>9</v>
      </c>
      <c r="H92" s="58">
        <v>0</v>
      </c>
      <c r="I92" s="58">
        <v>1</v>
      </c>
      <c r="J92" s="58">
        <v>1</v>
      </c>
      <c r="K92" s="58">
        <v>3</v>
      </c>
      <c r="L92" s="58">
        <v>2</v>
      </c>
      <c r="M92" s="58">
        <v>5</v>
      </c>
      <c r="N92" s="58">
        <v>0</v>
      </c>
      <c r="O92" s="58">
        <v>0</v>
      </c>
      <c r="P92" s="58">
        <v>0</v>
      </c>
      <c r="Q92" s="58">
        <v>0</v>
      </c>
      <c r="R92" s="58">
        <v>1</v>
      </c>
      <c r="S92" s="58">
        <v>1</v>
      </c>
      <c r="T92" s="58">
        <v>0</v>
      </c>
      <c r="U92" s="58">
        <v>0</v>
      </c>
      <c r="V92" s="58">
        <v>0</v>
      </c>
      <c r="W92" s="58">
        <v>0</v>
      </c>
      <c r="X92" s="58">
        <v>0</v>
      </c>
      <c r="Y92" s="58">
        <v>0</v>
      </c>
      <c r="Z92" s="58">
        <v>0</v>
      </c>
      <c r="AA92" s="58">
        <v>0</v>
      </c>
      <c r="AB92" s="58">
        <v>0</v>
      </c>
      <c r="AC92" s="58">
        <v>0</v>
      </c>
      <c r="AD92" s="58">
        <v>27</v>
      </c>
      <c r="AE92" s="58">
        <v>27</v>
      </c>
      <c r="AF92" s="58">
        <v>0</v>
      </c>
      <c r="AG92" s="58">
        <v>54</v>
      </c>
    </row>
    <row r="93" spans="1:33" ht="20.100000000000001" customHeight="1" x14ac:dyDescent="0.2">
      <c r="A93" s="86" t="s">
        <v>138</v>
      </c>
      <c r="B93" s="59">
        <v>27</v>
      </c>
      <c r="C93" s="59">
        <v>53</v>
      </c>
      <c r="D93" s="59">
        <v>80</v>
      </c>
      <c r="E93" s="59">
        <v>4</v>
      </c>
      <c r="F93" s="59">
        <v>10</v>
      </c>
      <c r="G93" s="59">
        <v>14</v>
      </c>
      <c r="H93" s="59">
        <v>2</v>
      </c>
      <c r="I93" s="59">
        <v>3</v>
      </c>
      <c r="J93" s="59">
        <v>5</v>
      </c>
      <c r="K93" s="59">
        <v>11</v>
      </c>
      <c r="L93" s="59">
        <v>26</v>
      </c>
      <c r="M93" s="59">
        <v>37</v>
      </c>
      <c r="N93" s="59">
        <v>0</v>
      </c>
      <c r="O93" s="59">
        <v>0</v>
      </c>
      <c r="P93" s="59">
        <v>0</v>
      </c>
      <c r="Q93" s="59">
        <v>0</v>
      </c>
      <c r="R93" s="59">
        <v>0</v>
      </c>
      <c r="S93" s="59">
        <v>0</v>
      </c>
      <c r="T93" s="59">
        <v>2</v>
      </c>
      <c r="U93" s="59">
        <v>3</v>
      </c>
      <c r="V93" s="59">
        <v>5</v>
      </c>
      <c r="W93" s="59">
        <v>0</v>
      </c>
      <c r="X93" s="59">
        <v>2</v>
      </c>
      <c r="Y93" s="59">
        <v>2</v>
      </c>
      <c r="Z93" s="59">
        <v>0</v>
      </c>
      <c r="AA93" s="59">
        <v>2</v>
      </c>
      <c r="AB93" s="59">
        <v>2</v>
      </c>
      <c r="AC93" s="59">
        <v>0</v>
      </c>
      <c r="AD93" s="59">
        <v>46</v>
      </c>
      <c r="AE93" s="59">
        <v>99</v>
      </c>
      <c r="AF93" s="59">
        <v>0</v>
      </c>
      <c r="AG93" s="59">
        <v>145</v>
      </c>
    </row>
    <row r="94" spans="1:33" ht="20.100000000000001" customHeight="1" x14ac:dyDescent="0.2">
      <c r="A94" s="85" t="s">
        <v>139</v>
      </c>
      <c r="B94" s="58">
        <v>14</v>
      </c>
      <c r="C94" s="58">
        <v>29</v>
      </c>
      <c r="D94" s="58">
        <v>43</v>
      </c>
      <c r="E94" s="58">
        <v>3</v>
      </c>
      <c r="F94" s="58">
        <v>4</v>
      </c>
      <c r="G94" s="58">
        <v>7</v>
      </c>
      <c r="H94" s="58">
        <v>2</v>
      </c>
      <c r="I94" s="58">
        <v>0</v>
      </c>
      <c r="J94" s="58">
        <v>2</v>
      </c>
      <c r="K94" s="58">
        <v>3</v>
      </c>
      <c r="L94" s="58">
        <v>6</v>
      </c>
      <c r="M94" s="58">
        <v>9</v>
      </c>
      <c r="N94" s="58">
        <v>0</v>
      </c>
      <c r="O94" s="58">
        <v>0</v>
      </c>
      <c r="P94" s="58">
        <v>0</v>
      </c>
      <c r="Q94" s="58">
        <v>0</v>
      </c>
      <c r="R94" s="58">
        <v>0</v>
      </c>
      <c r="S94" s="58">
        <v>0</v>
      </c>
      <c r="T94" s="58">
        <v>1</v>
      </c>
      <c r="U94" s="58">
        <v>1</v>
      </c>
      <c r="V94" s="58">
        <v>2</v>
      </c>
      <c r="W94" s="58">
        <v>2</v>
      </c>
      <c r="X94" s="58">
        <v>6</v>
      </c>
      <c r="Y94" s="58">
        <v>8</v>
      </c>
      <c r="Z94" s="58">
        <v>1</v>
      </c>
      <c r="AA94" s="58">
        <v>1</v>
      </c>
      <c r="AB94" s="58">
        <v>2</v>
      </c>
      <c r="AC94" s="58">
        <v>0</v>
      </c>
      <c r="AD94" s="58">
        <v>26</v>
      </c>
      <c r="AE94" s="58">
        <v>47</v>
      </c>
      <c r="AF94" s="58">
        <v>0</v>
      </c>
      <c r="AG94" s="58">
        <v>73</v>
      </c>
    </row>
    <row r="95" spans="1:33" ht="20.100000000000001" customHeight="1" x14ac:dyDescent="0.2">
      <c r="A95" s="86" t="s">
        <v>140</v>
      </c>
      <c r="B95" s="59">
        <v>34</v>
      </c>
      <c r="C95" s="59">
        <v>42</v>
      </c>
      <c r="D95" s="59">
        <v>76</v>
      </c>
      <c r="E95" s="59">
        <v>1</v>
      </c>
      <c r="F95" s="59">
        <v>0</v>
      </c>
      <c r="G95" s="59">
        <v>1</v>
      </c>
      <c r="H95" s="59">
        <v>0</v>
      </c>
      <c r="I95" s="59">
        <v>1</v>
      </c>
      <c r="J95" s="59">
        <v>1</v>
      </c>
      <c r="K95" s="59">
        <v>2</v>
      </c>
      <c r="L95" s="59">
        <v>3</v>
      </c>
      <c r="M95" s="59">
        <v>5</v>
      </c>
      <c r="N95" s="59">
        <v>0</v>
      </c>
      <c r="O95" s="59">
        <v>0</v>
      </c>
      <c r="P95" s="59">
        <v>0</v>
      </c>
      <c r="Q95" s="59">
        <v>1</v>
      </c>
      <c r="R95" s="59">
        <v>1</v>
      </c>
      <c r="S95" s="59">
        <v>2</v>
      </c>
      <c r="T95" s="59">
        <v>0</v>
      </c>
      <c r="U95" s="59">
        <v>0</v>
      </c>
      <c r="V95" s="59">
        <v>0</v>
      </c>
      <c r="W95" s="59">
        <v>0</v>
      </c>
      <c r="X95" s="59">
        <v>0</v>
      </c>
      <c r="Y95" s="59">
        <v>0</v>
      </c>
      <c r="Z95" s="59">
        <v>0</v>
      </c>
      <c r="AA95" s="59">
        <v>0</v>
      </c>
      <c r="AB95" s="59">
        <v>0</v>
      </c>
      <c r="AC95" s="59">
        <v>0</v>
      </c>
      <c r="AD95" s="59">
        <v>38</v>
      </c>
      <c r="AE95" s="59">
        <v>47</v>
      </c>
      <c r="AF95" s="59">
        <v>0</v>
      </c>
      <c r="AG95" s="59">
        <v>85</v>
      </c>
    </row>
    <row r="96" spans="1:33" ht="20.100000000000001" customHeight="1" x14ac:dyDescent="0.2">
      <c r="A96" s="85" t="s">
        <v>141</v>
      </c>
      <c r="B96" s="58">
        <v>13</v>
      </c>
      <c r="C96" s="58">
        <v>27</v>
      </c>
      <c r="D96" s="58">
        <v>40</v>
      </c>
      <c r="E96" s="58">
        <v>2</v>
      </c>
      <c r="F96" s="58">
        <v>2</v>
      </c>
      <c r="G96" s="58">
        <v>4</v>
      </c>
      <c r="H96" s="58">
        <v>0</v>
      </c>
      <c r="I96" s="58">
        <v>0</v>
      </c>
      <c r="J96" s="58">
        <v>0</v>
      </c>
      <c r="K96" s="58">
        <v>0</v>
      </c>
      <c r="L96" s="58">
        <v>2</v>
      </c>
      <c r="M96" s="58">
        <v>2</v>
      </c>
      <c r="N96" s="58">
        <v>0</v>
      </c>
      <c r="O96" s="58">
        <v>0</v>
      </c>
      <c r="P96" s="58">
        <v>0</v>
      </c>
      <c r="Q96" s="58">
        <v>0</v>
      </c>
      <c r="R96" s="58">
        <v>0</v>
      </c>
      <c r="S96" s="58">
        <v>0</v>
      </c>
      <c r="T96" s="58">
        <v>0</v>
      </c>
      <c r="U96" s="58">
        <v>0</v>
      </c>
      <c r="V96" s="58">
        <v>0</v>
      </c>
      <c r="W96" s="58">
        <v>0</v>
      </c>
      <c r="X96" s="58">
        <v>0</v>
      </c>
      <c r="Y96" s="58">
        <v>0</v>
      </c>
      <c r="Z96" s="58">
        <v>0</v>
      </c>
      <c r="AA96" s="58">
        <v>0</v>
      </c>
      <c r="AB96" s="58">
        <v>0</v>
      </c>
      <c r="AC96" s="58">
        <v>0</v>
      </c>
      <c r="AD96" s="58">
        <v>15</v>
      </c>
      <c r="AE96" s="58">
        <v>31</v>
      </c>
      <c r="AF96" s="58">
        <v>0</v>
      </c>
      <c r="AG96" s="58">
        <v>46</v>
      </c>
    </row>
    <row r="97" spans="1:33" ht="20.100000000000001" customHeight="1" x14ac:dyDescent="0.2">
      <c r="A97" s="86" t="s">
        <v>142</v>
      </c>
      <c r="B97" s="59">
        <v>26</v>
      </c>
      <c r="C97" s="59">
        <v>34</v>
      </c>
      <c r="D97" s="59">
        <v>60</v>
      </c>
      <c r="E97" s="59">
        <v>1</v>
      </c>
      <c r="F97" s="59">
        <v>3</v>
      </c>
      <c r="G97" s="59">
        <v>4</v>
      </c>
      <c r="H97" s="59">
        <v>1</v>
      </c>
      <c r="I97" s="59">
        <v>0</v>
      </c>
      <c r="J97" s="59">
        <v>1</v>
      </c>
      <c r="K97" s="59">
        <v>4</v>
      </c>
      <c r="L97" s="59">
        <v>9</v>
      </c>
      <c r="M97" s="59">
        <v>13</v>
      </c>
      <c r="N97" s="59">
        <v>0</v>
      </c>
      <c r="O97" s="59">
        <v>0</v>
      </c>
      <c r="P97" s="59">
        <v>0</v>
      </c>
      <c r="Q97" s="59">
        <v>0</v>
      </c>
      <c r="R97" s="59">
        <v>0</v>
      </c>
      <c r="S97" s="59">
        <v>0</v>
      </c>
      <c r="T97" s="59">
        <v>1</v>
      </c>
      <c r="U97" s="59">
        <v>0</v>
      </c>
      <c r="V97" s="59">
        <v>1</v>
      </c>
      <c r="W97" s="59">
        <v>1</v>
      </c>
      <c r="X97" s="59">
        <v>0</v>
      </c>
      <c r="Y97" s="59">
        <v>1</v>
      </c>
      <c r="Z97" s="59">
        <v>0</v>
      </c>
      <c r="AA97" s="59">
        <v>0</v>
      </c>
      <c r="AB97" s="59">
        <v>0</v>
      </c>
      <c r="AC97" s="59">
        <v>0</v>
      </c>
      <c r="AD97" s="59">
        <v>34</v>
      </c>
      <c r="AE97" s="59">
        <v>46</v>
      </c>
      <c r="AF97" s="59">
        <v>0</v>
      </c>
      <c r="AG97" s="59">
        <v>80</v>
      </c>
    </row>
    <row r="98" spans="1:33" ht="20.100000000000001" customHeight="1" x14ac:dyDescent="0.2">
      <c r="A98" s="85" t="s">
        <v>143</v>
      </c>
      <c r="B98" s="58">
        <v>46</v>
      </c>
      <c r="C98" s="58">
        <v>76</v>
      </c>
      <c r="D98" s="58">
        <v>122</v>
      </c>
      <c r="E98" s="58">
        <v>0</v>
      </c>
      <c r="F98" s="58">
        <v>2</v>
      </c>
      <c r="G98" s="58">
        <v>2</v>
      </c>
      <c r="H98" s="58">
        <v>0</v>
      </c>
      <c r="I98" s="58">
        <v>1</v>
      </c>
      <c r="J98" s="58">
        <v>1</v>
      </c>
      <c r="K98" s="58">
        <v>2</v>
      </c>
      <c r="L98" s="58">
        <v>3</v>
      </c>
      <c r="M98" s="58">
        <v>5</v>
      </c>
      <c r="N98" s="58">
        <v>0</v>
      </c>
      <c r="O98" s="58">
        <v>0</v>
      </c>
      <c r="P98" s="58">
        <v>0</v>
      </c>
      <c r="Q98" s="58">
        <v>0</v>
      </c>
      <c r="R98" s="58">
        <v>0</v>
      </c>
      <c r="S98" s="58">
        <v>0</v>
      </c>
      <c r="T98" s="58">
        <v>2</v>
      </c>
      <c r="U98" s="58">
        <v>4</v>
      </c>
      <c r="V98" s="58">
        <v>6</v>
      </c>
      <c r="W98" s="58">
        <v>2</v>
      </c>
      <c r="X98" s="58">
        <v>6</v>
      </c>
      <c r="Y98" s="58">
        <v>8</v>
      </c>
      <c r="Z98" s="58">
        <v>2</v>
      </c>
      <c r="AA98" s="58">
        <v>4</v>
      </c>
      <c r="AB98" s="58">
        <v>6</v>
      </c>
      <c r="AC98" s="58">
        <v>0</v>
      </c>
      <c r="AD98" s="58">
        <v>54</v>
      </c>
      <c r="AE98" s="58">
        <v>96</v>
      </c>
      <c r="AF98" s="58">
        <v>0</v>
      </c>
      <c r="AG98" s="58">
        <v>150</v>
      </c>
    </row>
    <row r="99" spans="1:33" ht="20.100000000000001" customHeight="1" x14ac:dyDescent="0.2">
      <c r="A99" s="86" t="s">
        <v>144</v>
      </c>
      <c r="B99" s="59">
        <v>30</v>
      </c>
      <c r="C99" s="59">
        <v>48</v>
      </c>
      <c r="D99" s="59">
        <v>78</v>
      </c>
      <c r="E99" s="59">
        <v>2</v>
      </c>
      <c r="F99" s="59">
        <v>10</v>
      </c>
      <c r="G99" s="59">
        <v>12</v>
      </c>
      <c r="H99" s="59">
        <v>0</v>
      </c>
      <c r="I99" s="59">
        <v>4</v>
      </c>
      <c r="J99" s="59">
        <v>4</v>
      </c>
      <c r="K99" s="59">
        <v>6</v>
      </c>
      <c r="L99" s="59">
        <v>17</v>
      </c>
      <c r="M99" s="59">
        <v>23</v>
      </c>
      <c r="N99" s="59">
        <v>0</v>
      </c>
      <c r="O99" s="59">
        <v>0</v>
      </c>
      <c r="P99" s="59">
        <v>0</v>
      </c>
      <c r="Q99" s="59">
        <v>0</v>
      </c>
      <c r="R99" s="59">
        <v>0</v>
      </c>
      <c r="S99" s="59">
        <v>0</v>
      </c>
      <c r="T99" s="59">
        <v>2</v>
      </c>
      <c r="U99" s="59">
        <v>1</v>
      </c>
      <c r="V99" s="59">
        <v>3</v>
      </c>
      <c r="W99" s="59">
        <v>2</v>
      </c>
      <c r="X99" s="59">
        <v>0</v>
      </c>
      <c r="Y99" s="59">
        <v>2</v>
      </c>
      <c r="Z99" s="59">
        <v>1</v>
      </c>
      <c r="AA99" s="59">
        <v>4</v>
      </c>
      <c r="AB99" s="59">
        <v>5</v>
      </c>
      <c r="AC99" s="59">
        <v>1</v>
      </c>
      <c r="AD99" s="59">
        <v>43</v>
      </c>
      <c r="AE99" s="59">
        <v>84</v>
      </c>
      <c r="AF99" s="59">
        <v>1</v>
      </c>
      <c r="AG99" s="59">
        <v>128</v>
      </c>
    </row>
    <row r="100" spans="1:33" ht="20.100000000000001" customHeight="1" x14ac:dyDescent="0.2">
      <c r="A100" s="85" t="s">
        <v>145</v>
      </c>
      <c r="B100" s="58">
        <v>25</v>
      </c>
      <c r="C100" s="58">
        <v>49</v>
      </c>
      <c r="D100" s="58">
        <v>74</v>
      </c>
      <c r="E100" s="58">
        <v>1</v>
      </c>
      <c r="F100" s="58">
        <v>2</v>
      </c>
      <c r="G100" s="58">
        <v>3</v>
      </c>
      <c r="H100" s="58">
        <v>0</v>
      </c>
      <c r="I100" s="58">
        <v>3</v>
      </c>
      <c r="J100" s="58">
        <v>3</v>
      </c>
      <c r="K100" s="58">
        <v>1</v>
      </c>
      <c r="L100" s="58">
        <v>3</v>
      </c>
      <c r="M100" s="58">
        <v>4</v>
      </c>
      <c r="N100" s="58">
        <v>0</v>
      </c>
      <c r="O100" s="58">
        <v>0</v>
      </c>
      <c r="P100" s="58">
        <v>0</v>
      </c>
      <c r="Q100" s="58">
        <v>0</v>
      </c>
      <c r="R100" s="58">
        <v>0</v>
      </c>
      <c r="S100" s="58">
        <v>0</v>
      </c>
      <c r="T100" s="58">
        <v>0</v>
      </c>
      <c r="U100" s="58">
        <v>0</v>
      </c>
      <c r="V100" s="58">
        <v>0</v>
      </c>
      <c r="W100" s="58">
        <v>0</v>
      </c>
      <c r="X100" s="58">
        <v>0</v>
      </c>
      <c r="Y100" s="58">
        <v>0</v>
      </c>
      <c r="Z100" s="58">
        <v>0</v>
      </c>
      <c r="AA100" s="58">
        <v>1</v>
      </c>
      <c r="AB100" s="58">
        <v>1</v>
      </c>
      <c r="AC100" s="58">
        <v>0</v>
      </c>
      <c r="AD100" s="58">
        <v>27</v>
      </c>
      <c r="AE100" s="58">
        <v>58</v>
      </c>
      <c r="AF100" s="58">
        <v>0</v>
      </c>
      <c r="AG100" s="58">
        <v>85</v>
      </c>
    </row>
    <row r="101" spans="1:33" ht="20.100000000000001" customHeight="1" x14ac:dyDescent="0.2">
      <c r="A101" s="86" t="s">
        <v>146</v>
      </c>
      <c r="B101" s="59">
        <v>13</v>
      </c>
      <c r="C101" s="59">
        <v>24</v>
      </c>
      <c r="D101" s="59">
        <v>37</v>
      </c>
      <c r="E101" s="59">
        <v>2</v>
      </c>
      <c r="F101" s="59">
        <v>0</v>
      </c>
      <c r="G101" s="59">
        <v>2</v>
      </c>
      <c r="H101" s="59">
        <v>0</v>
      </c>
      <c r="I101" s="59">
        <v>1</v>
      </c>
      <c r="J101" s="59">
        <v>1</v>
      </c>
      <c r="K101" s="59">
        <v>1</v>
      </c>
      <c r="L101" s="59">
        <v>1</v>
      </c>
      <c r="M101" s="59">
        <v>2</v>
      </c>
      <c r="N101" s="59">
        <v>0</v>
      </c>
      <c r="O101" s="59">
        <v>0</v>
      </c>
      <c r="P101" s="59">
        <v>0</v>
      </c>
      <c r="Q101" s="59">
        <v>0</v>
      </c>
      <c r="R101" s="59">
        <v>0</v>
      </c>
      <c r="S101" s="59">
        <v>0</v>
      </c>
      <c r="T101" s="59">
        <v>0</v>
      </c>
      <c r="U101" s="59">
        <v>1</v>
      </c>
      <c r="V101" s="59">
        <v>1</v>
      </c>
      <c r="W101" s="59">
        <v>0</v>
      </c>
      <c r="X101" s="59">
        <v>0</v>
      </c>
      <c r="Y101" s="59">
        <v>0</v>
      </c>
      <c r="Z101" s="59">
        <v>0</v>
      </c>
      <c r="AA101" s="59">
        <v>0</v>
      </c>
      <c r="AB101" s="59">
        <v>0</v>
      </c>
      <c r="AC101" s="59">
        <v>0</v>
      </c>
      <c r="AD101" s="59">
        <v>16</v>
      </c>
      <c r="AE101" s="59">
        <v>27</v>
      </c>
      <c r="AF101" s="59">
        <v>0</v>
      </c>
      <c r="AG101" s="59">
        <v>43</v>
      </c>
    </row>
    <row r="102" spans="1:33" ht="20.100000000000001" customHeight="1" x14ac:dyDescent="0.2">
      <c r="A102" s="85" t="s">
        <v>147</v>
      </c>
      <c r="B102" s="58">
        <v>28</v>
      </c>
      <c r="C102" s="58">
        <v>51</v>
      </c>
      <c r="D102" s="58">
        <v>79</v>
      </c>
      <c r="E102" s="58">
        <v>3</v>
      </c>
      <c r="F102" s="58">
        <v>5</v>
      </c>
      <c r="G102" s="58">
        <v>8</v>
      </c>
      <c r="H102" s="58">
        <v>0</v>
      </c>
      <c r="I102" s="58">
        <v>0</v>
      </c>
      <c r="J102" s="58">
        <v>0</v>
      </c>
      <c r="K102" s="58">
        <v>1</v>
      </c>
      <c r="L102" s="58">
        <v>5</v>
      </c>
      <c r="M102" s="58">
        <v>6</v>
      </c>
      <c r="N102" s="58">
        <v>0</v>
      </c>
      <c r="O102" s="58">
        <v>0</v>
      </c>
      <c r="P102" s="58">
        <v>0</v>
      </c>
      <c r="Q102" s="58">
        <v>0</v>
      </c>
      <c r="R102" s="58">
        <v>0</v>
      </c>
      <c r="S102" s="58">
        <v>0</v>
      </c>
      <c r="T102" s="58">
        <v>1</v>
      </c>
      <c r="U102" s="58">
        <v>2</v>
      </c>
      <c r="V102" s="58">
        <v>3</v>
      </c>
      <c r="W102" s="58">
        <v>0</v>
      </c>
      <c r="X102" s="58">
        <v>0</v>
      </c>
      <c r="Y102" s="58">
        <v>0</v>
      </c>
      <c r="Z102" s="58">
        <v>3</v>
      </c>
      <c r="AA102" s="58">
        <v>4</v>
      </c>
      <c r="AB102" s="58">
        <v>7</v>
      </c>
      <c r="AC102" s="58">
        <v>0</v>
      </c>
      <c r="AD102" s="58">
        <v>36</v>
      </c>
      <c r="AE102" s="58">
        <v>67</v>
      </c>
      <c r="AF102" s="58">
        <v>0</v>
      </c>
      <c r="AG102" s="58">
        <v>103</v>
      </c>
    </row>
    <row r="103" spans="1:33" ht="20.100000000000001" customHeight="1" x14ac:dyDescent="0.2">
      <c r="A103" s="86" t="s">
        <v>148</v>
      </c>
      <c r="B103" s="59">
        <v>23</v>
      </c>
      <c r="C103" s="59">
        <v>30</v>
      </c>
      <c r="D103" s="59">
        <v>53</v>
      </c>
      <c r="E103" s="59">
        <v>1</v>
      </c>
      <c r="F103" s="59">
        <v>2</v>
      </c>
      <c r="G103" s="59">
        <v>3</v>
      </c>
      <c r="H103" s="59">
        <v>2</v>
      </c>
      <c r="I103" s="59">
        <v>4</v>
      </c>
      <c r="J103" s="59">
        <v>6</v>
      </c>
      <c r="K103" s="59">
        <v>3</v>
      </c>
      <c r="L103" s="59">
        <v>6</v>
      </c>
      <c r="M103" s="59">
        <v>9</v>
      </c>
      <c r="N103" s="59">
        <v>0</v>
      </c>
      <c r="O103" s="59">
        <v>0</v>
      </c>
      <c r="P103" s="59">
        <v>0</v>
      </c>
      <c r="Q103" s="59">
        <v>0</v>
      </c>
      <c r="R103" s="59">
        <v>3</v>
      </c>
      <c r="S103" s="59">
        <v>3</v>
      </c>
      <c r="T103" s="59">
        <v>3</v>
      </c>
      <c r="U103" s="59">
        <v>7</v>
      </c>
      <c r="V103" s="59">
        <v>10</v>
      </c>
      <c r="W103" s="59">
        <v>1</v>
      </c>
      <c r="X103" s="59">
        <v>1</v>
      </c>
      <c r="Y103" s="59">
        <v>2</v>
      </c>
      <c r="Z103" s="59">
        <v>0</v>
      </c>
      <c r="AA103" s="59">
        <v>0</v>
      </c>
      <c r="AB103" s="59">
        <v>0</v>
      </c>
      <c r="AC103" s="59">
        <v>0</v>
      </c>
      <c r="AD103" s="59">
        <v>33</v>
      </c>
      <c r="AE103" s="59">
        <v>53</v>
      </c>
      <c r="AF103" s="59">
        <v>0</v>
      </c>
      <c r="AG103" s="59">
        <v>86</v>
      </c>
    </row>
    <row r="104" spans="1:33" ht="20.100000000000001" customHeight="1" x14ac:dyDescent="0.2">
      <c r="A104" s="85" t="s">
        <v>149</v>
      </c>
      <c r="B104" s="58">
        <v>17</v>
      </c>
      <c r="C104" s="58">
        <v>24</v>
      </c>
      <c r="D104" s="58">
        <v>41</v>
      </c>
      <c r="E104" s="58">
        <v>2</v>
      </c>
      <c r="F104" s="58">
        <v>4</v>
      </c>
      <c r="G104" s="58">
        <v>6</v>
      </c>
      <c r="H104" s="58">
        <v>0</v>
      </c>
      <c r="I104" s="58">
        <v>1</v>
      </c>
      <c r="J104" s="58">
        <v>1</v>
      </c>
      <c r="K104" s="58">
        <v>11</v>
      </c>
      <c r="L104" s="58">
        <v>8</v>
      </c>
      <c r="M104" s="58">
        <v>19</v>
      </c>
      <c r="N104" s="58">
        <v>0</v>
      </c>
      <c r="O104" s="58">
        <v>0</v>
      </c>
      <c r="P104" s="58">
        <v>0</v>
      </c>
      <c r="Q104" s="58">
        <v>2</v>
      </c>
      <c r="R104" s="58">
        <v>4</v>
      </c>
      <c r="S104" s="58">
        <v>6</v>
      </c>
      <c r="T104" s="58">
        <v>6</v>
      </c>
      <c r="U104" s="58">
        <v>4</v>
      </c>
      <c r="V104" s="58">
        <v>10</v>
      </c>
      <c r="W104" s="58">
        <v>2</v>
      </c>
      <c r="X104" s="58">
        <v>0</v>
      </c>
      <c r="Y104" s="58">
        <v>2</v>
      </c>
      <c r="Z104" s="58">
        <v>0</v>
      </c>
      <c r="AA104" s="58">
        <v>0</v>
      </c>
      <c r="AB104" s="58">
        <v>0</v>
      </c>
      <c r="AC104" s="58">
        <v>1</v>
      </c>
      <c r="AD104" s="58">
        <v>40</v>
      </c>
      <c r="AE104" s="58">
        <v>45</v>
      </c>
      <c r="AF104" s="58">
        <v>1</v>
      </c>
      <c r="AG104" s="58">
        <v>86</v>
      </c>
    </row>
    <row r="105" spans="1:33" ht="20.100000000000001" customHeight="1" x14ac:dyDescent="0.2">
      <c r="A105" s="86" t="s">
        <v>150</v>
      </c>
      <c r="B105" s="59">
        <v>16</v>
      </c>
      <c r="C105" s="59">
        <v>21</v>
      </c>
      <c r="D105" s="59">
        <v>37</v>
      </c>
      <c r="E105" s="59">
        <v>1</v>
      </c>
      <c r="F105" s="59">
        <v>0</v>
      </c>
      <c r="G105" s="59">
        <v>1</v>
      </c>
      <c r="H105" s="59">
        <v>2</v>
      </c>
      <c r="I105" s="59">
        <v>5</v>
      </c>
      <c r="J105" s="59">
        <v>7</v>
      </c>
      <c r="K105" s="59">
        <v>13</v>
      </c>
      <c r="L105" s="59">
        <v>16</v>
      </c>
      <c r="M105" s="59">
        <v>29</v>
      </c>
      <c r="N105" s="59">
        <v>0</v>
      </c>
      <c r="O105" s="59">
        <v>0</v>
      </c>
      <c r="P105" s="59">
        <v>0</v>
      </c>
      <c r="Q105" s="59">
        <v>0</v>
      </c>
      <c r="R105" s="59">
        <v>0</v>
      </c>
      <c r="S105" s="59">
        <v>0</v>
      </c>
      <c r="T105" s="59">
        <v>3</v>
      </c>
      <c r="U105" s="59">
        <v>2</v>
      </c>
      <c r="V105" s="59">
        <v>5</v>
      </c>
      <c r="W105" s="59">
        <v>0</v>
      </c>
      <c r="X105" s="59">
        <v>0</v>
      </c>
      <c r="Y105" s="59">
        <v>0</v>
      </c>
      <c r="Z105" s="59">
        <v>0</v>
      </c>
      <c r="AA105" s="59">
        <v>0</v>
      </c>
      <c r="AB105" s="59">
        <v>0</v>
      </c>
      <c r="AC105" s="59">
        <v>0</v>
      </c>
      <c r="AD105" s="59">
        <v>35</v>
      </c>
      <c r="AE105" s="59">
        <v>44</v>
      </c>
      <c r="AF105" s="59">
        <v>0</v>
      </c>
      <c r="AG105" s="59">
        <v>79</v>
      </c>
    </row>
    <row r="106" spans="1:33" ht="20.100000000000001" customHeight="1" x14ac:dyDescent="0.2">
      <c r="A106" s="85" t="s">
        <v>151</v>
      </c>
      <c r="B106" s="58">
        <v>15</v>
      </c>
      <c r="C106" s="58">
        <v>7</v>
      </c>
      <c r="D106" s="58">
        <v>22</v>
      </c>
      <c r="E106" s="58">
        <v>3</v>
      </c>
      <c r="F106" s="58">
        <v>1</v>
      </c>
      <c r="G106" s="58">
        <v>4</v>
      </c>
      <c r="H106" s="58">
        <v>5</v>
      </c>
      <c r="I106" s="58">
        <v>2</v>
      </c>
      <c r="J106" s="58">
        <v>7</v>
      </c>
      <c r="K106" s="58">
        <v>22</v>
      </c>
      <c r="L106" s="58">
        <v>22</v>
      </c>
      <c r="M106" s="58">
        <v>44</v>
      </c>
      <c r="N106" s="58">
        <v>0</v>
      </c>
      <c r="O106" s="58">
        <v>0</v>
      </c>
      <c r="P106" s="58">
        <v>0</v>
      </c>
      <c r="Q106" s="58">
        <v>0</v>
      </c>
      <c r="R106" s="58">
        <v>1</v>
      </c>
      <c r="S106" s="58">
        <v>1</v>
      </c>
      <c r="T106" s="58">
        <v>0</v>
      </c>
      <c r="U106" s="58">
        <v>0</v>
      </c>
      <c r="V106" s="58">
        <v>0</v>
      </c>
      <c r="W106" s="58">
        <v>5</v>
      </c>
      <c r="X106" s="58">
        <v>12</v>
      </c>
      <c r="Y106" s="58">
        <v>17</v>
      </c>
      <c r="Z106" s="58">
        <v>1</v>
      </c>
      <c r="AA106" s="58">
        <v>2</v>
      </c>
      <c r="AB106" s="58">
        <v>3</v>
      </c>
      <c r="AC106" s="58">
        <v>0</v>
      </c>
      <c r="AD106" s="58">
        <v>51</v>
      </c>
      <c r="AE106" s="58">
        <v>47</v>
      </c>
      <c r="AF106" s="58">
        <v>0</v>
      </c>
      <c r="AG106" s="58">
        <v>98</v>
      </c>
    </row>
    <row r="107" spans="1:33" ht="20.100000000000001" customHeight="1" x14ac:dyDescent="0.2">
      <c r="A107" s="86" t="s">
        <v>152</v>
      </c>
      <c r="B107" s="59">
        <v>45</v>
      </c>
      <c r="C107" s="59">
        <v>95</v>
      </c>
      <c r="D107" s="59">
        <v>140</v>
      </c>
      <c r="E107" s="59">
        <v>3</v>
      </c>
      <c r="F107" s="59">
        <v>4</v>
      </c>
      <c r="G107" s="59">
        <v>7</v>
      </c>
      <c r="H107" s="59">
        <v>0</v>
      </c>
      <c r="I107" s="59">
        <v>0</v>
      </c>
      <c r="J107" s="59">
        <v>0</v>
      </c>
      <c r="K107" s="59">
        <v>2</v>
      </c>
      <c r="L107" s="59">
        <v>6</v>
      </c>
      <c r="M107" s="59">
        <v>8</v>
      </c>
      <c r="N107" s="59">
        <v>0</v>
      </c>
      <c r="O107" s="59">
        <v>0</v>
      </c>
      <c r="P107" s="59">
        <v>0</v>
      </c>
      <c r="Q107" s="59">
        <v>0</v>
      </c>
      <c r="R107" s="59">
        <v>0</v>
      </c>
      <c r="S107" s="59">
        <v>0</v>
      </c>
      <c r="T107" s="59">
        <v>3</v>
      </c>
      <c r="U107" s="59">
        <v>3</v>
      </c>
      <c r="V107" s="59">
        <v>6</v>
      </c>
      <c r="W107" s="59">
        <v>0</v>
      </c>
      <c r="X107" s="59">
        <v>1</v>
      </c>
      <c r="Y107" s="59">
        <v>1</v>
      </c>
      <c r="Z107" s="59">
        <v>0</v>
      </c>
      <c r="AA107" s="59">
        <v>0</v>
      </c>
      <c r="AB107" s="59">
        <v>0</v>
      </c>
      <c r="AC107" s="59">
        <v>0</v>
      </c>
      <c r="AD107" s="59">
        <v>53</v>
      </c>
      <c r="AE107" s="59">
        <v>109</v>
      </c>
      <c r="AF107" s="59">
        <v>0</v>
      </c>
      <c r="AG107" s="59">
        <v>162</v>
      </c>
    </row>
    <row r="108" spans="1:33" ht="20.100000000000001" customHeight="1" x14ac:dyDescent="0.2">
      <c r="A108" s="85" t="s">
        <v>153</v>
      </c>
      <c r="B108" s="58">
        <v>62</v>
      </c>
      <c r="C108" s="58">
        <v>94</v>
      </c>
      <c r="D108" s="58">
        <v>156</v>
      </c>
      <c r="E108" s="58">
        <v>19</v>
      </c>
      <c r="F108" s="58">
        <v>22</v>
      </c>
      <c r="G108" s="58">
        <v>41</v>
      </c>
      <c r="H108" s="58">
        <v>8</v>
      </c>
      <c r="I108" s="58">
        <v>20</v>
      </c>
      <c r="J108" s="58">
        <v>28</v>
      </c>
      <c r="K108" s="58">
        <v>23</v>
      </c>
      <c r="L108" s="58">
        <v>27</v>
      </c>
      <c r="M108" s="58">
        <v>50</v>
      </c>
      <c r="N108" s="58">
        <v>0</v>
      </c>
      <c r="O108" s="58">
        <v>0</v>
      </c>
      <c r="P108" s="58">
        <v>0</v>
      </c>
      <c r="Q108" s="58">
        <v>0</v>
      </c>
      <c r="R108" s="58">
        <v>0</v>
      </c>
      <c r="S108" s="58">
        <v>0</v>
      </c>
      <c r="T108" s="58">
        <v>3</v>
      </c>
      <c r="U108" s="58">
        <v>0</v>
      </c>
      <c r="V108" s="58">
        <v>3</v>
      </c>
      <c r="W108" s="58">
        <v>0</v>
      </c>
      <c r="X108" s="58">
        <v>0</v>
      </c>
      <c r="Y108" s="58">
        <v>0</v>
      </c>
      <c r="Z108" s="58">
        <v>0</v>
      </c>
      <c r="AA108" s="58">
        <v>0</v>
      </c>
      <c r="AB108" s="58">
        <v>0</v>
      </c>
      <c r="AC108" s="58">
        <v>0</v>
      </c>
      <c r="AD108" s="58">
        <v>115</v>
      </c>
      <c r="AE108" s="58">
        <v>163</v>
      </c>
      <c r="AF108" s="58">
        <v>0</v>
      </c>
      <c r="AG108" s="58">
        <v>278</v>
      </c>
    </row>
    <row r="109" spans="1:33" ht="20.100000000000001" customHeight="1" x14ac:dyDescent="0.2">
      <c r="A109" s="86" t="s">
        <v>154</v>
      </c>
      <c r="B109" s="59">
        <v>18</v>
      </c>
      <c r="C109" s="59">
        <v>24</v>
      </c>
      <c r="D109" s="59">
        <v>42</v>
      </c>
      <c r="E109" s="59">
        <v>3</v>
      </c>
      <c r="F109" s="59">
        <v>6</v>
      </c>
      <c r="G109" s="59">
        <v>9</v>
      </c>
      <c r="H109" s="59">
        <v>2</v>
      </c>
      <c r="I109" s="59">
        <v>5</v>
      </c>
      <c r="J109" s="59">
        <v>7</v>
      </c>
      <c r="K109" s="59">
        <v>27</v>
      </c>
      <c r="L109" s="59">
        <v>37</v>
      </c>
      <c r="M109" s="59">
        <v>64</v>
      </c>
      <c r="N109" s="59">
        <v>0</v>
      </c>
      <c r="O109" s="59">
        <v>0</v>
      </c>
      <c r="P109" s="59">
        <v>0</v>
      </c>
      <c r="Q109" s="59">
        <v>0</v>
      </c>
      <c r="R109" s="59">
        <v>0</v>
      </c>
      <c r="S109" s="59">
        <v>0</v>
      </c>
      <c r="T109" s="59">
        <v>2</v>
      </c>
      <c r="U109" s="59">
        <v>1</v>
      </c>
      <c r="V109" s="59">
        <v>3</v>
      </c>
      <c r="W109" s="59">
        <v>4</v>
      </c>
      <c r="X109" s="59">
        <v>3</v>
      </c>
      <c r="Y109" s="59">
        <v>7</v>
      </c>
      <c r="Z109" s="59">
        <v>1</v>
      </c>
      <c r="AA109" s="59">
        <v>2</v>
      </c>
      <c r="AB109" s="59">
        <v>3</v>
      </c>
      <c r="AC109" s="59">
        <v>0</v>
      </c>
      <c r="AD109" s="59">
        <v>57</v>
      </c>
      <c r="AE109" s="59">
        <v>78</v>
      </c>
      <c r="AF109" s="59">
        <v>0</v>
      </c>
      <c r="AG109" s="59">
        <v>135</v>
      </c>
    </row>
    <row r="110" spans="1:33" ht="20.100000000000001" customHeight="1" x14ac:dyDescent="0.2">
      <c r="A110" s="85" t="s">
        <v>155</v>
      </c>
      <c r="B110" s="58">
        <v>18</v>
      </c>
      <c r="C110" s="58">
        <v>30</v>
      </c>
      <c r="D110" s="58">
        <v>48</v>
      </c>
      <c r="E110" s="58">
        <v>4</v>
      </c>
      <c r="F110" s="58">
        <v>3</v>
      </c>
      <c r="G110" s="58">
        <v>7</v>
      </c>
      <c r="H110" s="58">
        <v>0</v>
      </c>
      <c r="I110" s="58">
        <v>4</v>
      </c>
      <c r="J110" s="58">
        <v>4</v>
      </c>
      <c r="K110" s="58">
        <v>8</v>
      </c>
      <c r="L110" s="58">
        <v>13</v>
      </c>
      <c r="M110" s="58">
        <v>21</v>
      </c>
      <c r="N110" s="58">
        <v>0</v>
      </c>
      <c r="O110" s="58">
        <v>0</v>
      </c>
      <c r="P110" s="58">
        <v>0</v>
      </c>
      <c r="Q110" s="58">
        <v>0</v>
      </c>
      <c r="R110" s="58">
        <v>0</v>
      </c>
      <c r="S110" s="58">
        <v>0</v>
      </c>
      <c r="T110" s="58">
        <v>23</v>
      </c>
      <c r="U110" s="58">
        <v>22</v>
      </c>
      <c r="V110" s="58">
        <v>45</v>
      </c>
      <c r="W110" s="58">
        <v>1</v>
      </c>
      <c r="X110" s="58">
        <v>0</v>
      </c>
      <c r="Y110" s="58">
        <v>1</v>
      </c>
      <c r="Z110" s="58">
        <v>1</v>
      </c>
      <c r="AA110" s="58">
        <v>3</v>
      </c>
      <c r="AB110" s="58">
        <v>4</v>
      </c>
      <c r="AC110" s="58">
        <v>1</v>
      </c>
      <c r="AD110" s="58">
        <v>55</v>
      </c>
      <c r="AE110" s="58">
        <v>75</v>
      </c>
      <c r="AF110" s="58">
        <v>1</v>
      </c>
      <c r="AG110" s="58">
        <v>131</v>
      </c>
    </row>
    <row r="111" spans="1:33" ht="20.100000000000001" customHeight="1" x14ac:dyDescent="0.2">
      <c r="A111" s="86" t="s">
        <v>156</v>
      </c>
      <c r="B111" s="59">
        <v>9</v>
      </c>
      <c r="C111" s="59">
        <v>28</v>
      </c>
      <c r="D111" s="59">
        <v>37</v>
      </c>
      <c r="E111" s="59">
        <v>2</v>
      </c>
      <c r="F111" s="59">
        <v>3</v>
      </c>
      <c r="G111" s="59">
        <v>5</v>
      </c>
      <c r="H111" s="59">
        <v>0</v>
      </c>
      <c r="I111" s="59">
        <v>0</v>
      </c>
      <c r="J111" s="59">
        <v>0</v>
      </c>
      <c r="K111" s="59">
        <v>8</v>
      </c>
      <c r="L111" s="59">
        <v>5</v>
      </c>
      <c r="M111" s="59">
        <v>13</v>
      </c>
      <c r="N111" s="59">
        <v>0</v>
      </c>
      <c r="O111" s="59">
        <v>0</v>
      </c>
      <c r="P111" s="59">
        <v>0</v>
      </c>
      <c r="Q111" s="59">
        <v>0</v>
      </c>
      <c r="R111" s="59">
        <v>0</v>
      </c>
      <c r="S111" s="59">
        <v>0</v>
      </c>
      <c r="T111" s="59">
        <v>0</v>
      </c>
      <c r="U111" s="59">
        <v>0</v>
      </c>
      <c r="V111" s="59">
        <v>0</v>
      </c>
      <c r="W111" s="59">
        <v>0</v>
      </c>
      <c r="X111" s="59">
        <v>0</v>
      </c>
      <c r="Y111" s="59">
        <v>0</v>
      </c>
      <c r="Z111" s="59">
        <v>0</v>
      </c>
      <c r="AA111" s="59">
        <v>2</v>
      </c>
      <c r="AB111" s="59">
        <v>2</v>
      </c>
      <c r="AC111" s="59">
        <v>0</v>
      </c>
      <c r="AD111" s="59">
        <v>19</v>
      </c>
      <c r="AE111" s="59">
        <v>38</v>
      </c>
      <c r="AF111" s="59">
        <v>0</v>
      </c>
      <c r="AG111" s="59">
        <v>57</v>
      </c>
    </row>
    <row r="112" spans="1:33" ht="20.100000000000001" customHeight="1" x14ac:dyDescent="0.2">
      <c r="A112" s="85" t="s">
        <v>157</v>
      </c>
      <c r="B112" s="58">
        <v>30</v>
      </c>
      <c r="C112" s="58">
        <v>52</v>
      </c>
      <c r="D112" s="58">
        <v>82</v>
      </c>
      <c r="E112" s="58">
        <v>0</v>
      </c>
      <c r="F112" s="58">
        <v>2</v>
      </c>
      <c r="G112" s="58">
        <v>2</v>
      </c>
      <c r="H112" s="58">
        <v>0</v>
      </c>
      <c r="I112" s="58">
        <v>0</v>
      </c>
      <c r="J112" s="58">
        <v>0</v>
      </c>
      <c r="K112" s="58">
        <v>5</v>
      </c>
      <c r="L112" s="58">
        <v>16</v>
      </c>
      <c r="M112" s="58">
        <v>21</v>
      </c>
      <c r="N112" s="58">
        <v>0</v>
      </c>
      <c r="O112" s="58">
        <v>0</v>
      </c>
      <c r="P112" s="58">
        <v>0</v>
      </c>
      <c r="Q112" s="58">
        <v>0</v>
      </c>
      <c r="R112" s="58">
        <v>0</v>
      </c>
      <c r="S112" s="58">
        <v>0</v>
      </c>
      <c r="T112" s="58">
        <v>1</v>
      </c>
      <c r="U112" s="58">
        <v>4</v>
      </c>
      <c r="V112" s="58">
        <v>5</v>
      </c>
      <c r="W112" s="58">
        <v>0</v>
      </c>
      <c r="X112" s="58">
        <v>1</v>
      </c>
      <c r="Y112" s="58">
        <v>1</v>
      </c>
      <c r="Z112" s="58">
        <v>0</v>
      </c>
      <c r="AA112" s="58">
        <v>2</v>
      </c>
      <c r="AB112" s="58">
        <v>2</v>
      </c>
      <c r="AC112" s="58">
        <v>0</v>
      </c>
      <c r="AD112" s="58">
        <v>36</v>
      </c>
      <c r="AE112" s="58">
        <v>77</v>
      </c>
      <c r="AF112" s="58">
        <v>0</v>
      </c>
      <c r="AG112" s="58">
        <v>113</v>
      </c>
    </row>
    <row r="113" spans="1:92" ht="20.100000000000001" customHeight="1" x14ac:dyDescent="0.2">
      <c r="A113" s="86" t="s">
        <v>158</v>
      </c>
      <c r="B113" s="59">
        <v>13</v>
      </c>
      <c r="C113" s="59">
        <v>30</v>
      </c>
      <c r="D113" s="59">
        <v>43</v>
      </c>
      <c r="E113" s="59">
        <v>0</v>
      </c>
      <c r="F113" s="59">
        <v>1</v>
      </c>
      <c r="G113" s="59">
        <v>1</v>
      </c>
      <c r="H113" s="59">
        <v>0</v>
      </c>
      <c r="I113" s="59">
        <v>0</v>
      </c>
      <c r="J113" s="59">
        <v>0</v>
      </c>
      <c r="K113" s="59">
        <v>1</v>
      </c>
      <c r="L113" s="59">
        <v>3</v>
      </c>
      <c r="M113" s="59">
        <v>4</v>
      </c>
      <c r="N113" s="59">
        <v>0</v>
      </c>
      <c r="O113" s="59">
        <v>0</v>
      </c>
      <c r="P113" s="59">
        <v>0</v>
      </c>
      <c r="Q113" s="59">
        <v>0</v>
      </c>
      <c r="R113" s="59">
        <v>1</v>
      </c>
      <c r="S113" s="59">
        <v>1</v>
      </c>
      <c r="T113" s="59">
        <v>0</v>
      </c>
      <c r="U113" s="59">
        <v>0</v>
      </c>
      <c r="V113" s="59">
        <v>0</v>
      </c>
      <c r="W113" s="59">
        <v>8</v>
      </c>
      <c r="X113" s="59">
        <v>16</v>
      </c>
      <c r="Y113" s="59">
        <v>24</v>
      </c>
      <c r="Z113" s="59">
        <v>0</v>
      </c>
      <c r="AA113" s="59">
        <v>0</v>
      </c>
      <c r="AB113" s="59">
        <v>0</v>
      </c>
      <c r="AC113" s="59">
        <v>0</v>
      </c>
      <c r="AD113" s="59">
        <v>22</v>
      </c>
      <c r="AE113" s="59">
        <v>51</v>
      </c>
      <c r="AF113" s="59">
        <v>0</v>
      </c>
      <c r="AG113" s="59">
        <v>73</v>
      </c>
    </row>
    <row r="114" spans="1:92" ht="20.100000000000001" customHeight="1" x14ac:dyDescent="0.2">
      <c r="A114" s="85" t="s">
        <v>159</v>
      </c>
      <c r="B114" s="58">
        <v>0</v>
      </c>
      <c r="C114" s="58">
        <v>0</v>
      </c>
      <c r="D114" s="58">
        <v>0</v>
      </c>
      <c r="E114" s="58">
        <v>0</v>
      </c>
      <c r="F114" s="58">
        <v>0</v>
      </c>
      <c r="G114" s="58">
        <v>0</v>
      </c>
      <c r="H114" s="58">
        <v>17</v>
      </c>
      <c r="I114" s="58">
        <v>26</v>
      </c>
      <c r="J114" s="58">
        <v>43</v>
      </c>
      <c r="K114" s="58">
        <v>0</v>
      </c>
      <c r="L114" s="58">
        <v>0</v>
      </c>
      <c r="M114" s="58">
        <v>0</v>
      </c>
      <c r="N114" s="58">
        <v>0</v>
      </c>
      <c r="O114" s="58">
        <v>0</v>
      </c>
      <c r="P114" s="58">
        <v>0</v>
      </c>
      <c r="Q114" s="58">
        <v>0</v>
      </c>
      <c r="R114" s="58">
        <v>0</v>
      </c>
      <c r="S114" s="58">
        <v>0</v>
      </c>
      <c r="T114" s="58">
        <v>0</v>
      </c>
      <c r="U114" s="58">
        <v>0</v>
      </c>
      <c r="V114" s="58">
        <v>0</v>
      </c>
      <c r="W114" s="58">
        <v>0</v>
      </c>
      <c r="X114" s="58">
        <v>0</v>
      </c>
      <c r="Y114" s="58">
        <v>0</v>
      </c>
      <c r="Z114" s="58">
        <v>0</v>
      </c>
      <c r="AA114" s="58">
        <v>0</v>
      </c>
      <c r="AB114" s="58">
        <v>0</v>
      </c>
      <c r="AC114" s="58">
        <v>0</v>
      </c>
      <c r="AD114" s="58">
        <v>17</v>
      </c>
      <c r="AE114" s="58">
        <v>26</v>
      </c>
      <c r="AF114" s="58">
        <v>0</v>
      </c>
      <c r="AG114" s="58">
        <v>43</v>
      </c>
    </row>
    <row r="115" spans="1:92" s="22" customFormat="1" ht="20.100000000000001" customHeight="1" x14ac:dyDescent="0.2">
      <c r="A115" s="86" t="s">
        <v>160</v>
      </c>
      <c r="B115" s="59">
        <v>27</v>
      </c>
      <c r="C115" s="59">
        <v>65</v>
      </c>
      <c r="D115" s="59">
        <v>92</v>
      </c>
      <c r="E115" s="59">
        <v>0</v>
      </c>
      <c r="F115" s="59">
        <v>1</v>
      </c>
      <c r="G115" s="59">
        <v>1</v>
      </c>
      <c r="H115" s="59">
        <v>4</v>
      </c>
      <c r="I115" s="59">
        <v>1</v>
      </c>
      <c r="J115" s="59">
        <v>5</v>
      </c>
      <c r="K115" s="59">
        <v>5</v>
      </c>
      <c r="L115" s="59">
        <v>7</v>
      </c>
      <c r="M115" s="59">
        <v>12</v>
      </c>
      <c r="N115" s="59">
        <v>0</v>
      </c>
      <c r="O115" s="59">
        <v>0</v>
      </c>
      <c r="P115" s="59">
        <v>0</v>
      </c>
      <c r="Q115" s="59">
        <v>0</v>
      </c>
      <c r="R115" s="59">
        <v>0</v>
      </c>
      <c r="S115" s="59">
        <v>0</v>
      </c>
      <c r="T115" s="59">
        <v>1</v>
      </c>
      <c r="U115" s="59">
        <v>0</v>
      </c>
      <c r="V115" s="59">
        <v>1</v>
      </c>
      <c r="W115" s="59">
        <v>3</v>
      </c>
      <c r="X115" s="59">
        <v>3</v>
      </c>
      <c r="Y115" s="59">
        <v>6</v>
      </c>
      <c r="Z115" s="59">
        <v>1</v>
      </c>
      <c r="AA115" s="59">
        <v>2</v>
      </c>
      <c r="AB115" s="59">
        <v>3</v>
      </c>
      <c r="AC115" s="59">
        <v>0</v>
      </c>
      <c r="AD115" s="59">
        <v>41</v>
      </c>
      <c r="AE115" s="59">
        <v>79</v>
      </c>
      <c r="AF115" s="59">
        <v>0</v>
      </c>
      <c r="AG115" s="59">
        <v>120</v>
      </c>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row>
    <row r="116" spans="1:92" s="22" customFormat="1" ht="20.100000000000001" customHeight="1" x14ac:dyDescent="0.2">
      <c r="A116" s="85" t="s">
        <v>161</v>
      </c>
      <c r="B116" s="58">
        <v>16</v>
      </c>
      <c r="C116" s="58">
        <v>49</v>
      </c>
      <c r="D116" s="58">
        <v>65</v>
      </c>
      <c r="E116" s="58">
        <v>2</v>
      </c>
      <c r="F116" s="58">
        <v>5</v>
      </c>
      <c r="G116" s="58">
        <v>7</v>
      </c>
      <c r="H116" s="58">
        <v>1</v>
      </c>
      <c r="I116" s="58">
        <v>4</v>
      </c>
      <c r="J116" s="58">
        <v>5</v>
      </c>
      <c r="K116" s="58">
        <v>0</v>
      </c>
      <c r="L116" s="58">
        <v>3</v>
      </c>
      <c r="M116" s="58">
        <v>3</v>
      </c>
      <c r="N116" s="58">
        <v>0</v>
      </c>
      <c r="O116" s="58">
        <v>0</v>
      </c>
      <c r="P116" s="58">
        <v>0</v>
      </c>
      <c r="Q116" s="58">
        <v>0</v>
      </c>
      <c r="R116" s="58">
        <v>0</v>
      </c>
      <c r="S116" s="58">
        <v>0</v>
      </c>
      <c r="T116" s="58">
        <v>1</v>
      </c>
      <c r="U116" s="58">
        <v>1</v>
      </c>
      <c r="V116" s="58">
        <v>2</v>
      </c>
      <c r="W116" s="58">
        <v>2</v>
      </c>
      <c r="X116" s="58">
        <v>1</v>
      </c>
      <c r="Y116" s="58">
        <v>3</v>
      </c>
      <c r="Z116" s="58">
        <v>1</v>
      </c>
      <c r="AA116" s="58">
        <v>1</v>
      </c>
      <c r="AB116" s="58">
        <v>2</v>
      </c>
      <c r="AC116" s="58">
        <v>0</v>
      </c>
      <c r="AD116" s="58">
        <v>23</v>
      </c>
      <c r="AE116" s="58">
        <v>64</v>
      </c>
      <c r="AF116" s="58">
        <v>0</v>
      </c>
      <c r="AG116" s="58">
        <v>87</v>
      </c>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row>
    <row r="117" spans="1:92" s="22" customFormat="1" ht="20.100000000000001" customHeight="1" x14ac:dyDescent="0.2">
      <c r="A117" s="86" t="s">
        <v>162</v>
      </c>
      <c r="B117" s="59">
        <v>7</v>
      </c>
      <c r="C117" s="59">
        <v>24</v>
      </c>
      <c r="D117" s="59">
        <v>31</v>
      </c>
      <c r="E117" s="59">
        <v>1</v>
      </c>
      <c r="F117" s="59">
        <v>7</v>
      </c>
      <c r="G117" s="59">
        <v>8</v>
      </c>
      <c r="H117" s="59">
        <v>0</v>
      </c>
      <c r="I117" s="59">
        <v>0</v>
      </c>
      <c r="J117" s="59">
        <v>0</v>
      </c>
      <c r="K117" s="59">
        <v>2</v>
      </c>
      <c r="L117" s="59">
        <v>1</v>
      </c>
      <c r="M117" s="59">
        <v>3</v>
      </c>
      <c r="N117" s="59">
        <v>0</v>
      </c>
      <c r="O117" s="59">
        <v>0</v>
      </c>
      <c r="P117" s="59">
        <v>0</v>
      </c>
      <c r="Q117" s="59">
        <v>0</v>
      </c>
      <c r="R117" s="59">
        <v>0</v>
      </c>
      <c r="S117" s="59">
        <v>0</v>
      </c>
      <c r="T117" s="59">
        <v>0</v>
      </c>
      <c r="U117" s="59">
        <v>3</v>
      </c>
      <c r="V117" s="59">
        <v>3</v>
      </c>
      <c r="W117" s="59">
        <v>0</v>
      </c>
      <c r="X117" s="59">
        <v>1</v>
      </c>
      <c r="Y117" s="59">
        <v>1</v>
      </c>
      <c r="Z117" s="59">
        <v>0</v>
      </c>
      <c r="AA117" s="59">
        <v>0</v>
      </c>
      <c r="AB117" s="59">
        <v>0</v>
      </c>
      <c r="AC117" s="59">
        <v>0</v>
      </c>
      <c r="AD117" s="59">
        <v>10</v>
      </c>
      <c r="AE117" s="59">
        <v>36</v>
      </c>
      <c r="AF117" s="59">
        <v>0</v>
      </c>
      <c r="AG117" s="59">
        <v>46</v>
      </c>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row>
    <row r="118" spans="1:92" s="22" customFormat="1" ht="20.100000000000001" customHeight="1" x14ac:dyDescent="0.2">
      <c r="A118" s="85" t="s">
        <v>163</v>
      </c>
      <c r="B118" s="58">
        <v>20</v>
      </c>
      <c r="C118" s="58">
        <v>59</v>
      </c>
      <c r="D118" s="58">
        <v>79</v>
      </c>
      <c r="E118" s="58">
        <v>2</v>
      </c>
      <c r="F118" s="58">
        <v>3</v>
      </c>
      <c r="G118" s="58">
        <v>5</v>
      </c>
      <c r="H118" s="58">
        <v>0</v>
      </c>
      <c r="I118" s="58">
        <v>0</v>
      </c>
      <c r="J118" s="58">
        <v>0</v>
      </c>
      <c r="K118" s="58">
        <v>3</v>
      </c>
      <c r="L118" s="58">
        <v>8</v>
      </c>
      <c r="M118" s="58">
        <v>11</v>
      </c>
      <c r="N118" s="58">
        <v>0</v>
      </c>
      <c r="O118" s="58">
        <v>0</v>
      </c>
      <c r="P118" s="58">
        <v>0</v>
      </c>
      <c r="Q118" s="58">
        <v>0</v>
      </c>
      <c r="R118" s="58">
        <v>0</v>
      </c>
      <c r="S118" s="58">
        <v>0</v>
      </c>
      <c r="T118" s="58">
        <v>2</v>
      </c>
      <c r="U118" s="58">
        <v>6</v>
      </c>
      <c r="V118" s="58">
        <v>8</v>
      </c>
      <c r="W118" s="58">
        <v>0</v>
      </c>
      <c r="X118" s="58">
        <v>0</v>
      </c>
      <c r="Y118" s="58">
        <v>0</v>
      </c>
      <c r="Z118" s="58">
        <v>0</v>
      </c>
      <c r="AA118" s="58">
        <v>0</v>
      </c>
      <c r="AB118" s="58">
        <v>0</v>
      </c>
      <c r="AC118" s="58">
        <v>0</v>
      </c>
      <c r="AD118" s="58">
        <v>27</v>
      </c>
      <c r="AE118" s="58">
        <v>76</v>
      </c>
      <c r="AF118" s="58">
        <v>0</v>
      </c>
      <c r="AG118" s="58">
        <v>103</v>
      </c>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row>
    <row r="119" spans="1:92" s="22" customFormat="1" ht="20.100000000000001" customHeight="1" x14ac:dyDescent="0.2">
      <c r="A119" s="86" t="s">
        <v>164</v>
      </c>
      <c r="B119" s="59">
        <v>20</v>
      </c>
      <c r="C119" s="59">
        <v>49</v>
      </c>
      <c r="D119" s="59">
        <v>69</v>
      </c>
      <c r="E119" s="59">
        <v>0</v>
      </c>
      <c r="F119" s="59">
        <v>1</v>
      </c>
      <c r="G119" s="59">
        <v>1</v>
      </c>
      <c r="H119" s="59">
        <v>0</v>
      </c>
      <c r="I119" s="59">
        <v>0</v>
      </c>
      <c r="J119" s="59">
        <v>0</v>
      </c>
      <c r="K119" s="59">
        <v>0</v>
      </c>
      <c r="L119" s="59">
        <v>1</v>
      </c>
      <c r="M119" s="59">
        <v>1</v>
      </c>
      <c r="N119" s="59">
        <v>0</v>
      </c>
      <c r="O119" s="59">
        <v>0</v>
      </c>
      <c r="P119" s="59">
        <v>0</v>
      </c>
      <c r="Q119" s="59">
        <v>0</v>
      </c>
      <c r="R119" s="59">
        <v>0</v>
      </c>
      <c r="S119" s="59">
        <v>0</v>
      </c>
      <c r="T119" s="59">
        <v>0</v>
      </c>
      <c r="U119" s="59">
        <v>0</v>
      </c>
      <c r="V119" s="59">
        <v>0</v>
      </c>
      <c r="W119" s="59">
        <v>0</v>
      </c>
      <c r="X119" s="59">
        <v>0</v>
      </c>
      <c r="Y119" s="59">
        <v>0</v>
      </c>
      <c r="Z119" s="59">
        <v>3</v>
      </c>
      <c r="AA119" s="59">
        <v>1</v>
      </c>
      <c r="AB119" s="59">
        <v>4</v>
      </c>
      <c r="AC119" s="59">
        <v>0</v>
      </c>
      <c r="AD119" s="59">
        <v>23</v>
      </c>
      <c r="AE119" s="59">
        <v>52</v>
      </c>
      <c r="AF119" s="59">
        <v>0</v>
      </c>
      <c r="AG119" s="59">
        <v>75</v>
      </c>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row>
    <row r="120" spans="1:92" s="22" customFormat="1" ht="20.100000000000001" customHeight="1" x14ac:dyDescent="0.2">
      <c r="A120" s="85" t="s">
        <v>165</v>
      </c>
      <c r="B120" s="58">
        <v>22</v>
      </c>
      <c r="C120" s="58">
        <v>37</v>
      </c>
      <c r="D120" s="58">
        <v>59</v>
      </c>
      <c r="E120" s="58">
        <v>3</v>
      </c>
      <c r="F120" s="58">
        <v>6</v>
      </c>
      <c r="G120" s="58">
        <v>9</v>
      </c>
      <c r="H120" s="58">
        <v>0</v>
      </c>
      <c r="I120" s="58">
        <v>2</v>
      </c>
      <c r="J120" s="58">
        <v>2</v>
      </c>
      <c r="K120" s="58">
        <v>4</v>
      </c>
      <c r="L120" s="58">
        <v>7</v>
      </c>
      <c r="M120" s="58">
        <v>11</v>
      </c>
      <c r="N120" s="58">
        <v>0</v>
      </c>
      <c r="O120" s="58">
        <v>0</v>
      </c>
      <c r="P120" s="58">
        <v>0</v>
      </c>
      <c r="Q120" s="58">
        <v>0</v>
      </c>
      <c r="R120" s="58">
        <v>0</v>
      </c>
      <c r="S120" s="58">
        <v>0</v>
      </c>
      <c r="T120" s="58">
        <v>0</v>
      </c>
      <c r="U120" s="58">
        <v>3</v>
      </c>
      <c r="V120" s="58">
        <v>3</v>
      </c>
      <c r="W120" s="58">
        <v>2</v>
      </c>
      <c r="X120" s="58">
        <v>5</v>
      </c>
      <c r="Y120" s="58">
        <v>7</v>
      </c>
      <c r="Z120" s="58">
        <v>0</v>
      </c>
      <c r="AA120" s="58">
        <v>1</v>
      </c>
      <c r="AB120" s="58">
        <v>1</v>
      </c>
      <c r="AC120" s="58">
        <v>0</v>
      </c>
      <c r="AD120" s="58">
        <v>31</v>
      </c>
      <c r="AE120" s="58">
        <v>61</v>
      </c>
      <c r="AF120" s="58">
        <v>0</v>
      </c>
      <c r="AG120" s="58">
        <v>92</v>
      </c>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row>
    <row r="121" spans="1:92" s="22" customFormat="1" ht="20.100000000000001" customHeight="1" x14ac:dyDescent="0.2">
      <c r="A121" s="86" t="s">
        <v>166</v>
      </c>
      <c r="B121" s="59">
        <v>25</v>
      </c>
      <c r="C121" s="59">
        <v>30</v>
      </c>
      <c r="D121" s="59">
        <v>55</v>
      </c>
      <c r="E121" s="59">
        <v>1</v>
      </c>
      <c r="F121" s="59">
        <v>4</v>
      </c>
      <c r="G121" s="59">
        <v>5</v>
      </c>
      <c r="H121" s="59">
        <v>0</v>
      </c>
      <c r="I121" s="59">
        <v>0</v>
      </c>
      <c r="J121" s="59">
        <v>0</v>
      </c>
      <c r="K121" s="59">
        <v>5</v>
      </c>
      <c r="L121" s="59">
        <v>2</v>
      </c>
      <c r="M121" s="59">
        <v>7</v>
      </c>
      <c r="N121" s="59">
        <v>0</v>
      </c>
      <c r="O121" s="59">
        <v>0</v>
      </c>
      <c r="P121" s="59">
        <v>0</v>
      </c>
      <c r="Q121" s="59">
        <v>0</v>
      </c>
      <c r="R121" s="59">
        <v>0</v>
      </c>
      <c r="S121" s="59">
        <v>0</v>
      </c>
      <c r="T121" s="59">
        <v>0</v>
      </c>
      <c r="U121" s="59">
        <v>1</v>
      </c>
      <c r="V121" s="59">
        <v>1</v>
      </c>
      <c r="W121" s="59">
        <v>0</v>
      </c>
      <c r="X121" s="59">
        <v>0</v>
      </c>
      <c r="Y121" s="59">
        <v>0</v>
      </c>
      <c r="Z121" s="59">
        <v>0</v>
      </c>
      <c r="AA121" s="59">
        <v>0</v>
      </c>
      <c r="AB121" s="59">
        <v>0</v>
      </c>
      <c r="AC121" s="59">
        <v>0</v>
      </c>
      <c r="AD121" s="59">
        <v>31</v>
      </c>
      <c r="AE121" s="59">
        <v>37</v>
      </c>
      <c r="AF121" s="59">
        <v>0</v>
      </c>
      <c r="AG121" s="59">
        <v>68</v>
      </c>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row>
    <row r="122" spans="1:92" s="22" customFormat="1" ht="20.100000000000001" customHeight="1" x14ac:dyDescent="0.2">
      <c r="A122" s="85" t="s">
        <v>167</v>
      </c>
      <c r="B122" s="58">
        <v>29</v>
      </c>
      <c r="C122" s="58">
        <v>28</v>
      </c>
      <c r="D122" s="58">
        <v>57</v>
      </c>
      <c r="E122" s="58">
        <v>1</v>
      </c>
      <c r="F122" s="58">
        <v>6</v>
      </c>
      <c r="G122" s="58">
        <v>7</v>
      </c>
      <c r="H122" s="58">
        <v>1</v>
      </c>
      <c r="I122" s="58">
        <v>2</v>
      </c>
      <c r="J122" s="58">
        <v>3</v>
      </c>
      <c r="K122" s="58">
        <v>2</v>
      </c>
      <c r="L122" s="58">
        <v>1</v>
      </c>
      <c r="M122" s="58">
        <v>3</v>
      </c>
      <c r="N122" s="58">
        <v>0</v>
      </c>
      <c r="O122" s="58">
        <v>0</v>
      </c>
      <c r="P122" s="58">
        <v>0</v>
      </c>
      <c r="Q122" s="58">
        <v>0</v>
      </c>
      <c r="R122" s="58">
        <v>0</v>
      </c>
      <c r="S122" s="58">
        <v>0</v>
      </c>
      <c r="T122" s="58">
        <v>0</v>
      </c>
      <c r="U122" s="58">
        <v>3</v>
      </c>
      <c r="V122" s="58">
        <v>3</v>
      </c>
      <c r="W122" s="58">
        <v>4</v>
      </c>
      <c r="X122" s="58">
        <v>1</v>
      </c>
      <c r="Y122" s="58">
        <v>5</v>
      </c>
      <c r="Z122" s="58">
        <v>0</v>
      </c>
      <c r="AA122" s="58">
        <v>0</v>
      </c>
      <c r="AB122" s="58">
        <v>0</v>
      </c>
      <c r="AC122" s="58">
        <v>0</v>
      </c>
      <c r="AD122" s="58">
        <v>37</v>
      </c>
      <c r="AE122" s="58">
        <v>41</v>
      </c>
      <c r="AF122" s="58">
        <v>0</v>
      </c>
      <c r="AG122" s="58">
        <v>78</v>
      </c>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row>
    <row r="123" spans="1:92" s="22" customFormat="1" ht="20.100000000000001" customHeight="1" x14ac:dyDescent="0.2">
      <c r="A123" s="86" t="s">
        <v>168</v>
      </c>
      <c r="B123" s="59">
        <v>18</v>
      </c>
      <c r="C123" s="59">
        <v>32</v>
      </c>
      <c r="D123" s="59">
        <v>50</v>
      </c>
      <c r="E123" s="59">
        <v>5</v>
      </c>
      <c r="F123" s="59">
        <v>13</v>
      </c>
      <c r="G123" s="59">
        <v>18</v>
      </c>
      <c r="H123" s="59">
        <v>1</v>
      </c>
      <c r="I123" s="59">
        <v>0</v>
      </c>
      <c r="J123" s="59">
        <v>1</v>
      </c>
      <c r="K123" s="59">
        <v>5</v>
      </c>
      <c r="L123" s="59">
        <v>4</v>
      </c>
      <c r="M123" s="59">
        <v>9</v>
      </c>
      <c r="N123" s="59">
        <v>0</v>
      </c>
      <c r="O123" s="59">
        <v>0</v>
      </c>
      <c r="P123" s="59">
        <v>0</v>
      </c>
      <c r="Q123" s="59">
        <v>0</v>
      </c>
      <c r="R123" s="59">
        <v>0</v>
      </c>
      <c r="S123" s="59">
        <v>0</v>
      </c>
      <c r="T123" s="59">
        <v>0</v>
      </c>
      <c r="U123" s="59">
        <v>0</v>
      </c>
      <c r="V123" s="59">
        <v>0</v>
      </c>
      <c r="W123" s="59">
        <v>0</v>
      </c>
      <c r="X123" s="59">
        <v>0</v>
      </c>
      <c r="Y123" s="59">
        <v>0</v>
      </c>
      <c r="Z123" s="59">
        <v>1</v>
      </c>
      <c r="AA123" s="59">
        <v>0</v>
      </c>
      <c r="AB123" s="59">
        <v>1</v>
      </c>
      <c r="AC123" s="59">
        <v>0</v>
      </c>
      <c r="AD123" s="59">
        <v>30</v>
      </c>
      <c r="AE123" s="59">
        <v>49</v>
      </c>
      <c r="AF123" s="59">
        <v>0</v>
      </c>
      <c r="AG123" s="59">
        <v>79</v>
      </c>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row>
    <row r="124" spans="1:92" s="22" customFormat="1" ht="20.100000000000001" customHeight="1" x14ac:dyDescent="0.2">
      <c r="A124" s="85" t="s">
        <v>169</v>
      </c>
      <c r="B124" s="58">
        <v>18</v>
      </c>
      <c r="C124" s="58">
        <v>23</v>
      </c>
      <c r="D124" s="58">
        <v>41</v>
      </c>
      <c r="E124" s="58">
        <v>1</v>
      </c>
      <c r="F124" s="58">
        <v>3</v>
      </c>
      <c r="G124" s="58">
        <v>4</v>
      </c>
      <c r="H124" s="58">
        <v>1</v>
      </c>
      <c r="I124" s="58">
        <v>1</v>
      </c>
      <c r="J124" s="58">
        <v>2</v>
      </c>
      <c r="K124" s="58">
        <v>2</v>
      </c>
      <c r="L124" s="58">
        <v>2</v>
      </c>
      <c r="M124" s="58">
        <v>4</v>
      </c>
      <c r="N124" s="58">
        <v>0</v>
      </c>
      <c r="O124" s="58">
        <v>0</v>
      </c>
      <c r="P124" s="58">
        <v>0</v>
      </c>
      <c r="Q124" s="58">
        <v>0</v>
      </c>
      <c r="R124" s="58">
        <v>0</v>
      </c>
      <c r="S124" s="58">
        <v>0</v>
      </c>
      <c r="T124" s="58">
        <v>0</v>
      </c>
      <c r="U124" s="58">
        <v>0</v>
      </c>
      <c r="V124" s="58">
        <v>0</v>
      </c>
      <c r="W124" s="58">
        <v>0</v>
      </c>
      <c r="X124" s="58">
        <v>0</v>
      </c>
      <c r="Y124" s="58">
        <v>0</v>
      </c>
      <c r="Z124" s="58">
        <v>0</v>
      </c>
      <c r="AA124" s="58">
        <v>0</v>
      </c>
      <c r="AB124" s="58">
        <v>0</v>
      </c>
      <c r="AC124" s="58">
        <v>0</v>
      </c>
      <c r="AD124" s="58">
        <v>22</v>
      </c>
      <c r="AE124" s="58">
        <v>29</v>
      </c>
      <c r="AF124" s="58">
        <v>0</v>
      </c>
      <c r="AG124" s="58">
        <v>51</v>
      </c>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row>
    <row r="125" spans="1:92" s="22" customFormat="1" ht="20.100000000000001" customHeight="1" x14ac:dyDescent="0.2">
      <c r="A125" s="86" t="s">
        <v>170</v>
      </c>
      <c r="B125" s="59">
        <v>44</v>
      </c>
      <c r="C125" s="59">
        <v>66</v>
      </c>
      <c r="D125" s="59">
        <v>110</v>
      </c>
      <c r="E125" s="59">
        <v>8</v>
      </c>
      <c r="F125" s="59">
        <v>5</v>
      </c>
      <c r="G125" s="59">
        <v>13</v>
      </c>
      <c r="H125" s="59">
        <v>2</v>
      </c>
      <c r="I125" s="59">
        <v>5</v>
      </c>
      <c r="J125" s="59">
        <v>7</v>
      </c>
      <c r="K125" s="59">
        <v>9</v>
      </c>
      <c r="L125" s="59">
        <v>12</v>
      </c>
      <c r="M125" s="59">
        <v>21</v>
      </c>
      <c r="N125" s="59">
        <v>0</v>
      </c>
      <c r="O125" s="59">
        <v>0</v>
      </c>
      <c r="P125" s="59">
        <v>0</v>
      </c>
      <c r="Q125" s="59">
        <v>0</v>
      </c>
      <c r="R125" s="59">
        <v>0</v>
      </c>
      <c r="S125" s="59">
        <v>0</v>
      </c>
      <c r="T125" s="59">
        <v>0</v>
      </c>
      <c r="U125" s="59">
        <v>2</v>
      </c>
      <c r="V125" s="59">
        <v>2</v>
      </c>
      <c r="W125" s="59">
        <v>1</v>
      </c>
      <c r="X125" s="59">
        <v>1</v>
      </c>
      <c r="Y125" s="59">
        <v>2</v>
      </c>
      <c r="Z125" s="59">
        <v>0</v>
      </c>
      <c r="AA125" s="59">
        <v>0</v>
      </c>
      <c r="AB125" s="59">
        <v>0</v>
      </c>
      <c r="AC125" s="59">
        <v>0</v>
      </c>
      <c r="AD125" s="59">
        <v>64</v>
      </c>
      <c r="AE125" s="59">
        <v>91</v>
      </c>
      <c r="AF125" s="59">
        <v>0</v>
      </c>
      <c r="AG125" s="59">
        <v>155</v>
      </c>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row>
    <row r="126" spans="1:92" s="22" customFormat="1" ht="20.100000000000001" customHeight="1" x14ac:dyDescent="0.2">
      <c r="A126" s="85" t="s">
        <v>171</v>
      </c>
      <c r="B126" s="58">
        <v>11</v>
      </c>
      <c r="C126" s="58">
        <v>14</v>
      </c>
      <c r="D126" s="58">
        <v>25</v>
      </c>
      <c r="E126" s="58">
        <v>6</v>
      </c>
      <c r="F126" s="58">
        <v>5</v>
      </c>
      <c r="G126" s="58">
        <v>11</v>
      </c>
      <c r="H126" s="58">
        <v>12</v>
      </c>
      <c r="I126" s="58">
        <v>17</v>
      </c>
      <c r="J126" s="58">
        <v>29</v>
      </c>
      <c r="K126" s="58">
        <v>14</v>
      </c>
      <c r="L126" s="58">
        <v>24</v>
      </c>
      <c r="M126" s="58">
        <v>38</v>
      </c>
      <c r="N126" s="58">
        <v>0</v>
      </c>
      <c r="O126" s="58">
        <v>0</v>
      </c>
      <c r="P126" s="58">
        <v>0</v>
      </c>
      <c r="Q126" s="58">
        <v>0</v>
      </c>
      <c r="R126" s="58">
        <v>0</v>
      </c>
      <c r="S126" s="58">
        <v>0</v>
      </c>
      <c r="T126" s="58">
        <v>1</v>
      </c>
      <c r="U126" s="58">
        <v>0</v>
      </c>
      <c r="V126" s="58">
        <v>1</v>
      </c>
      <c r="W126" s="58">
        <v>0</v>
      </c>
      <c r="X126" s="58">
        <v>1</v>
      </c>
      <c r="Y126" s="58">
        <v>1</v>
      </c>
      <c r="Z126" s="58">
        <v>0</v>
      </c>
      <c r="AA126" s="58">
        <v>4</v>
      </c>
      <c r="AB126" s="58">
        <v>4</v>
      </c>
      <c r="AC126" s="58">
        <v>0</v>
      </c>
      <c r="AD126" s="58">
        <v>44</v>
      </c>
      <c r="AE126" s="58">
        <v>65</v>
      </c>
      <c r="AF126" s="58">
        <v>0</v>
      </c>
      <c r="AG126" s="58">
        <v>109</v>
      </c>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row>
    <row r="127" spans="1:92" s="22" customFormat="1" ht="20.100000000000001" customHeight="1" x14ac:dyDescent="0.2">
      <c r="A127" s="86" t="s">
        <v>172</v>
      </c>
      <c r="B127" s="59">
        <v>0</v>
      </c>
      <c r="C127" s="59">
        <v>9</v>
      </c>
      <c r="D127" s="59">
        <v>9</v>
      </c>
      <c r="E127" s="59">
        <v>11</v>
      </c>
      <c r="F127" s="59">
        <v>27</v>
      </c>
      <c r="G127" s="59">
        <v>38</v>
      </c>
      <c r="H127" s="59">
        <v>1</v>
      </c>
      <c r="I127" s="59">
        <v>0</v>
      </c>
      <c r="J127" s="59">
        <v>1</v>
      </c>
      <c r="K127" s="59">
        <v>13</v>
      </c>
      <c r="L127" s="59">
        <v>20</v>
      </c>
      <c r="M127" s="59">
        <v>33</v>
      </c>
      <c r="N127" s="59">
        <v>0</v>
      </c>
      <c r="O127" s="59">
        <v>1</v>
      </c>
      <c r="P127" s="59">
        <v>1</v>
      </c>
      <c r="Q127" s="59">
        <v>0</v>
      </c>
      <c r="R127" s="59">
        <v>0</v>
      </c>
      <c r="S127" s="59">
        <v>0</v>
      </c>
      <c r="T127" s="59">
        <v>0</v>
      </c>
      <c r="U127" s="59">
        <v>1</v>
      </c>
      <c r="V127" s="59">
        <v>1</v>
      </c>
      <c r="W127" s="59">
        <v>0</v>
      </c>
      <c r="X127" s="59">
        <v>0</v>
      </c>
      <c r="Y127" s="59">
        <v>0</v>
      </c>
      <c r="Z127" s="59">
        <v>2</v>
      </c>
      <c r="AA127" s="59">
        <v>0</v>
      </c>
      <c r="AB127" s="59">
        <v>2</v>
      </c>
      <c r="AC127" s="59">
        <v>0</v>
      </c>
      <c r="AD127" s="59">
        <v>27</v>
      </c>
      <c r="AE127" s="59">
        <v>58</v>
      </c>
      <c r="AF127" s="59">
        <v>0</v>
      </c>
      <c r="AG127" s="59">
        <v>85</v>
      </c>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row>
    <row r="128" spans="1:92" s="22" customFormat="1" ht="20.100000000000001" customHeight="1" x14ac:dyDescent="0.2">
      <c r="A128" s="85" t="s">
        <v>173</v>
      </c>
      <c r="B128" s="58">
        <v>28</v>
      </c>
      <c r="C128" s="58">
        <v>35</v>
      </c>
      <c r="D128" s="58">
        <v>63</v>
      </c>
      <c r="E128" s="58">
        <v>2</v>
      </c>
      <c r="F128" s="58">
        <v>5</v>
      </c>
      <c r="G128" s="58">
        <v>7</v>
      </c>
      <c r="H128" s="58">
        <v>7</v>
      </c>
      <c r="I128" s="58">
        <v>5</v>
      </c>
      <c r="J128" s="58">
        <v>12</v>
      </c>
      <c r="K128" s="58">
        <v>18</v>
      </c>
      <c r="L128" s="58">
        <v>34</v>
      </c>
      <c r="M128" s="58">
        <v>52</v>
      </c>
      <c r="N128" s="58">
        <v>0</v>
      </c>
      <c r="O128" s="58">
        <v>0</v>
      </c>
      <c r="P128" s="58">
        <v>0</v>
      </c>
      <c r="Q128" s="58">
        <v>0</v>
      </c>
      <c r="R128" s="58">
        <v>1</v>
      </c>
      <c r="S128" s="58">
        <v>1</v>
      </c>
      <c r="T128" s="58">
        <v>4</v>
      </c>
      <c r="U128" s="58">
        <v>4</v>
      </c>
      <c r="V128" s="58">
        <v>8</v>
      </c>
      <c r="W128" s="58">
        <v>0</v>
      </c>
      <c r="X128" s="58">
        <v>3</v>
      </c>
      <c r="Y128" s="58">
        <v>3</v>
      </c>
      <c r="Z128" s="58">
        <v>2</v>
      </c>
      <c r="AA128" s="58">
        <v>4</v>
      </c>
      <c r="AB128" s="58">
        <v>6</v>
      </c>
      <c r="AC128" s="58">
        <v>0</v>
      </c>
      <c r="AD128" s="58">
        <v>61</v>
      </c>
      <c r="AE128" s="58">
        <v>91</v>
      </c>
      <c r="AF128" s="58">
        <v>0</v>
      </c>
      <c r="AG128" s="58">
        <v>152</v>
      </c>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row>
    <row r="129" spans="1:92" s="22" customFormat="1" ht="20.100000000000001" customHeight="1" x14ac:dyDescent="0.2">
      <c r="A129" s="86" t="s">
        <v>174</v>
      </c>
      <c r="B129" s="59">
        <v>3</v>
      </c>
      <c r="C129" s="59">
        <v>12</v>
      </c>
      <c r="D129" s="59">
        <v>15</v>
      </c>
      <c r="E129" s="59">
        <v>2</v>
      </c>
      <c r="F129" s="59">
        <v>10</v>
      </c>
      <c r="G129" s="59">
        <v>12</v>
      </c>
      <c r="H129" s="59">
        <v>3</v>
      </c>
      <c r="I129" s="59">
        <v>3</v>
      </c>
      <c r="J129" s="59">
        <v>6</v>
      </c>
      <c r="K129" s="59">
        <v>17</v>
      </c>
      <c r="L129" s="59">
        <v>51</v>
      </c>
      <c r="M129" s="59">
        <v>68</v>
      </c>
      <c r="N129" s="59">
        <v>0</v>
      </c>
      <c r="O129" s="59">
        <v>0</v>
      </c>
      <c r="P129" s="59">
        <v>0</v>
      </c>
      <c r="Q129" s="59">
        <v>0</v>
      </c>
      <c r="R129" s="59">
        <v>0</v>
      </c>
      <c r="S129" s="59">
        <v>0</v>
      </c>
      <c r="T129" s="59">
        <v>0</v>
      </c>
      <c r="U129" s="59">
        <v>0</v>
      </c>
      <c r="V129" s="59">
        <v>0</v>
      </c>
      <c r="W129" s="59">
        <v>2</v>
      </c>
      <c r="X129" s="59">
        <v>1</v>
      </c>
      <c r="Y129" s="59">
        <v>3</v>
      </c>
      <c r="Z129" s="59">
        <v>1</v>
      </c>
      <c r="AA129" s="59">
        <v>4</v>
      </c>
      <c r="AB129" s="59">
        <v>5</v>
      </c>
      <c r="AC129" s="59">
        <v>0</v>
      </c>
      <c r="AD129" s="59">
        <v>28</v>
      </c>
      <c r="AE129" s="59">
        <v>81</v>
      </c>
      <c r="AF129" s="59">
        <v>0</v>
      </c>
      <c r="AG129" s="59">
        <v>109</v>
      </c>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row>
    <row r="130" spans="1:92" s="22" customFormat="1" ht="20.100000000000001" customHeight="1" x14ac:dyDescent="0.2">
      <c r="A130" s="85" t="s">
        <v>175</v>
      </c>
      <c r="B130" s="58">
        <v>4</v>
      </c>
      <c r="C130" s="58">
        <v>15</v>
      </c>
      <c r="D130" s="58">
        <v>19</v>
      </c>
      <c r="E130" s="58">
        <v>1</v>
      </c>
      <c r="F130" s="58">
        <v>2</v>
      </c>
      <c r="G130" s="58">
        <v>3</v>
      </c>
      <c r="H130" s="58">
        <v>9</v>
      </c>
      <c r="I130" s="58">
        <v>20</v>
      </c>
      <c r="J130" s="58">
        <v>29</v>
      </c>
      <c r="K130" s="58">
        <v>7</v>
      </c>
      <c r="L130" s="58">
        <v>8</v>
      </c>
      <c r="M130" s="58">
        <v>15</v>
      </c>
      <c r="N130" s="58">
        <v>0</v>
      </c>
      <c r="O130" s="58">
        <v>0</v>
      </c>
      <c r="P130" s="58">
        <v>0</v>
      </c>
      <c r="Q130" s="58">
        <v>0</v>
      </c>
      <c r="R130" s="58">
        <v>0</v>
      </c>
      <c r="S130" s="58">
        <v>0</v>
      </c>
      <c r="T130" s="58">
        <v>1</v>
      </c>
      <c r="U130" s="58">
        <v>9</v>
      </c>
      <c r="V130" s="58">
        <v>10</v>
      </c>
      <c r="W130" s="58">
        <v>1</v>
      </c>
      <c r="X130" s="58">
        <v>3</v>
      </c>
      <c r="Y130" s="58">
        <v>4</v>
      </c>
      <c r="Z130" s="58">
        <v>0</v>
      </c>
      <c r="AA130" s="58">
        <v>1</v>
      </c>
      <c r="AB130" s="58">
        <v>1</v>
      </c>
      <c r="AC130" s="58">
        <v>0</v>
      </c>
      <c r="AD130" s="58">
        <v>23</v>
      </c>
      <c r="AE130" s="58">
        <v>58</v>
      </c>
      <c r="AF130" s="58">
        <v>0</v>
      </c>
      <c r="AG130" s="58">
        <v>81</v>
      </c>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row>
    <row r="131" spans="1:92" s="22" customFormat="1" ht="20.100000000000001" customHeight="1" x14ac:dyDescent="0.2">
      <c r="A131" s="86" t="s">
        <v>176</v>
      </c>
      <c r="B131" s="59">
        <v>10</v>
      </c>
      <c r="C131" s="59">
        <v>13</v>
      </c>
      <c r="D131" s="59">
        <v>23</v>
      </c>
      <c r="E131" s="59">
        <v>1</v>
      </c>
      <c r="F131" s="59">
        <v>10</v>
      </c>
      <c r="G131" s="59">
        <v>11</v>
      </c>
      <c r="H131" s="59">
        <v>5</v>
      </c>
      <c r="I131" s="59">
        <v>6</v>
      </c>
      <c r="J131" s="59">
        <v>11</v>
      </c>
      <c r="K131" s="59">
        <v>17</v>
      </c>
      <c r="L131" s="59">
        <v>29</v>
      </c>
      <c r="M131" s="59">
        <v>46</v>
      </c>
      <c r="N131" s="59">
        <v>0</v>
      </c>
      <c r="O131" s="59">
        <v>1</v>
      </c>
      <c r="P131" s="59">
        <v>1</v>
      </c>
      <c r="Q131" s="59">
        <v>0</v>
      </c>
      <c r="R131" s="59">
        <v>1</v>
      </c>
      <c r="S131" s="59">
        <v>1</v>
      </c>
      <c r="T131" s="59">
        <v>0</v>
      </c>
      <c r="U131" s="59">
        <v>0</v>
      </c>
      <c r="V131" s="59">
        <v>0</v>
      </c>
      <c r="W131" s="59">
        <v>0</v>
      </c>
      <c r="X131" s="59">
        <v>2</v>
      </c>
      <c r="Y131" s="59">
        <v>2</v>
      </c>
      <c r="Z131" s="59">
        <v>0</v>
      </c>
      <c r="AA131" s="59">
        <v>0</v>
      </c>
      <c r="AB131" s="59">
        <v>0</v>
      </c>
      <c r="AC131" s="59">
        <v>0</v>
      </c>
      <c r="AD131" s="59">
        <v>33</v>
      </c>
      <c r="AE131" s="59">
        <v>62</v>
      </c>
      <c r="AF131" s="59">
        <v>0</v>
      </c>
      <c r="AG131" s="59">
        <v>95</v>
      </c>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row>
    <row r="132" spans="1:92" s="22" customFormat="1" ht="20.100000000000001" customHeight="1" x14ac:dyDescent="0.2">
      <c r="A132" s="85" t="s">
        <v>177</v>
      </c>
      <c r="B132" s="58">
        <v>11</v>
      </c>
      <c r="C132" s="58">
        <v>34</v>
      </c>
      <c r="D132" s="58">
        <v>45</v>
      </c>
      <c r="E132" s="58">
        <v>1</v>
      </c>
      <c r="F132" s="58">
        <v>0</v>
      </c>
      <c r="G132" s="58">
        <v>1</v>
      </c>
      <c r="H132" s="58">
        <v>10</v>
      </c>
      <c r="I132" s="58">
        <v>18</v>
      </c>
      <c r="J132" s="58">
        <v>28</v>
      </c>
      <c r="K132" s="58">
        <v>14</v>
      </c>
      <c r="L132" s="58">
        <v>28</v>
      </c>
      <c r="M132" s="58">
        <v>42</v>
      </c>
      <c r="N132" s="58">
        <v>0</v>
      </c>
      <c r="O132" s="58">
        <v>0</v>
      </c>
      <c r="P132" s="58">
        <v>0</v>
      </c>
      <c r="Q132" s="58">
        <v>0</v>
      </c>
      <c r="R132" s="58">
        <v>0</v>
      </c>
      <c r="S132" s="58">
        <v>0</v>
      </c>
      <c r="T132" s="58">
        <v>1</v>
      </c>
      <c r="U132" s="58">
        <v>4</v>
      </c>
      <c r="V132" s="58">
        <v>5</v>
      </c>
      <c r="W132" s="58">
        <v>0</v>
      </c>
      <c r="X132" s="58">
        <v>2</v>
      </c>
      <c r="Y132" s="58">
        <v>2</v>
      </c>
      <c r="Z132" s="58">
        <v>0</v>
      </c>
      <c r="AA132" s="58">
        <v>0</v>
      </c>
      <c r="AB132" s="58">
        <v>0</v>
      </c>
      <c r="AC132" s="58">
        <v>1</v>
      </c>
      <c r="AD132" s="58">
        <v>37</v>
      </c>
      <c r="AE132" s="58">
        <v>86</v>
      </c>
      <c r="AF132" s="58">
        <v>1</v>
      </c>
      <c r="AG132" s="58">
        <v>124</v>
      </c>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row>
    <row r="133" spans="1:92" s="22" customFormat="1" ht="20.100000000000001" customHeight="1" x14ac:dyDescent="0.2">
      <c r="A133" s="86" t="s">
        <v>178</v>
      </c>
      <c r="B133" s="59">
        <v>0</v>
      </c>
      <c r="C133" s="59">
        <v>0</v>
      </c>
      <c r="D133" s="59">
        <v>0</v>
      </c>
      <c r="E133" s="59">
        <v>0</v>
      </c>
      <c r="F133" s="59">
        <v>0</v>
      </c>
      <c r="G133" s="59">
        <v>0</v>
      </c>
      <c r="H133" s="59">
        <v>0</v>
      </c>
      <c r="I133" s="59">
        <v>0</v>
      </c>
      <c r="J133" s="59">
        <v>0</v>
      </c>
      <c r="K133" s="59">
        <v>0</v>
      </c>
      <c r="L133" s="59">
        <v>0</v>
      </c>
      <c r="M133" s="59">
        <v>0</v>
      </c>
      <c r="N133" s="59">
        <v>0</v>
      </c>
      <c r="O133" s="59">
        <v>0</v>
      </c>
      <c r="P133" s="59">
        <v>0</v>
      </c>
      <c r="Q133" s="59">
        <v>0</v>
      </c>
      <c r="R133" s="59">
        <v>0</v>
      </c>
      <c r="S133" s="59">
        <v>0</v>
      </c>
      <c r="T133" s="59">
        <v>0</v>
      </c>
      <c r="U133" s="59">
        <v>0</v>
      </c>
      <c r="V133" s="59">
        <v>0</v>
      </c>
      <c r="W133" s="59">
        <v>0</v>
      </c>
      <c r="X133" s="59">
        <v>0</v>
      </c>
      <c r="Y133" s="59">
        <v>0</v>
      </c>
      <c r="Z133" s="59">
        <v>0</v>
      </c>
      <c r="AA133" s="59">
        <v>0</v>
      </c>
      <c r="AB133" s="59">
        <v>0</v>
      </c>
      <c r="AC133" s="59">
        <v>0</v>
      </c>
      <c r="AD133" s="59">
        <v>0</v>
      </c>
      <c r="AE133" s="59">
        <v>0</v>
      </c>
      <c r="AF133" s="59">
        <v>0</v>
      </c>
      <c r="AG133" s="59">
        <v>0</v>
      </c>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row>
    <row r="134" spans="1:92" s="22" customFormat="1" ht="20.100000000000001" customHeight="1" x14ac:dyDescent="0.2">
      <c r="A134" s="85" t="s">
        <v>179</v>
      </c>
      <c r="B134" s="58">
        <v>6</v>
      </c>
      <c r="C134" s="58">
        <v>22</v>
      </c>
      <c r="D134" s="58">
        <v>28</v>
      </c>
      <c r="E134" s="58">
        <v>15</v>
      </c>
      <c r="F134" s="58">
        <v>9</v>
      </c>
      <c r="G134" s="58">
        <v>24</v>
      </c>
      <c r="H134" s="58">
        <v>7</v>
      </c>
      <c r="I134" s="58">
        <v>10</v>
      </c>
      <c r="J134" s="58">
        <v>17</v>
      </c>
      <c r="K134" s="58">
        <v>10</v>
      </c>
      <c r="L134" s="58">
        <v>7</v>
      </c>
      <c r="M134" s="58">
        <v>17</v>
      </c>
      <c r="N134" s="58">
        <v>0</v>
      </c>
      <c r="O134" s="58">
        <v>0</v>
      </c>
      <c r="P134" s="58">
        <v>0</v>
      </c>
      <c r="Q134" s="58">
        <v>0</v>
      </c>
      <c r="R134" s="58">
        <v>0</v>
      </c>
      <c r="S134" s="58">
        <v>0</v>
      </c>
      <c r="T134" s="58">
        <v>1</v>
      </c>
      <c r="U134" s="58">
        <v>0</v>
      </c>
      <c r="V134" s="58">
        <v>1</v>
      </c>
      <c r="W134" s="58">
        <v>0</v>
      </c>
      <c r="X134" s="58">
        <v>1</v>
      </c>
      <c r="Y134" s="58">
        <v>1</v>
      </c>
      <c r="Z134" s="58">
        <v>0</v>
      </c>
      <c r="AA134" s="58">
        <v>0</v>
      </c>
      <c r="AB134" s="58">
        <v>0</v>
      </c>
      <c r="AC134" s="58">
        <v>4</v>
      </c>
      <c r="AD134" s="58">
        <v>39</v>
      </c>
      <c r="AE134" s="58">
        <v>49</v>
      </c>
      <c r="AF134" s="58">
        <v>4</v>
      </c>
      <c r="AG134" s="58">
        <v>92</v>
      </c>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row>
    <row r="135" spans="1:92" s="22" customFormat="1" ht="20.100000000000001" customHeight="1" x14ac:dyDescent="0.2">
      <c r="A135" s="86" t="s">
        <v>180</v>
      </c>
      <c r="B135" s="59">
        <v>18</v>
      </c>
      <c r="C135" s="59">
        <v>17</v>
      </c>
      <c r="D135" s="59">
        <v>35</v>
      </c>
      <c r="E135" s="59">
        <v>0</v>
      </c>
      <c r="F135" s="59">
        <v>0</v>
      </c>
      <c r="G135" s="59">
        <v>0</v>
      </c>
      <c r="H135" s="59">
        <v>2</v>
      </c>
      <c r="I135" s="59">
        <v>1</v>
      </c>
      <c r="J135" s="59">
        <v>3</v>
      </c>
      <c r="K135" s="59">
        <v>6</v>
      </c>
      <c r="L135" s="59">
        <v>10</v>
      </c>
      <c r="M135" s="59">
        <v>16</v>
      </c>
      <c r="N135" s="59">
        <v>0</v>
      </c>
      <c r="O135" s="59">
        <v>0</v>
      </c>
      <c r="P135" s="59">
        <v>0</v>
      </c>
      <c r="Q135" s="59">
        <v>0</v>
      </c>
      <c r="R135" s="59">
        <v>0</v>
      </c>
      <c r="S135" s="59">
        <v>0</v>
      </c>
      <c r="T135" s="59">
        <v>1</v>
      </c>
      <c r="U135" s="59">
        <v>1</v>
      </c>
      <c r="V135" s="59">
        <v>2</v>
      </c>
      <c r="W135" s="59">
        <v>1</v>
      </c>
      <c r="X135" s="59">
        <v>2</v>
      </c>
      <c r="Y135" s="59">
        <v>3</v>
      </c>
      <c r="Z135" s="59">
        <v>0</v>
      </c>
      <c r="AA135" s="59">
        <v>0</v>
      </c>
      <c r="AB135" s="59">
        <v>0</v>
      </c>
      <c r="AC135" s="59">
        <v>0</v>
      </c>
      <c r="AD135" s="59">
        <v>28</v>
      </c>
      <c r="AE135" s="59">
        <v>31</v>
      </c>
      <c r="AF135" s="59">
        <v>0</v>
      </c>
      <c r="AG135" s="59">
        <v>59</v>
      </c>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row>
    <row r="136" spans="1:92" s="22" customFormat="1" ht="20.100000000000001" customHeight="1" x14ac:dyDescent="0.2">
      <c r="A136" s="85" t="s">
        <v>181</v>
      </c>
      <c r="B136" s="58" t="s">
        <v>84</v>
      </c>
      <c r="C136" s="58" t="s">
        <v>84</v>
      </c>
      <c r="D136" s="58" t="s">
        <v>84</v>
      </c>
      <c r="E136" s="58" t="s">
        <v>84</v>
      </c>
      <c r="F136" s="58" t="s">
        <v>84</v>
      </c>
      <c r="G136" s="58" t="s">
        <v>84</v>
      </c>
      <c r="H136" s="58" t="s">
        <v>84</v>
      </c>
      <c r="I136" s="58" t="s">
        <v>84</v>
      </c>
      <c r="J136" s="58" t="s">
        <v>84</v>
      </c>
      <c r="K136" s="58" t="s">
        <v>84</v>
      </c>
      <c r="L136" s="58" t="s">
        <v>84</v>
      </c>
      <c r="M136" s="58" t="s">
        <v>84</v>
      </c>
      <c r="N136" s="58" t="s">
        <v>84</v>
      </c>
      <c r="O136" s="58" t="s">
        <v>84</v>
      </c>
      <c r="P136" s="58" t="s">
        <v>84</v>
      </c>
      <c r="Q136" s="58" t="s">
        <v>84</v>
      </c>
      <c r="R136" s="58" t="s">
        <v>84</v>
      </c>
      <c r="S136" s="58" t="s">
        <v>84</v>
      </c>
      <c r="T136" s="58" t="s">
        <v>84</v>
      </c>
      <c r="U136" s="58" t="s">
        <v>84</v>
      </c>
      <c r="V136" s="58" t="s">
        <v>84</v>
      </c>
      <c r="W136" s="58" t="s">
        <v>84</v>
      </c>
      <c r="X136" s="58" t="s">
        <v>84</v>
      </c>
      <c r="Y136" s="58" t="s">
        <v>84</v>
      </c>
      <c r="Z136" s="58" t="s">
        <v>84</v>
      </c>
      <c r="AA136" s="58" t="s">
        <v>84</v>
      </c>
      <c r="AB136" s="58" t="s">
        <v>84</v>
      </c>
      <c r="AC136" s="58" t="s">
        <v>84</v>
      </c>
      <c r="AD136" s="58" t="s">
        <v>84</v>
      </c>
      <c r="AE136" s="58" t="s">
        <v>84</v>
      </c>
      <c r="AF136" s="58" t="s">
        <v>84</v>
      </c>
      <c r="AG136" s="58" t="s">
        <v>84</v>
      </c>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row>
    <row r="137" spans="1:92" s="22" customFormat="1" ht="20.100000000000001" customHeight="1" x14ac:dyDescent="0.2">
      <c r="A137" s="86" t="s">
        <v>182</v>
      </c>
      <c r="B137" s="59">
        <v>10</v>
      </c>
      <c r="C137" s="59">
        <v>25</v>
      </c>
      <c r="D137" s="59">
        <v>35</v>
      </c>
      <c r="E137" s="59">
        <v>5</v>
      </c>
      <c r="F137" s="59">
        <v>9</v>
      </c>
      <c r="G137" s="59">
        <v>14</v>
      </c>
      <c r="H137" s="59">
        <v>2</v>
      </c>
      <c r="I137" s="59">
        <v>2</v>
      </c>
      <c r="J137" s="59">
        <v>4</v>
      </c>
      <c r="K137" s="59">
        <v>3</v>
      </c>
      <c r="L137" s="59">
        <v>5</v>
      </c>
      <c r="M137" s="59">
        <v>8</v>
      </c>
      <c r="N137" s="59">
        <v>0</v>
      </c>
      <c r="O137" s="59">
        <v>0</v>
      </c>
      <c r="P137" s="59">
        <v>0</v>
      </c>
      <c r="Q137" s="59">
        <v>0</v>
      </c>
      <c r="R137" s="59">
        <v>0</v>
      </c>
      <c r="S137" s="59">
        <v>0</v>
      </c>
      <c r="T137" s="59">
        <v>0</v>
      </c>
      <c r="U137" s="59">
        <v>0</v>
      </c>
      <c r="V137" s="59">
        <v>0</v>
      </c>
      <c r="W137" s="59">
        <v>0</v>
      </c>
      <c r="X137" s="59">
        <v>0</v>
      </c>
      <c r="Y137" s="59">
        <v>0</v>
      </c>
      <c r="Z137" s="59">
        <v>0</v>
      </c>
      <c r="AA137" s="59">
        <v>0</v>
      </c>
      <c r="AB137" s="59">
        <v>0</v>
      </c>
      <c r="AC137" s="59">
        <v>0</v>
      </c>
      <c r="AD137" s="59">
        <v>20</v>
      </c>
      <c r="AE137" s="59">
        <v>41</v>
      </c>
      <c r="AF137" s="59">
        <v>0</v>
      </c>
      <c r="AG137" s="59">
        <v>61</v>
      </c>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row>
    <row r="138" spans="1:92" ht="20.100000000000001" customHeight="1" x14ac:dyDescent="0.2">
      <c r="A138" s="85" t="s">
        <v>183</v>
      </c>
      <c r="B138" s="58">
        <v>16</v>
      </c>
      <c r="C138" s="58">
        <v>22</v>
      </c>
      <c r="D138" s="58">
        <v>38</v>
      </c>
      <c r="E138" s="58">
        <v>11</v>
      </c>
      <c r="F138" s="58">
        <v>4</v>
      </c>
      <c r="G138" s="58">
        <v>15</v>
      </c>
      <c r="H138" s="58">
        <v>1</v>
      </c>
      <c r="I138" s="58">
        <v>0</v>
      </c>
      <c r="J138" s="58">
        <v>1</v>
      </c>
      <c r="K138" s="58">
        <v>5</v>
      </c>
      <c r="L138" s="58">
        <v>7</v>
      </c>
      <c r="M138" s="58">
        <v>12</v>
      </c>
      <c r="N138" s="58">
        <v>0</v>
      </c>
      <c r="O138" s="58">
        <v>0</v>
      </c>
      <c r="P138" s="58">
        <v>0</v>
      </c>
      <c r="Q138" s="58">
        <v>0</v>
      </c>
      <c r="R138" s="58">
        <v>0</v>
      </c>
      <c r="S138" s="58">
        <v>0</v>
      </c>
      <c r="T138" s="58">
        <v>0</v>
      </c>
      <c r="U138" s="58">
        <v>0</v>
      </c>
      <c r="V138" s="58">
        <v>0</v>
      </c>
      <c r="W138" s="58">
        <v>1</v>
      </c>
      <c r="X138" s="58">
        <v>1</v>
      </c>
      <c r="Y138" s="58">
        <v>2</v>
      </c>
      <c r="Z138" s="58">
        <v>2</v>
      </c>
      <c r="AA138" s="58">
        <v>2</v>
      </c>
      <c r="AB138" s="58">
        <v>4</v>
      </c>
      <c r="AC138" s="58">
        <v>0</v>
      </c>
      <c r="AD138" s="58">
        <v>36</v>
      </c>
      <c r="AE138" s="58">
        <v>36</v>
      </c>
      <c r="AF138" s="58">
        <v>0</v>
      </c>
      <c r="AG138" s="58">
        <v>72</v>
      </c>
    </row>
    <row r="139" spans="1:92" ht="20.100000000000001" customHeight="1" x14ac:dyDescent="0.2">
      <c r="A139" s="86" t="s">
        <v>184</v>
      </c>
      <c r="B139" s="59">
        <v>15</v>
      </c>
      <c r="C139" s="59">
        <v>35</v>
      </c>
      <c r="D139" s="59">
        <v>50</v>
      </c>
      <c r="E139" s="59">
        <v>3</v>
      </c>
      <c r="F139" s="59">
        <v>6</v>
      </c>
      <c r="G139" s="59">
        <v>9</v>
      </c>
      <c r="H139" s="59">
        <v>1</v>
      </c>
      <c r="I139" s="59">
        <v>1</v>
      </c>
      <c r="J139" s="59">
        <v>2</v>
      </c>
      <c r="K139" s="59">
        <v>12</v>
      </c>
      <c r="L139" s="59">
        <v>42</v>
      </c>
      <c r="M139" s="59">
        <v>54</v>
      </c>
      <c r="N139" s="59">
        <v>0</v>
      </c>
      <c r="O139" s="59">
        <v>0</v>
      </c>
      <c r="P139" s="59">
        <v>0</v>
      </c>
      <c r="Q139" s="59">
        <v>0</v>
      </c>
      <c r="R139" s="59">
        <v>0</v>
      </c>
      <c r="S139" s="59">
        <v>0</v>
      </c>
      <c r="T139" s="59">
        <v>1</v>
      </c>
      <c r="U139" s="59">
        <v>1</v>
      </c>
      <c r="V139" s="59">
        <v>2</v>
      </c>
      <c r="W139" s="59">
        <v>1</v>
      </c>
      <c r="X139" s="59">
        <v>3</v>
      </c>
      <c r="Y139" s="59">
        <v>4</v>
      </c>
      <c r="Z139" s="59">
        <v>0</v>
      </c>
      <c r="AA139" s="59">
        <v>0</v>
      </c>
      <c r="AB139" s="59">
        <v>0</v>
      </c>
      <c r="AC139" s="59">
        <v>0</v>
      </c>
      <c r="AD139" s="59">
        <v>33</v>
      </c>
      <c r="AE139" s="59">
        <v>88</v>
      </c>
      <c r="AF139" s="59">
        <v>0</v>
      </c>
      <c r="AG139" s="59">
        <v>121</v>
      </c>
    </row>
    <row r="140" spans="1:92" ht="20.100000000000001" customHeight="1" x14ac:dyDescent="0.2">
      <c r="A140" s="85" t="s">
        <v>185</v>
      </c>
      <c r="B140" s="58">
        <v>17</v>
      </c>
      <c r="C140" s="58">
        <v>15</v>
      </c>
      <c r="D140" s="58">
        <v>32</v>
      </c>
      <c r="E140" s="58">
        <v>1</v>
      </c>
      <c r="F140" s="58">
        <v>2</v>
      </c>
      <c r="G140" s="58">
        <v>3</v>
      </c>
      <c r="H140" s="58">
        <v>2</v>
      </c>
      <c r="I140" s="58">
        <v>2</v>
      </c>
      <c r="J140" s="58">
        <v>4</v>
      </c>
      <c r="K140" s="58">
        <v>17</v>
      </c>
      <c r="L140" s="58">
        <v>37</v>
      </c>
      <c r="M140" s="58">
        <v>54</v>
      </c>
      <c r="N140" s="58">
        <v>0</v>
      </c>
      <c r="O140" s="58">
        <v>0</v>
      </c>
      <c r="P140" s="58">
        <v>0</v>
      </c>
      <c r="Q140" s="58">
        <v>1</v>
      </c>
      <c r="R140" s="58">
        <v>0</v>
      </c>
      <c r="S140" s="58">
        <v>1</v>
      </c>
      <c r="T140" s="58">
        <v>2</v>
      </c>
      <c r="U140" s="58">
        <v>2</v>
      </c>
      <c r="V140" s="58">
        <v>4</v>
      </c>
      <c r="W140" s="58">
        <v>0</v>
      </c>
      <c r="X140" s="58">
        <v>6</v>
      </c>
      <c r="Y140" s="58">
        <v>6</v>
      </c>
      <c r="Z140" s="58">
        <v>1</v>
      </c>
      <c r="AA140" s="58">
        <v>2</v>
      </c>
      <c r="AB140" s="58">
        <v>3</v>
      </c>
      <c r="AC140" s="58">
        <v>0</v>
      </c>
      <c r="AD140" s="58">
        <v>41</v>
      </c>
      <c r="AE140" s="58">
        <v>66</v>
      </c>
      <c r="AF140" s="58">
        <v>0</v>
      </c>
      <c r="AG140" s="58">
        <v>107</v>
      </c>
    </row>
    <row r="141" spans="1:92" ht="20.100000000000001" customHeight="1" x14ac:dyDescent="0.2">
      <c r="A141" s="86" t="s">
        <v>186</v>
      </c>
      <c r="B141" s="59">
        <v>16</v>
      </c>
      <c r="C141" s="59">
        <v>15</v>
      </c>
      <c r="D141" s="59">
        <v>31</v>
      </c>
      <c r="E141" s="59">
        <v>2</v>
      </c>
      <c r="F141" s="59">
        <v>3</v>
      </c>
      <c r="G141" s="59">
        <v>5</v>
      </c>
      <c r="H141" s="59">
        <v>0</v>
      </c>
      <c r="I141" s="59">
        <v>2</v>
      </c>
      <c r="J141" s="59">
        <v>2</v>
      </c>
      <c r="K141" s="59">
        <v>5</v>
      </c>
      <c r="L141" s="59">
        <v>17</v>
      </c>
      <c r="M141" s="59">
        <v>22</v>
      </c>
      <c r="N141" s="59">
        <v>0</v>
      </c>
      <c r="O141" s="59">
        <v>0</v>
      </c>
      <c r="P141" s="59">
        <v>0</v>
      </c>
      <c r="Q141" s="59">
        <v>0</v>
      </c>
      <c r="R141" s="59">
        <v>0</v>
      </c>
      <c r="S141" s="59">
        <v>0</v>
      </c>
      <c r="T141" s="59">
        <v>6</v>
      </c>
      <c r="U141" s="59">
        <v>5</v>
      </c>
      <c r="V141" s="59">
        <v>11</v>
      </c>
      <c r="W141" s="59">
        <v>29</v>
      </c>
      <c r="X141" s="59">
        <v>59</v>
      </c>
      <c r="Y141" s="59">
        <v>88</v>
      </c>
      <c r="Z141" s="59">
        <v>0</v>
      </c>
      <c r="AA141" s="59">
        <v>0</v>
      </c>
      <c r="AB141" s="59">
        <v>0</v>
      </c>
      <c r="AC141" s="59">
        <v>0</v>
      </c>
      <c r="AD141" s="59">
        <v>58</v>
      </c>
      <c r="AE141" s="59">
        <v>101</v>
      </c>
      <c r="AF141" s="59">
        <v>0</v>
      </c>
      <c r="AG141" s="59">
        <v>159</v>
      </c>
    </row>
    <row r="142" spans="1:92" ht="20.100000000000001" customHeight="1" x14ac:dyDescent="0.2">
      <c r="A142" s="85" t="s">
        <v>187</v>
      </c>
      <c r="B142" s="58">
        <v>20</v>
      </c>
      <c r="C142" s="58">
        <v>32</v>
      </c>
      <c r="D142" s="58">
        <v>52</v>
      </c>
      <c r="E142" s="58">
        <v>1</v>
      </c>
      <c r="F142" s="58">
        <v>2</v>
      </c>
      <c r="G142" s="58">
        <v>3</v>
      </c>
      <c r="H142" s="58">
        <v>0</v>
      </c>
      <c r="I142" s="58">
        <v>2</v>
      </c>
      <c r="J142" s="58">
        <v>2</v>
      </c>
      <c r="K142" s="58">
        <v>1</v>
      </c>
      <c r="L142" s="58">
        <v>1</v>
      </c>
      <c r="M142" s="58">
        <v>2</v>
      </c>
      <c r="N142" s="58">
        <v>0</v>
      </c>
      <c r="O142" s="58">
        <v>0</v>
      </c>
      <c r="P142" s="58">
        <v>0</v>
      </c>
      <c r="Q142" s="58">
        <v>0</v>
      </c>
      <c r="R142" s="58">
        <v>1</v>
      </c>
      <c r="S142" s="58">
        <v>1</v>
      </c>
      <c r="T142" s="58">
        <v>2</v>
      </c>
      <c r="U142" s="58">
        <v>3</v>
      </c>
      <c r="V142" s="58">
        <v>5</v>
      </c>
      <c r="W142" s="58">
        <v>0</v>
      </c>
      <c r="X142" s="58">
        <v>0</v>
      </c>
      <c r="Y142" s="58">
        <v>0</v>
      </c>
      <c r="Z142" s="58">
        <v>0</v>
      </c>
      <c r="AA142" s="58">
        <v>1</v>
      </c>
      <c r="AB142" s="58">
        <v>1</v>
      </c>
      <c r="AC142" s="58">
        <v>0</v>
      </c>
      <c r="AD142" s="58">
        <v>24</v>
      </c>
      <c r="AE142" s="58">
        <v>42</v>
      </c>
      <c r="AF142" s="58">
        <v>0</v>
      </c>
      <c r="AG142" s="58">
        <v>66</v>
      </c>
    </row>
    <row r="143" spans="1:92" ht="20.100000000000001" customHeight="1" x14ac:dyDescent="0.2">
      <c r="A143" s="86" t="s">
        <v>188</v>
      </c>
      <c r="B143" s="59">
        <v>12</v>
      </c>
      <c r="C143" s="59">
        <v>9</v>
      </c>
      <c r="D143" s="59">
        <v>21</v>
      </c>
      <c r="E143" s="59">
        <v>10</v>
      </c>
      <c r="F143" s="59">
        <v>9</v>
      </c>
      <c r="G143" s="59">
        <v>19</v>
      </c>
      <c r="H143" s="59">
        <v>1</v>
      </c>
      <c r="I143" s="59">
        <v>0</v>
      </c>
      <c r="J143" s="59">
        <v>1</v>
      </c>
      <c r="K143" s="59">
        <v>6</v>
      </c>
      <c r="L143" s="59">
        <v>8</v>
      </c>
      <c r="M143" s="59">
        <v>14</v>
      </c>
      <c r="N143" s="59">
        <v>0</v>
      </c>
      <c r="O143" s="59">
        <v>0</v>
      </c>
      <c r="P143" s="59">
        <v>0</v>
      </c>
      <c r="Q143" s="59">
        <v>0</v>
      </c>
      <c r="R143" s="59">
        <v>0</v>
      </c>
      <c r="S143" s="59">
        <v>0</v>
      </c>
      <c r="T143" s="59">
        <v>0</v>
      </c>
      <c r="U143" s="59">
        <v>0</v>
      </c>
      <c r="V143" s="59">
        <v>0</v>
      </c>
      <c r="W143" s="59">
        <v>0</v>
      </c>
      <c r="X143" s="59">
        <v>1</v>
      </c>
      <c r="Y143" s="59">
        <v>1</v>
      </c>
      <c r="Z143" s="59">
        <v>0</v>
      </c>
      <c r="AA143" s="59">
        <v>2</v>
      </c>
      <c r="AB143" s="59">
        <v>2</v>
      </c>
      <c r="AC143" s="59">
        <v>0</v>
      </c>
      <c r="AD143" s="59">
        <v>29</v>
      </c>
      <c r="AE143" s="59">
        <v>29</v>
      </c>
      <c r="AF143" s="59">
        <v>0</v>
      </c>
      <c r="AG143" s="59">
        <v>58</v>
      </c>
    </row>
    <row r="144" spans="1:92" ht="20.100000000000001" customHeight="1" x14ac:dyDescent="0.2">
      <c r="A144" s="85" t="s">
        <v>189</v>
      </c>
      <c r="B144" s="58">
        <v>19</v>
      </c>
      <c r="C144" s="58">
        <v>39</v>
      </c>
      <c r="D144" s="58">
        <v>58</v>
      </c>
      <c r="E144" s="58">
        <v>0</v>
      </c>
      <c r="F144" s="58">
        <v>1</v>
      </c>
      <c r="G144" s="58">
        <v>1</v>
      </c>
      <c r="H144" s="58">
        <v>1</v>
      </c>
      <c r="I144" s="58">
        <v>1</v>
      </c>
      <c r="J144" s="58">
        <v>2</v>
      </c>
      <c r="K144" s="58">
        <v>1</v>
      </c>
      <c r="L144" s="58">
        <v>4</v>
      </c>
      <c r="M144" s="58">
        <v>5</v>
      </c>
      <c r="N144" s="58">
        <v>0</v>
      </c>
      <c r="O144" s="58">
        <v>0</v>
      </c>
      <c r="P144" s="58">
        <v>0</v>
      </c>
      <c r="Q144" s="58">
        <v>0</v>
      </c>
      <c r="R144" s="58">
        <v>1</v>
      </c>
      <c r="S144" s="58">
        <v>1</v>
      </c>
      <c r="T144" s="58">
        <v>1</v>
      </c>
      <c r="U144" s="58">
        <v>0</v>
      </c>
      <c r="V144" s="58">
        <v>1</v>
      </c>
      <c r="W144" s="58">
        <v>0</v>
      </c>
      <c r="X144" s="58">
        <v>0</v>
      </c>
      <c r="Y144" s="58">
        <v>0</v>
      </c>
      <c r="Z144" s="58">
        <v>0</v>
      </c>
      <c r="AA144" s="58">
        <v>1</v>
      </c>
      <c r="AB144" s="58">
        <v>1</v>
      </c>
      <c r="AC144" s="58">
        <v>0</v>
      </c>
      <c r="AD144" s="58">
        <v>22</v>
      </c>
      <c r="AE144" s="58">
        <v>47</v>
      </c>
      <c r="AF144" s="58">
        <v>0</v>
      </c>
      <c r="AG144" s="58">
        <v>69</v>
      </c>
    </row>
    <row r="145" spans="1:92" ht="20.100000000000001" customHeight="1" x14ac:dyDescent="0.2">
      <c r="A145" s="86" t="s">
        <v>190</v>
      </c>
      <c r="B145" s="59">
        <v>13</v>
      </c>
      <c r="C145" s="59">
        <v>31</v>
      </c>
      <c r="D145" s="59">
        <v>44</v>
      </c>
      <c r="E145" s="59">
        <v>1</v>
      </c>
      <c r="F145" s="59">
        <v>3</v>
      </c>
      <c r="G145" s="59">
        <v>4</v>
      </c>
      <c r="H145" s="59">
        <v>1</v>
      </c>
      <c r="I145" s="59">
        <v>2</v>
      </c>
      <c r="J145" s="59">
        <v>3</v>
      </c>
      <c r="K145" s="59">
        <v>0</v>
      </c>
      <c r="L145" s="59">
        <v>5</v>
      </c>
      <c r="M145" s="59">
        <v>5</v>
      </c>
      <c r="N145" s="59">
        <v>0</v>
      </c>
      <c r="O145" s="59">
        <v>0</v>
      </c>
      <c r="P145" s="59">
        <v>0</v>
      </c>
      <c r="Q145" s="59">
        <v>0</v>
      </c>
      <c r="R145" s="59">
        <v>0</v>
      </c>
      <c r="S145" s="59">
        <v>0</v>
      </c>
      <c r="T145" s="59">
        <v>0</v>
      </c>
      <c r="U145" s="59">
        <v>0</v>
      </c>
      <c r="V145" s="59">
        <v>0</v>
      </c>
      <c r="W145" s="59">
        <v>2</v>
      </c>
      <c r="X145" s="59">
        <v>0</v>
      </c>
      <c r="Y145" s="59">
        <v>2</v>
      </c>
      <c r="Z145" s="59">
        <v>0</v>
      </c>
      <c r="AA145" s="59">
        <v>2</v>
      </c>
      <c r="AB145" s="59">
        <v>2</v>
      </c>
      <c r="AC145" s="59">
        <v>0</v>
      </c>
      <c r="AD145" s="59">
        <v>17</v>
      </c>
      <c r="AE145" s="59">
        <v>43</v>
      </c>
      <c r="AF145" s="59">
        <v>0</v>
      </c>
      <c r="AG145" s="59">
        <v>60</v>
      </c>
    </row>
    <row r="146" spans="1:92" ht="20.100000000000001" customHeight="1" x14ac:dyDescent="0.2">
      <c r="A146" s="85" t="s">
        <v>191</v>
      </c>
      <c r="B146" s="58">
        <v>16</v>
      </c>
      <c r="C146" s="58">
        <v>19</v>
      </c>
      <c r="D146" s="58">
        <v>35</v>
      </c>
      <c r="E146" s="58">
        <v>1</v>
      </c>
      <c r="F146" s="58">
        <v>0</v>
      </c>
      <c r="G146" s="58">
        <v>1</v>
      </c>
      <c r="H146" s="58">
        <v>0</v>
      </c>
      <c r="I146" s="58">
        <v>1</v>
      </c>
      <c r="J146" s="58">
        <v>1</v>
      </c>
      <c r="K146" s="58">
        <v>3</v>
      </c>
      <c r="L146" s="58">
        <v>1</v>
      </c>
      <c r="M146" s="58">
        <v>4</v>
      </c>
      <c r="N146" s="58">
        <v>0</v>
      </c>
      <c r="O146" s="58">
        <v>0</v>
      </c>
      <c r="P146" s="58">
        <v>0</v>
      </c>
      <c r="Q146" s="58">
        <v>0</v>
      </c>
      <c r="R146" s="58">
        <v>0</v>
      </c>
      <c r="S146" s="58">
        <v>0</v>
      </c>
      <c r="T146" s="58">
        <v>0</v>
      </c>
      <c r="U146" s="58">
        <v>0</v>
      </c>
      <c r="V146" s="58">
        <v>0</v>
      </c>
      <c r="W146" s="58">
        <v>0</v>
      </c>
      <c r="X146" s="58">
        <v>0</v>
      </c>
      <c r="Y146" s="58">
        <v>0</v>
      </c>
      <c r="Z146" s="58">
        <v>0</v>
      </c>
      <c r="AA146" s="58">
        <v>0</v>
      </c>
      <c r="AB146" s="58">
        <v>0</v>
      </c>
      <c r="AC146" s="58">
        <v>0</v>
      </c>
      <c r="AD146" s="58">
        <v>20</v>
      </c>
      <c r="AE146" s="58">
        <v>21</v>
      </c>
      <c r="AF146" s="58">
        <v>0</v>
      </c>
      <c r="AG146" s="58">
        <v>41</v>
      </c>
    </row>
    <row r="147" spans="1:92" ht="20.100000000000001" customHeight="1" x14ac:dyDescent="0.2">
      <c r="A147" s="86" t="s">
        <v>192</v>
      </c>
      <c r="B147" s="59">
        <v>43</v>
      </c>
      <c r="C147" s="59">
        <v>59</v>
      </c>
      <c r="D147" s="59">
        <v>102</v>
      </c>
      <c r="E147" s="59">
        <v>2</v>
      </c>
      <c r="F147" s="59">
        <v>1</v>
      </c>
      <c r="G147" s="59">
        <v>3</v>
      </c>
      <c r="H147" s="59">
        <v>0</v>
      </c>
      <c r="I147" s="59">
        <v>3</v>
      </c>
      <c r="J147" s="59">
        <v>3</v>
      </c>
      <c r="K147" s="59">
        <v>5</v>
      </c>
      <c r="L147" s="59">
        <v>5</v>
      </c>
      <c r="M147" s="59">
        <v>10</v>
      </c>
      <c r="N147" s="59">
        <v>0</v>
      </c>
      <c r="O147" s="59">
        <v>0</v>
      </c>
      <c r="P147" s="59">
        <v>0</v>
      </c>
      <c r="Q147" s="59">
        <v>0</v>
      </c>
      <c r="R147" s="59">
        <v>0</v>
      </c>
      <c r="S147" s="59">
        <v>0</v>
      </c>
      <c r="T147" s="59">
        <v>3</v>
      </c>
      <c r="U147" s="59">
        <v>2</v>
      </c>
      <c r="V147" s="59">
        <v>5</v>
      </c>
      <c r="W147" s="59">
        <v>1</v>
      </c>
      <c r="X147" s="59">
        <v>3</v>
      </c>
      <c r="Y147" s="59">
        <v>4</v>
      </c>
      <c r="Z147" s="59">
        <v>0</v>
      </c>
      <c r="AA147" s="59">
        <v>3</v>
      </c>
      <c r="AB147" s="59">
        <v>3</v>
      </c>
      <c r="AC147" s="59">
        <v>0</v>
      </c>
      <c r="AD147" s="59">
        <v>54</v>
      </c>
      <c r="AE147" s="59">
        <v>76</v>
      </c>
      <c r="AF147" s="59">
        <v>0</v>
      </c>
      <c r="AG147" s="59">
        <v>130</v>
      </c>
    </row>
    <row r="148" spans="1:92" ht="20.100000000000001" customHeight="1" x14ac:dyDescent="0.2">
      <c r="A148" s="85" t="s">
        <v>193</v>
      </c>
      <c r="B148" s="58">
        <v>10</v>
      </c>
      <c r="C148" s="58">
        <v>18</v>
      </c>
      <c r="D148" s="58">
        <v>28</v>
      </c>
      <c r="E148" s="58">
        <v>0</v>
      </c>
      <c r="F148" s="58">
        <v>1</v>
      </c>
      <c r="G148" s="58">
        <v>1</v>
      </c>
      <c r="H148" s="58">
        <v>0</v>
      </c>
      <c r="I148" s="58">
        <v>0</v>
      </c>
      <c r="J148" s="58">
        <v>0</v>
      </c>
      <c r="K148" s="58">
        <v>1</v>
      </c>
      <c r="L148" s="58">
        <v>1</v>
      </c>
      <c r="M148" s="58">
        <v>2</v>
      </c>
      <c r="N148" s="58">
        <v>0</v>
      </c>
      <c r="O148" s="58">
        <v>0</v>
      </c>
      <c r="P148" s="58">
        <v>0</v>
      </c>
      <c r="Q148" s="58">
        <v>0</v>
      </c>
      <c r="R148" s="58">
        <v>0</v>
      </c>
      <c r="S148" s="58">
        <v>0</v>
      </c>
      <c r="T148" s="58">
        <v>2</v>
      </c>
      <c r="U148" s="58">
        <v>0</v>
      </c>
      <c r="V148" s="58">
        <v>2</v>
      </c>
      <c r="W148" s="58">
        <v>0</v>
      </c>
      <c r="X148" s="58">
        <v>1</v>
      </c>
      <c r="Y148" s="58">
        <v>1</v>
      </c>
      <c r="Z148" s="58">
        <v>1</v>
      </c>
      <c r="AA148" s="58">
        <v>1</v>
      </c>
      <c r="AB148" s="58">
        <v>2</v>
      </c>
      <c r="AC148" s="58">
        <v>0</v>
      </c>
      <c r="AD148" s="58">
        <v>14</v>
      </c>
      <c r="AE148" s="58">
        <v>22</v>
      </c>
      <c r="AF148" s="58">
        <v>0</v>
      </c>
      <c r="AG148" s="58">
        <v>36</v>
      </c>
    </row>
    <row r="149" spans="1:92" s="29" customFormat="1" ht="20.100000000000001" customHeight="1" x14ac:dyDescent="0.2">
      <c r="A149" s="87" t="s">
        <v>194</v>
      </c>
      <c r="B149" s="122">
        <v>0</v>
      </c>
      <c r="C149" s="122">
        <v>0</v>
      </c>
      <c r="D149" s="122">
        <v>0</v>
      </c>
      <c r="E149" s="122">
        <v>0</v>
      </c>
      <c r="F149" s="122">
        <v>0</v>
      </c>
      <c r="G149" s="122">
        <v>0</v>
      </c>
      <c r="H149" s="122">
        <v>0</v>
      </c>
      <c r="I149" s="122">
        <v>0</v>
      </c>
      <c r="J149" s="122">
        <v>0</v>
      </c>
      <c r="K149" s="122">
        <v>0</v>
      </c>
      <c r="L149" s="122">
        <v>0</v>
      </c>
      <c r="M149" s="122">
        <v>0</v>
      </c>
      <c r="N149" s="122">
        <v>0</v>
      </c>
      <c r="O149" s="122">
        <v>0</v>
      </c>
      <c r="P149" s="122">
        <v>0</v>
      </c>
      <c r="Q149" s="122">
        <v>0</v>
      </c>
      <c r="R149" s="122">
        <v>0</v>
      </c>
      <c r="S149" s="122">
        <v>0</v>
      </c>
      <c r="T149" s="122">
        <v>0</v>
      </c>
      <c r="U149" s="122">
        <v>0</v>
      </c>
      <c r="V149" s="122">
        <v>0</v>
      </c>
      <c r="W149" s="122">
        <v>0</v>
      </c>
      <c r="X149" s="122">
        <v>0</v>
      </c>
      <c r="Y149" s="122">
        <v>0</v>
      </c>
      <c r="Z149" s="122">
        <v>0</v>
      </c>
      <c r="AA149" s="122">
        <v>0</v>
      </c>
      <c r="AB149" s="122">
        <v>0</v>
      </c>
      <c r="AC149" s="122">
        <v>0</v>
      </c>
      <c r="AD149" s="122">
        <v>0</v>
      </c>
      <c r="AE149" s="122">
        <v>0</v>
      </c>
      <c r="AF149" s="122">
        <v>0</v>
      </c>
      <c r="AG149" s="122">
        <v>0</v>
      </c>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row>
    <row r="150" spans="1:92" ht="20.100000000000001" customHeight="1" x14ac:dyDescent="0.2">
      <c r="A150" s="84" t="s">
        <v>5</v>
      </c>
      <c r="B150" s="154">
        <v>2636</v>
      </c>
      <c r="C150" s="154">
        <v>4496</v>
      </c>
      <c r="D150" s="154">
        <v>7132</v>
      </c>
      <c r="E150" s="154">
        <v>462</v>
      </c>
      <c r="F150" s="154">
        <v>797</v>
      </c>
      <c r="G150" s="154">
        <v>1259</v>
      </c>
      <c r="H150" s="154">
        <v>347</v>
      </c>
      <c r="I150" s="154">
        <v>570</v>
      </c>
      <c r="J150" s="154">
        <v>917</v>
      </c>
      <c r="K150" s="154">
        <v>1312</v>
      </c>
      <c r="L150" s="154">
        <v>2284</v>
      </c>
      <c r="M150" s="154">
        <v>3596</v>
      </c>
      <c r="N150" s="154">
        <v>13</v>
      </c>
      <c r="O150" s="154">
        <v>21</v>
      </c>
      <c r="P150" s="154">
        <v>34</v>
      </c>
      <c r="Q150" s="154">
        <v>10</v>
      </c>
      <c r="R150" s="154">
        <v>29</v>
      </c>
      <c r="S150" s="154">
        <v>39</v>
      </c>
      <c r="T150" s="154">
        <v>191</v>
      </c>
      <c r="U150" s="154">
        <v>256</v>
      </c>
      <c r="V150" s="154">
        <v>447</v>
      </c>
      <c r="W150" s="154">
        <v>199</v>
      </c>
      <c r="X150" s="154">
        <v>361</v>
      </c>
      <c r="Y150" s="154">
        <v>560</v>
      </c>
      <c r="Z150" s="154">
        <v>115</v>
      </c>
      <c r="AA150" s="154">
        <v>202</v>
      </c>
      <c r="AB150" s="154">
        <v>317</v>
      </c>
      <c r="AC150" s="154">
        <v>19</v>
      </c>
      <c r="AD150" s="154">
        <v>5285</v>
      </c>
      <c r="AE150" s="154">
        <v>9016</v>
      </c>
      <c r="AF150" s="154">
        <v>19</v>
      </c>
      <c r="AG150" s="154">
        <v>14320</v>
      </c>
    </row>
    <row r="151" spans="1:92" ht="20.100000000000001" customHeight="1" x14ac:dyDescent="0.2">
      <c r="A151" s="30"/>
    </row>
    <row r="152" spans="1:92" ht="147" customHeight="1" x14ac:dyDescent="0.2">
      <c r="A152" s="201" t="s">
        <v>331</v>
      </c>
      <c r="B152" s="201"/>
      <c r="C152" s="201"/>
      <c r="D152" s="201"/>
      <c r="E152" s="201"/>
      <c r="F152" s="201"/>
      <c r="G152" s="201"/>
      <c r="H152" s="201"/>
      <c r="I152" s="201"/>
      <c r="J152" s="201"/>
      <c r="K152" s="201"/>
      <c r="L152" s="201"/>
    </row>
  </sheetData>
  <mergeCells count="12">
    <mergeCell ref="A152:L152"/>
    <mergeCell ref="A2:XFD2"/>
    <mergeCell ref="T4:V4"/>
    <mergeCell ref="W4:Y4"/>
    <mergeCell ref="Z4:AB4"/>
    <mergeCell ref="AD4:AG4"/>
    <mergeCell ref="B4:D4"/>
    <mergeCell ref="E4:G4"/>
    <mergeCell ref="H4:J4"/>
    <mergeCell ref="K4:M4"/>
    <mergeCell ref="N4:P4"/>
    <mergeCell ref="Q4:S4"/>
  </mergeCells>
  <phoneticPr fontId="3" type="noConversion"/>
  <conditionalFormatting sqref="B150:AG150">
    <cfRule type="containsBlanks" dxfId="11" priority="1" stopIfTrue="1">
      <formula>LEN(TRIM(B150))=0</formula>
    </cfRule>
  </conditionalFormatting>
  <printOptions gridLines="1"/>
  <pageMargins left="0.2" right="0.2" top="0.2" bottom="0.2" header="0.5" footer="0.5"/>
  <pageSetup scale="13" fitToHeight="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theme="9" tint="0.39997558519241921"/>
    <pageSetUpPr fitToPage="1"/>
  </sheetPr>
  <dimension ref="A2:AG136"/>
  <sheetViews>
    <sheetView showGridLines="0" zoomScaleNormal="100" workbookViewId="0">
      <pane xSplit="1" topLeftCell="B1" activePane="topRight" state="frozen"/>
      <selection activeCell="A2" sqref="A2:XFD2"/>
      <selection pane="topRight" activeCell="A2" sqref="A2:XFD2"/>
    </sheetView>
  </sheetViews>
  <sheetFormatPr defaultColWidth="11.42578125" defaultRowHeight="20.100000000000001" customHeight="1" x14ac:dyDescent="0.2"/>
  <cols>
    <col min="1" max="1" width="22.5703125" style="23" customWidth="1"/>
    <col min="2" max="33" width="11.7109375" style="17" customWidth="1"/>
    <col min="34" max="16384" width="11.42578125" style="23"/>
  </cols>
  <sheetData>
    <row r="2" spans="1:33" s="196" customFormat="1" ht="30" customHeight="1" x14ac:dyDescent="0.2">
      <c r="A2" s="195" t="s">
        <v>336</v>
      </c>
    </row>
    <row r="4" spans="1:33" s="69"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69" customFormat="1" ht="50.1" customHeight="1" x14ac:dyDescent="0.2">
      <c r="A5" s="123"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63" t="s">
        <v>5</v>
      </c>
      <c r="AD5" s="73" t="s">
        <v>3</v>
      </c>
      <c r="AE5" s="73" t="s">
        <v>4</v>
      </c>
      <c r="AF5" s="63" t="s">
        <v>252</v>
      </c>
      <c r="AG5" s="73" t="s">
        <v>5</v>
      </c>
    </row>
    <row r="6" spans="1:33" ht="20.100000000000001" customHeight="1" x14ac:dyDescent="0.2">
      <c r="A6" s="85" t="s">
        <v>69</v>
      </c>
      <c r="B6" s="126">
        <v>2</v>
      </c>
      <c r="C6" s="126">
        <v>0</v>
      </c>
      <c r="D6" s="126">
        <v>2</v>
      </c>
      <c r="E6" s="126">
        <v>1</v>
      </c>
      <c r="F6" s="126">
        <v>0</v>
      </c>
      <c r="G6" s="126">
        <v>1</v>
      </c>
      <c r="H6" s="126">
        <v>0</v>
      </c>
      <c r="I6" s="126">
        <v>0</v>
      </c>
      <c r="J6" s="126">
        <v>0</v>
      </c>
      <c r="K6" s="126">
        <v>0</v>
      </c>
      <c r="L6" s="126">
        <v>6</v>
      </c>
      <c r="M6" s="126">
        <v>6</v>
      </c>
      <c r="N6" s="126">
        <v>0</v>
      </c>
      <c r="O6" s="126">
        <v>0</v>
      </c>
      <c r="P6" s="126">
        <v>0</v>
      </c>
      <c r="Q6" s="126">
        <v>0</v>
      </c>
      <c r="R6" s="126">
        <v>0</v>
      </c>
      <c r="S6" s="126">
        <v>0</v>
      </c>
      <c r="T6" s="126">
        <v>0</v>
      </c>
      <c r="U6" s="126">
        <v>0</v>
      </c>
      <c r="V6" s="126">
        <v>0</v>
      </c>
      <c r="W6" s="126">
        <v>0</v>
      </c>
      <c r="X6" s="126">
        <v>1</v>
      </c>
      <c r="Y6" s="126">
        <v>1</v>
      </c>
      <c r="Z6" s="126">
        <v>1</v>
      </c>
      <c r="AA6" s="126">
        <v>3</v>
      </c>
      <c r="AB6" s="126">
        <v>4</v>
      </c>
      <c r="AC6" s="126">
        <v>0</v>
      </c>
      <c r="AD6" s="126">
        <v>4</v>
      </c>
      <c r="AE6" s="126">
        <v>10</v>
      </c>
      <c r="AF6" s="126">
        <v>0</v>
      </c>
      <c r="AG6" s="126">
        <v>14</v>
      </c>
    </row>
    <row r="7" spans="1:33" ht="20.100000000000001" customHeight="1" x14ac:dyDescent="0.2">
      <c r="A7" s="86" t="s">
        <v>71</v>
      </c>
      <c r="B7" s="127">
        <v>6</v>
      </c>
      <c r="C7" s="127">
        <v>9</v>
      </c>
      <c r="D7" s="127">
        <v>15</v>
      </c>
      <c r="E7" s="127">
        <v>0</v>
      </c>
      <c r="F7" s="127">
        <v>2</v>
      </c>
      <c r="G7" s="127">
        <v>2</v>
      </c>
      <c r="H7" s="127">
        <v>0</v>
      </c>
      <c r="I7" s="127">
        <v>0</v>
      </c>
      <c r="J7" s="127">
        <v>0</v>
      </c>
      <c r="K7" s="127">
        <v>1</v>
      </c>
      <c r="L7" s="127">
        <v>3</v>
      </c>
      <c r="M7" s="127">
        <v>4</v>
      </c>
      <c r="N7" s="127">
        <v>0</v>
      </c>
      <c r="O7" s="127">
        <v>0</v>
      </c>
      <c r="P7" s="127">
        <v>0</v>
      </c>
      <c r="Q7" s="127">
        <v>0</v>
      </c>
      <c r="R7" s="127">
        <v>1</v>
      </c>
      <c r="S7" s="127">
        <v>1</v>
      </c>
      <c r="T7" s="127">
        <v>0</v>
      </c>
      <c r="U7" s="127">
        <v>0</v>
      </c>
      <c r="V7" s="127">
        <v>0</v>
      </c>
      <c r="W7" s="127">
        <v>0</v>
      </c>
      <c r="X7" s="127">
        <v>0</v>
      </c>
      <c r="Y7" s="127">
        <v>0</v>
      </c>
      <c r="Z7" s="127">
        <v>0</v>
      </c>
      <c r="AA7" s="127">
        <v>1</v>
      </c>
      <c r="AB7" s="127">
        <v>1</v>
      </c>
      <c r="AC7" s="127">
        <v>0</v>
      </c>
      <c r="AD7" s="127">
        <v>7</v>
      </c>
      <c r="AE7" s="127">
        <v>16</v>
      </c>
      <c r="AF7" s="127">
        <v>0</v>
      </c>
      <c r="AG7" s="127">
        <v>23</v>
      </c>
    </row>
    <row r="8" spans="1:33" ht="20.100000000000001" customHeight="1" x14ac:dyDescent="0.2">
      <c r="A8" s="85" t="s">
        <v>74</v>
      </c>
      <c r="B8" s="126">
        <v>1</v>
      </c>
      <c r="C8" s="126">
        <v>1</v>
      </c>
      <c r="D8" s="126">
        <v>2</v>
      </c>
      <c r="E8" s="126">
        <v>4</v>
      </c>
      <c r="F8" s="126">
        <v>2</v>
      </c>
      <c r="G8" s="126">
        <v>6</v>
      </c>
      <c r="H8" s="126">
        <v>0</v>
      </c>
      <c r="I8" s="126">
        <v>0</v>
      </c>
      <c r="J8" s="126">
        <v>0</v>
      </c>
      <c r="K8" s="126">
        <v>1</v>
      </c>
      <c r="L8" s="126">
        <v>0</v>
      </c>
      <c r="M8" s="126">
        <v>1</v>
      </c>
      <c r="N8" s="126">
        <v>0</v>
      </c>
      <c r="O8" s="126">
        <v>0</v>
      </c>
      <c r="P8" s="126">
        <v>0</v>
      </c>
      <c r="Q8" s="126">
        <v>0</v>
      </c>
      <c r="R8" s="126">
        <v>0</v>
      </c>
      <c r="S8" s="126">
        <v>0</v>
      </c>
      <c r="T8" s="126">
        <v>0</v>
      </c>
      <c r="U8" s="126">
        <v>0</v>
      </c>
      <c r="V8" s="126">
        <v>0</v>
      </c>
      <c r="W8" s="126">
        <v>0</v>
      </c>
      <c r="X8" s="126">
        <v>0</v>
      </c>
      <c r="Y8" s="126">
        <v>0</v>
      </c>
      <c r="Z8" s="126">
        <v>0</v>
      </c>
      <c r="AA8" s="126">
        <v>0</v>
      </c>
      <c r="AB8" s="126">
        <v>0</v>
      </c>
      <c r="AC8" s="126">
        <v>0</v>
      </c>
      <c r="AD8" s="126">
        <v>6</v>
      </c>
      <c r="AE8" s="126">
        <v>3</v>
      </c>
      <c r="AF8" s="126">
        <v>0</v>
      </c>
      <c r="AG8" s="126">
        <v>9</v>
      </c>
    </row>
    <row r="9" spans="1:33" ht="20.100000000000001" customHeight="1" x14ac:dyDescent="0.2">
      <c r="A9" s="86" t="s">
        <v>109</v>
      </c>
      <c r="B9" s="127">
        <v>3</v>
      </c>
      <c r="C9" s="127">
        <v>6</v>
      </c>
      <c r="D9" s="127">
        <v>9</v>
      </c>
      <c r="E9" s="127">
        <v>2</v>
      </c>
      <c r="F9" s="127">
        <v>7</v>
      </c>
      <c r="G9" s="127">
        <v>9</v>
      </c>
      <c r="H9" s="127">
        <v>0</v>
      </c>
      <c r="I9" s="127">
        <v>0</v>
      </c>
      <c r="J9" s="127">
        <v>0</v>
      </c>
      <c r="K9" s="127">
        <v>1</v>
      </c>
      <c r="L9" s="127">
        <v>1</v>
      </c>
      <c r="M9" s="127">
        <v>2</v>
      </c>
      <c r="N9" s="127">
        <v>0</v>
      </c>
      <c r="O9" s="127">
        <v>0</v>
      </c>
      <c r="P9" s="127">
        <v>0</v>
      </c>
      <c r="Q9" s="127">
        <v>0</v>
      </c>
      <c r="R9" s="127">
        <v>0</v>
      </c>
      <c r="S9" s="127">
        <v>0</v>
      </c>
      <c r="T9" s="127">
        <v>0</v>
      </c>
      <c r="U9" s="127">
        <v>1</v>
      </c>
      <c r="V9" s="127">
        <v>1</v>
      </c>
      <c r="W9" s="127">
        <v>6</v>
      </c>
      <c r="X9" s="127">
        <v>9</v>
      </c>
      <c r="Y9" s="127">
        <v>15</v>
      </c>
      <c r="Z9" s="127">
        <v>1</v>
      </c>
      <c r="AA9" s="127">
        <v>0</v>
      </c>
      <c r="AB9" s="127">
        <v>1</v>
      </c>
      <c r="AC9" s="127">
        <v>0</v>
      </c>
      <c r="AD9" s="127">
        <v>13</v>
      </c>
      <c r="AE9" s="127">
        <v>24</v>
      </c>
      <c r="AF9" s="127">
        <v>0</v>
      </c>
      <c r="AG9" s="127">
        <v>37</v>
      </c>
    </row>
    <row r="10" spans="1:33" ht="20.100000000000001" customHeight="1" x14ac:dyDescent="0.2">
      <c r="A10" s="85" t="s">
        <v>123</v>
      </c>
      <c r="B10" s="126">
        <v>0</v>
      </c>
      <c r="C10" s="126">
        <v>0</v>
      </c>
      <c r="D10" s="126">
        <v>0</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3</v>
      </c>
      <c r="AA10" s="126">
        <v>1</v>
      </c>
      <c r="AB10" s="126">
        <v>4</v>
      </c>
      <c r="AC10" s="126">
        <v>0</v>
      </c>
      <c r="AD10" s="126">
        <v>3</v>
      </c>
      <c r="AE10" s="126">
        <v>1</v>
      </c>
      <c r="AF10" s="126">
        <v>0</v>
      </c>
      <c r="AG10" s="126">
        <v>4</v>
      </c>
    </row>
    <row r="11" spans="1:33" s="26" customFormat="1" ht="20.100000000000001" customHeight="1" x14ac:dyDescent="0.2">
      <c r="A11" s="86" t="s">
        <v>182</v>
      </c>
      <c r="B11" s="127">
        <v>9</v>
      </c>
      <c r="C11" s="127">
        <v>15</v>
      </c>
      <c r="D11" s="127">
        <v>24</v>
      </c>
      <c r="E11" s="127">
        <v>6</v>
      </c>
      <c r="F11" s="127">
        <v>6</v>
      </c>
      <c r="G11" s="127">
        <v>12</v>
      </c>
      <c r="H11" s="127">
        <v>0</v>
      </c>
      <c r="I11" s="127">
        <v>0</v>
      </c>
      <c r="J11" s="127">
        <v>0</v>
      </c>
      <c r="K11" s="127">
        <v>5</v>
      </c>
      <c r="L11" s="127">
        <v>6</v>
      </c>
      <c r="M11" s="127">
        <v>11</v>
      </c>
      <c r="N11" s="127">
        <v>0</v>
      </c>
      <c r="O11" s="127">
        <v>1</v>
      </c>
      <c r="P11" s="127">
        <v>1</v>
      </c>
      <c r="Q11" s="127">
        <v>0</v>
      </c>
      <c r="R11" s="127">
        <v>0</v>
      </c>
      <c r="S11" s="127">
        <v>0</v>
      </c>
      <c r="T11" s="127">
        <v>0</v>
      </c>
      <c r="U11" s="127">
        <v>0</v>
      </c>
      <c r="V11" s="127">
        <v>0</v>
      </c>
      <c r="W11" s="127">
        <v>4</v>
      </c>
      <c r="X11" s="127">
        <v>5</v>
      </c>
      <c r="Y11" s="127">
        <v>9</v>
      </c>
      <c r="Z11" s="127">
        <v>0</v>
      </c>
      <c r="AA11" s="127">
        <v>0</v>
      </c>
      <c r="AB11" s="127">
        <v>0</v>
      </c>
      <c r="AC11" s="127">
        <v>0</v>
      </c>
      <c r="AD11" s="127">
        <v>24</v>
      </c>
      <c r="AE11" s="127">
        <v>33</v>
      </c>
      <c r="AF11" s="127">
        <v>0</v>
      </c>
      <c r="AG11" s="127">
        <v>57</v>
      </c>
    </row>
    <row r="12" spans="1:33" ht="20.100000000000001" customHeight="1" x14ac:dyDescent="0.2">
      <c r="A12" s="125" t="s">
        <v>194</v>
      </c>
      <c r="B12" s="128">
        <v>3</v>
      </c>
      <c r="C12" s="128">
        <v>6</v>
      </c>
      <c r="D12" s="128">
        <v>9</v>
      </c>
      <c r="E12" s="128">
        <v>0</v>
      </c>
      <c r="F12" s="128">
        <v>0</v>
      </c>
      <c r="G12" s="128">
        <v>0</v>
      </c>
      <c r="H12" s="128">
        <v>0</v>
      </c>
      <c r="I12" s="128">
        <v>0</v>
      </c>
      <c r="J12" s="128">
        <v>0</v>
      </c>
      <c r="K12" s="128">
        <v>0</v>
      </c>
      <c r="L12" s="128">
        <v>0</v>
      </c>
      <c r="M12" s="128">
        <v>0</v>
      </c>
      <c r="N12" s="128">
        <v>0</v>
      </c>
      <c r="O12" s="128">
        <v>0</v>
      </c>
      <c r="P12" s="128">
        <v>0</v>
      </c>
      <c r="Q12" s="128">
        <v>0</v>
      </c>
      <c r="R12" s="128">
        <v>0</v>
      </c>
      <c r="S12" s="128">
        <v>0</v>
      </c>
      <c r="T12" s="128">
        <v>0</v>
      </c>
      <c r="U12" s="128">
        <v>0</v>
      </c>
      <c r="V12" s="128">
        <v>0</v>
      </c>
      <c r="W12" s="128">
        <v>0</v>
      </c>
      <c r="X12" s="128">
        <v>0</v>
      </c>
      <c r="Y12" s="128">
        <v>0</v>
      </c>
      <c r="Z12" s="128">
        <v>1</v>
      </c>
      <c r="AA12" s="128">
        <v>21</v>
      </c>
      <c r="AB12" s="128">
        <v>22</v>
      </c>
      <c r="AC12" s="128">
        <v>0</v>
      </c>
      <c r="AD12" s="128">
        <v>4</v>
      </c>
      <c r="AE12" s="128">
        <v>27</v>
      </c>
      <c r="AF12" s="128">
        <v>0</v>
      </c>
      <c r="AG12" s="128">
        <v>31</v>
      </c>
    </row>
    <row r="13" spans="1:33" ht="20.100000000000001" customHeight="1" x14ac:dyDescent="0.2">
      <c r="A13" s="84" t="s">
        <v>5</v>
      </c>
      <c r="B13" s="144">
        <v>24</v>
      </c>
      <c r="C13" s="144">
        <v>37</v>
      </c>
      <c r="D13" s="144">
        <v>61</v>
      </c>
      <c r="E13" s="144">
        <v>13</v>
      </c>
      <c r="F13" s="144">
        <v>17</v>
      </c>
      <c r="G13" s="144">
        <v>30</v>
      </c>
      <c r="H13" s="144">
        <v>0</v>
      </c>
      <c r="I13" s="144">
        <v>0</v>
      </c>
      <c r="J13" s="144">
        <v>0</v>
      </c>
      <c r="K13" s="144">
        <v>8</v>
      </c>
      <c r="L13" s="144">
        <v>16</v>
      </c>
      <c r="M13" s="144">
        <v>24</v>
      </c>
      <c r="N13" s="144">
        <v>0</v>
      </c>
      <c r="O13" s="144">
        <v>1</v>
      </c>
      <c r="P13" s="144">
        <v>1</v>
      </c>
      <c r="Q13" s="144">
        <v>0</v>
      </c>
      <c r="R13" s="144">
        <v>1</v>
      </c>
      <c r="S13" s="144">
        <v>1</v>
      </c>
      <c r="T13" s="144">
        <v>0</v>
      </c>
      <c r="U13" s="144">
        <v>1</v>
      </c>
      <c r="V13" s="144">
        <v>1</v>
      </c>
      <c r="W13" s="144">
        <v>10</v>
      </c>
      <c r="X13" s="144">
        <v>15</v>
      </c>
      <c r="Y13" s="144">
        <v>25</v>
      </c>
      <c r="Z13" s="144">
        <v>6</v>
      </c>
      <c r="AA13" s="144">
        <v>26</v>
      </c>
      <c r="AB13" s="144">
        <v>32</v>
      </c>
      <c r="AC13" s="144">
        <v>0</v>
      </c>
      <c r="AD13" s="144">
        <v>61</v>
      </c>
      <c r="AE13" s="144">
        <v>114</v>
      </c>
      <c r="AF13" s="144">
        <v>0</v>
      </c>
      <c r="AG13" s="144">
        <v>175</v>
      </c>
    </row>
    <row r="14" spans="1:33" ht="20.100000000000001" customHeight="1" x14ac:dyDescent="0.2">
      <c r="A14" s="25"/>
      <c r="I14" s="23"/>
      <c r="N14" s="23"/>
      <c r="O14" s="23"/>
      <c r="P14" s="23"/>
      <c r="Q14" s="23"/>
      <c r="R14" s="23"/>
      <c r="S14" s="23"/>
      <c r="T14" s="23"/>
      <c r="U14" s="23"/>
      <c r="V14" s="23"/>
      <c r="W14" s="23"/>
      <c r="X14" s="23"/>
      <c r="Y14" s="23"/>
    </row>
    <row r="15" spans="1:33" ht="147" customHeight="1" x14ac:dyDescent="0.2">
      <c r="A15" s="201" t="s">
        <v>331</v>
      </c>
      <c r="B15" s="201"/>
      <c r="C15" s="201"/>
      <c r="D15" s="201"/>
      <c r="E15" s="201"/>
      <c r="F15" s="201"/>
      <c r="G15" s="201"/>
      <c r="H15" s="201"/>
      <c r="I15" s="201"/>
      <c r="J15" s="201"/>
      <c r="K15" s="201"/>
      <c r="L15" s="201"/>
      <c r="M15" s="15"/>
      <c r="N15" s="15"/>
      <c r="O15" s="15"/>
      <c r="P15" s="15"/>
      <c r="Q15" s="15"/>
      <c r="R15" s="15"/>
      <c r="S15" s="15"/>
      <c r="T15" s="15"/>
      <c r="U15" s="15"/>
      <c r="V15" s="15"/>
      <c r="W15" s="15"/>
      <c r="X15" s="15"/>
      <c r="Y15" s="15"/>
      <c r="Z15" s="15"/>
      <c r="AA15" s="15"/>
      <c r="AB15" s="15"/>
      <c r="AC15" s="15"/>
      <c r="AD15" s="15"/>
      <c r="AE15" s="15"/>
      <c r="AF15" s="15"/>
      <c r="AG15" s="15"/>
    </row>
    <row r="16" spans="1:33" ht="20.100000000000001" customHeight="1" x14ac:dyDescent="0.2">
      <c r="A16" s="54"/>
      <c r="B16" s="23"/>
      <c r="C16" s="23"/>
      <c r="D16" s="23"/>
      <c r="E16" s="23"/>
      <c r="F16" s="23"/>
      <c r="G16" s="23"/>
      <c r="H16" s="23"/>
      <c r="I16" s="23"/>
      <c r="J16" s="23"/>
      <c r="K16" s="23"/>
      <c r="L16" s="23"/>
      <c r="M16" s="23"/>
      <c r="N16" s="23"/>
      <c r="O16" s="23"/>
      <c r="P16" s="23"/>
      <c r="Q16" s="23"/>
      <c r="R16" s="23"/>
      <c r="S16" s="23"/>
      <c r="T16" s="23"/>
      <c r="U16" s="23"/>
      <c r="V16" s="10"/>
      <c r="W16" s="10"/>
      <c r="X16" s="10"/>
      <c r="Y16" s="10"/>
      <c r="Z16" s="27"/>
      <c r="AA16" s="27"/>
      <c r="AB16" s="27"/>
      <c r="AC16" s="27"/>
      <c r="AE16" s="27"/>
    </row>
    <row r="17" spans="1:33" ht="20.100000000000001" customHeight="1" x14ac:dyDescent="0.2">
      <c r="A17" s="54"/>
      <c r="B17" s="23"/>
      <c r="C17" s="23"/>
      <c r="D17" s="23"/>
      <c r="E17" s="23"/>
      <c r="F17" s="23"/>
      <c r="G17" s="23"/>
      <c r="H17" s="23"/>
      <c r="I17" s="23"/>
      <c r="J17" s="23"/>
      <c r="K17" s="23"/>
      <c r="L17" s="23"/>
      <c r="M17" s="23"/>
      <c r="N17" s="23"/>
      <c r="O17" s="23"/>
      <c r="P17" s="23"/>
      <c r="Q17" s="23"/>
      <c r="R17" s="23"/>
      <c r="S17" s="23"/>
      <c r="T17" s="23"/>
      <c r="U17" s="23"/>
      <c r="V17" s="10"/>
      <c r="W17" s="10"/>
      <c r="X17" s="10"/>
      <c r="Y17" s="10"/>
      <c r="Z17" s="27"/>
      <c r="AA17" s="27"/>
      <c r="AB17" s="27"/>
      <c r="AC17" s="27"/>
      <c r="AE17" s="27"/>
    </row>
    <row r="18" spans="1:33" ht="20.100000000000001" customHeight="1" x14ac:dyDescent="0.2">
      <c r="A18" s="54"/>
      <c r="B18" s="23"/>
      <c r="C18" s="23"/>
      <c r="D18" s="23"/>
      <c r="E18" s="23"/>
      <c r="F18" s="23"/>
      <c r="G18" s="23"/>
      <c r="H18" s="23"/>
      <c r="I18" s="23"/>
      <c r="J18" s="23"/>
      <c r="K18" s="23"/>
      <c r="L18" s="23"/>
      <c r="M18" s="23"/>
      <c r="N18" s="23"/>
      <c r="O18" s="23"/>
      <c r="P18" s="23"/>
      <c r="Q18" s="23"/>
      <c r="R18" s="23"/>
      <c r="S18" s="23"/>
      <c r="T18" s="23"/>
      <c r="U18" s="23"/>
      <c r="V18" s="10"/>
      <c r="W18" s="10"/>
      <c r="X18" s="10"/>
      <c r="Y18" s="10"/>
      <c r="Z18" s="27"/>
      <c r="AA18" s="27"/>
      <c r="AB18" s="27"/>
      <c r="AC18" s="27"/>
      <c r="AE18" s="27"/>
    </row>
    <row r="19" spans="1:33" ht="20.100000000000001" customHeight="1" x14ac:dyDescent="0.2">
      <c r="A19" s="54"/>
      <c r="B19" s="23"/>
      <c r="C19" s="23"/>
      <c r="D19" s="23"/>
      <c r="E19" s="23"/>
      <c r="F19" s="23"/>
      <c r="G19" s="23"/>
      <c r="H19" s="23"/>
      <c r="I19" s="23"/>
      <c r="J19" s="23"/>
      <c r="K19" s="23"/>
      <c r="L19" s="23"/>
      <c r="M19" s="23"/>
      <c r="N19" s="23"/>
      <c r="O19" s="23"/>
      <c r="P19" s="23"/>
      <c r="Q19" s="23"/>
      <c r="R19" s="23"/>
      <c r="S19" s="23"/>
      <c r="T19" s="23"/>
      <c r="U19" s="23"/>
      <c r="V19" s="10"/>
      <c r="W19" s="10"/>
      <c r="X19" s="10"/>
      <c r="Y19" s="10"/>
      <c r="Z19" s="27"/>
      <c r="AA19" s="27"/>
      <c r="AB19" s="27"/>
      <c r="AC19" s="27"/>
      <c r="AE19" s="27"/>
    </row>
    <row r="20" spans="1:33" ht="20.100000000000001" customHeight="1" x14ac:dyDescent="0.2">
      <c r="A20" s="54"/>
      <c r="B20" s="23"/>
      <c r="C20" s="23"/>
      <c r="D20" s="23"/>
      <c r="E20" s="23"/>
      <c r="F20" s="23"/>
      <c r="G20" s="23"/>
      <c r="H20" s="23"/>
      <c r="I20" s="23"/>
      <c r="J20" s="23"/>
      <c r="K20" s="23"/>
      <c r="L20" s="23"/>
      <c r="M20" s="23"/>
      <c r="N20" s="23"/>
      <c r="O20" s="23"/>
      <c r="P20" s="23"/>
      <c r="Q20" s="23"/>
      <c r="R20" s="23"/>
      <c r="S20" s="23"/>
      <c r="T20" s="23"/>
      <c r="U20" s="23"/>
      <c r="V20" s="10"/>
      <c r="W20" s="10"/>
      <c r="X20" s="10"/>
      <c r="Y20" s="10"/>
      <c r="Z20" s="27"/>
      <c r="AA20" s="27"/>
      <c r="AB20" s="27"/>
      <c r="AC20" s="27"/>
      <c r="AE20" s="27"/>
      <c r="AG20" s="23"/>
    </row>
    <row r="21" spans="1:33" ht="20.100000000000001" customHeight="1" x14ac:dyDescent="0.2">
      <c r="A21" s="54"/>
      <c r="B21" s="23"/>
      <c r="C21" s="23"/>
      <c r="D21" s="23"/>
      <c r="E21" s="23"/>
      <c r="F21" s="23"/>
      <c r="G21" s="23"/>
      <c r="H21" s="23"/>
      <c r="I21" s="23"/>
      <c r="J21" s="23"/>
      <c r="K21" s="23"/>
      <c r="L21" s="23"/>
      <c r="M21" s="23"/>
      <c r="N21" s="23"/>
      <c r="O21" s="23"/>
      <c r="P21" s="23"/>
      <c r="Q21" s="23"/>
      <c r="R21" s="23"/>
      <c r="S21" s="23"/>
      <c r="T21" s="23"/>
      <c r="U21" s="23"/>
      <c r="V21" s="10"/>
      <c r="W21" s="10"/>
      <c r="X21" s="10"/>
      <c r="Y21" s="10"/>
      <c r="Z21" s="27"/>
      <c r="AA21" s="27"/>
      <c r="AB21" s="27"/>
      <c r="AC21" s="27"/>
      <c r="AE21" s="27"/>
      <c r="AG21" s="23"/>
    </row>
    <row r="22" spans="1:33" ht="20.100000000000001" customHeight="1" x14ac:dyDescent="0.2">
      <c r="A22" s="55"/>
      <c r="I22" s="23"/>
      <c r="N22" s="23"/>
      <c r="O22" s="23"/>
      <c r="P22" s="23"/>
      <c r="Q22" s="23"/>
      <c r="R22" s="23"/>
      <c r="S22" s="23"/>
      <c r="T22" s="23"/>
      <c r="U22" s="23"/>
      <c r="V22" s="10"/>
      <c r="W22" s="10"/>
      <c r="X22" s="10"/>
      <c r="Y22" s="10"/>
      <c r="AG22" s="23"/>
    </row>
    <row r="23" spans="1:33" ht="20.100000000000001" customHeight="1" x14ac:dyDescent="0.2">
      <c r="A23" s="55"/>
      <c r="I23" s="23"/>
      <c r="N23" s="23"/>
      <c r="O23" s="23"/>
      <c r="P23" s="23"/>
      <c r="Q23" s="23"/>
      <c r="R23" s="23"/>
      <c r="S23" s="23"/>
      <c r="T23" s="23"/>
      <c r="U23" s="23"/>
      <c r="V23" s="10"/>
      <c r="W23" s="10"/>
      <c r="X23" s="10"/>
      <c r="Y23" s="10"/>
      <c r="AG23" s="23"/>
    </row>
    <row r="24" spans="1:33" ht="20.100000000000001" customHeight="1" x14ac:dyDescent="0.2">
      <c r="A24" s="55"/>
      <c r="I24" s="23"/>
      <c r="N24" s="23"/>
      <c r="O24" s="23"/>
      <c r="P24" s="23"/>
      <c r="Q24" s="23"/>
      <c r="R24" s="23"/>
      <c r="S24" s="23"/>
      <c r="T24" s="23"/>
      <c r="U24" s="23"/>
      <c r="V24" s="10"/>
      <c r="W24" s="10"/>
      <c r="X24" s="10"/>
      <c r="Y24" s="10"/>
      <c r="AG24" s="23"/>
    </row>
    <row r="25" spans="1:33" ht="20.100000000000001" customHeight="1" x14ac:dyDescent="0.2">
      <c r="A25" s="55"/>
      <c r="I25" s="23"/>
      <c r="N25" s="23"/>
      <c r="O25" s="23"/>
      <c r="P25" s="23"/>
      <c r="Q25" s="23"/>
      <c r="R25" s="23"/>
      <c r="S25" s="23"/>
      <c r="T25" s="23"/>
      <c r="U25" s="23"/>
      <c r="V25" s="10"/>
      <c r="W25" s="10"/>
      <c r="X25" s="10"/>
      <c r="Y25" s="10"/>
      <c r="AG25" s="23"/>
    </row>
    <row r="26" spans="1:33" ht="20.100000000000001" customHeight="1" x14ac:dyDescent="0.2">
      <c r="A26" s="55"/>
      <c r="I26" s="23"/>
      <c r="N26" s="23"/>
      <c r="O26" s="23"/>
      <c r="P26" s="23"/>
      <c r="Q26" s="23"/>
      <c r="R26" s="23"/>
      <c r="S26" s="23"/>
      <c r="T26" s="23"/>
      <c r="U26" s="23"/>
      <c r="V26" s="10"/>
      <c r="W26" s="10"/>
      <c r="X26" s="10"/>
      <c r="Y26" s="10"/>
      <c r="AG26" s="23"/>
    </row>
    <row r="27" spans="1:33" ht="20.100000000000001" customHeight="1" x14ac:dyDescent="0.2">
      <c r="A27" s="55"/>
      <c r="I27" s="23"/>
      <c r="N27" s="23"/>
      <c r="O27" s="23"/>
      <c r="P27" s="23"/>
      <c r="Q27" s="23"/>
      <c r="R27" s="23"/>
      <c r="S27" s="23"/>
      <c r="T27" s="23"/>
      <c r="U27" s="23"/>
      <c r="V27" s="10"/>
      <c r="W27" s="10"/>
      <c r="X27" s="10"/>
      <c r="Y27" s="10"/>
      <c r="AG27" s="23"/>
    </row>
    <row r="28" spans="1:33" ht="20.100000000000001" customHeight="1" x14ac:dyDescent="0.2">
      <c r="A28" s="55"/>
      <c r="I28" s="23"/>
      <c r="N28" s="23"/>
      <c r="O28" s="23"/>
      <c r="P28" s="23"/>
      <c r="Q28" s="23"/>
      <c r="R28" s="23"/>
      <c r="S28" s="23"/>
      <c r="T28" s="23"/>
      <c r="U28" s="23"/>
      <c r="V28" s="10"/>
      <c r="W28" s="10"/>
      <c r="X28" s="10"/>
      <c r="Y28" s="10"/>
      <c r="AG28" s="23"/>
    </row>
    <row r="29" spans="1:33" ht="20.100000000000001" customHeight="1" x14ac:dyDescent="0.2">
      <c r="A29" s="55"/>
      <c r="I29" s="23"/>
      <c r="N29" s="23"/>
      <c r="O29" s="23"/>
      <c r="P29" s="23"/>
      <c r="Q29" s="23"/>
      <c r="R29" s="23"/>
      <c r="S29" s="23"/>
      <c r="T29" s="23"/>
      <c r="U29" s="23"/>
      <c r="V29" s="10"/>
      <c r="W29" s="10"/>
      <c r="X29" s="10"/>
      <c r="Y29" s="10"/>
      <c r="AG29" s="23"/>
    </row>
    <row r="30" spans="1:33" ht="20.100000000000001" customHeight="1" x14ac:dyDescent="0.2">
      <c r="A30" s="55"/>
      <c r="I30" s="23"/>
      <c r="N30" s="23"/>
      <c r="O30" s="23"/>
      <c r="P30" s="23"/>
      <c r="Q30" s="23"/>
      <c r="R30" s="23"/>
      <c r="S30" s="23"/>
      <c r="T30" s="23"/>
      <c r="U30" s="23"/>
      <c r="V30" s="10"/>
      <c r="W30" s="10"/>
      <c r="X30" s="10"/>
      <c r="Y30" s="10"/>
      <c r="AG30" s="23"/>
    </row>
    <row r="31" spans="1:33" ht="20.100000000000001" customHeight="1" x14ac:dyDescent="0.2">
      <c r="A31" s="54"/>
      <c r="I31" s="23"/>
      <c r="N31" s="23"/>
      <c r="O31" s="23"/>
      <c r="P31" s="23"/>
      <c r="Q31" s="23"/>
      <c r="R31" s="23"/>
      <c r="S31" s="23"/>
      <c r="T31" s="23"/>
      <c r="U31" s="23"/>
      <c r="V31" s="10"/>
      <c r="W31" s="10"/>
      <c r="X31" s="10"/>
      <c r="Y31" s="10"/>
    </row>
    <row r="32" spans="1:33" ht="20.100000000000001" customHeight="1" x14ac:dyDescent="0.2">
      <c r="I32" s="23"/>
      <c r="N32" s="23"/>
      <c r="O32" s="23"/>
      <c r="P32" s="23"/>
      <c r="Q32" s="23"/>
      <c r="R32" s="23"/>
      <c r="S32" s="23"/>
      <c r="T32" s="23"/>
      <c r="U32" s="23"/>
      <c r="V32" s="10"/>
      <c r="W32" s="10"/>
      <c r="X32" s="10"/>
      <c r="Y32" s="10"/>
    </row>
    <row r="33" spans="9:25" ht="20.100000000000001" customHeight="1" x14ac:dyDescent="0.2">
      <c r="I33" s="23"/>
      <c r="N33" s="23"/>
      <c r="O33" s="23"/>
      <c r="P33" s="23"/>
      <c r="Q33" s="23"/>
      <c r="R33" s="23"/>
      <c r="S33" s="23"/>
      <c r="T33" s="23"/>
      <c r="U33" s="23"/>
      <c r="V33" s="10"/>
      <c r="W33" s="10"/>
      <c r="X33" s="10"/>
      <c r="Y33" s="10"/>
    </row>
    <row r="34" spans="9:25" ht="20.100000000000001" customHeight="1" x14ac:dyDescent="0.2">
      <c r="I34" s="23"/>
      <c r="N34" s="23"/>
      <c r="O34" s="23"/>
      <c r="P34" s="23"/>
      <c r="Q34" s="23"/>
      <c r="R34" s="23"/>
      <c r="S34" s="23"/>
      <c r="T34" s="23"/>
      <c r="U34" s="23"/>
      <c r="V34" s="10"/>
      <c r="W34" s="10"/>
      <c r="X34" s="10"/>
      <c r="Y34" s="10"/>
    </row>
    <row r="35" spans="9:25" ht="20.100000000000001" customHeight="1" x14ac:dyDescent="0.2">
      <c r="I35" s="23"/>
      <c r="N35" s="23"/>
      <c r="O35" s="23"/>
      <c r="P35" s="23"/>
      <c r="Q35" s="23"/>
      <c r="R35" s="23"/>
      <c r="S35" s="23"/>
      <c r="T35" s="23"/>
      <c r="U35" s="23"/>
      <c r="V35" s="10"/>
      <c r="W35" s="10"/>
      <c r="X35" s="10"/>
      <c r="Y35" s="10"/>
    </row>
    <row r="36" spans="9:25" ht="20.100000000000001" customHeight="1" x14ac:dyDescent="0.2">
      <c r="I36" s="23"/>
      <c r="N36" s="23"/>
      <c r="O36" s="23"/>
      <c r="P36" s="23"/>
      <c r="Q36" s="23"/>
      <c r="R36" s="23"/>
      <c r="S36" s="23"/>
      <c r="T36" s="23"/>
      <c r="U36" s="23"/>
      <c r="V36" s="10"/>
      <c r="W36" s="10"/>
      <c r="X36" s="10"/>
      <c r="Y36" s="10"/>
    </row>
    <row r="37" spans="9:25" ht="20.100000000000001" customHeight="1" x14ac:dyDescent="0.2">
      <c r="I37" s="23"/>
      <c r="N37" s="23"/>
      <c r="O37" s="23"/>
      <c r="P37" s="23"/>
      <c r="Q37" s="23"/>
      <c r="R37" s="23"/>
      <c r="S37" s="23"/>
      <c r="T37" s="23"/>
      <c r="U37" s="23"/>
      <c r="V37" s="10"/>
      <c r="W37" s="10"/>
      <c r="X37" s="10"/>
      <c r="Y37" s="10"/>
    </row>
    <row r="38" spans="9:25" ht="20.100000000000001" customHeight="1" x14ac:dyDescent="0.2">
      <c r="I38" s="23"/>
      <c r="N38" s="23"/>
      <c r="O38" s="23"/>
      <c r="P38" s="23"/>
      <c r="Q38" s="23"/>
      <c r="R38" s="23"/>
      <c r="S38" s="23"/>
      <c r="T38" s="23"/>
      <c r="U38" s="23"/>
      <c r="V38" s="10"/>
      <c r="W38" s="10"/>
      <c r="X38" s="10"/>
      <c r="Y38" s="10"/>
    </row>
    <row r="39" spans="9:25" ht="20.100000000000001" customHeight="1" x14ac:dyDescent="0.2">
      <c r="I39" s="23"/>
      <c r="N39" s="23"/>
      <c r="O39" s="23"/>
      <c r="P39" s="23"/>
      <c r="Q39" s="23"/>
      <c r="R39" s="23"/>
      <c r="S39" s="23"/>
      <c r="T39" s="23"/>
      <c r="U39" s="23"/>
      <c r="V39" s="10"/>
      <c r="W39" s="10"/>
      <c r="X39" s="10"/>
      <c r="Y39" s="10"/>
    </row>
    <row r="40" spans="9:25" ht="20.100000000000001" customHeight="1" x14ac:dyDescent="0.2">
      <c r="I40" s="23"/>
      <c r="N40" s="23"/>
      <c r="O40" s="23"/>
      <c r="P40" s="23"/>
      <c r="Q40" s="23"/>
      <c r="R40" s="23"/>
      <c r="S40" s="23"/>
      <c r="T40" s="23"/>
      <c r="U40" s="23"/>
      <c r="V40" s="10"/>
      <c r="W40" s="10"/>
      <c r="X40" s="10"/>
      <c r="Y40" s="10"/>
    </row>
    <row r="41" spans="9:25" ht="20.100000000000001" customHeight="1" x14ac:dyDescent="0.2">
      <c r="I41" s="23"/>
      <c r="N41" s="23"/>
      <c r="O41" s="23"/>
      <c r="P41" s="23"/>
      <c r="Q41" s="23"/>
      <c r="R41" s="23"/>
      <c r="S41" s="23"/>
      <c r="T41" s="23"/>
      <c r="U41" s="23"/>
      <c r="V41" s="10"/>
      <c r="W41" s="10"/>
      <c r="X41" s="10"/>
      <c r="Y41" s="10"/>
    </row>
    <row r="42" spans="9:25" ht="20.100000000000001" customHeight="1" x14ac:dyDescent="0.2">
      <c r="I42" s="23"/>
      <c r="N42" s="23"/>
      <c r="O42" s="23"/>
      <c r="P42" s="23"/>
      <c r="Q42" s="23"/>
      <c r="R42" s="23"/>
      <c r="S42" s="23"/>
      <c r="T42" s="23"/>
      <c r="U42" s="23"/>
      <c r="V42" s="10"/>
      <c r="W42" s="10"/>
      <c r="X42" s="10"/>
      <c r="Y42" s="10"/>
    </row>
    <row r="43" spans="9:25" ht="20.100000000000001" customHeight="1" x14ac:dyDescent="0.2">
      <c r="I43" s="23"/>
      <c r="N43" s="23"/>
      <c r="O43" s="23"/>
      <c r="P43" s="23"/>
      <c r="Q43" s="23"/>
      <c r="R43" s="23"/>
      <c r="S43" s="23"/>
      <c r="T43" s="23"/>
      <c r="U43" s="23"/>
      <c r="V43" s="10"/>
      <c r="W43" s="10"/>
      <c r="X43" s="10"/>
      <c r="Y43" s="10"/>
    </row>
    <row r="44" spans="9:25" ht="20.100000000000001" customHeight="1" x14ac:dyDescent="0.2">
      <c r="I44" s="23"/>
      <c r="N44" s="23"/>
      <c r="O44" s="23"/>
      <c r="P44" s="23"/>
      <c r="Q44" s="23"/>
      <c r="R44" s="23"/>
      <c r="S44" s="23"/>
      <c r="T44" s="23"/>
      <c r="U44" s="23"/>
      <c r="V44" s="10"/>
      <c r="W44" s="10"/>
      <c r="X44" s="10"/>
      <c r="Y44" s="10"/>
    </row>
    <row r="45" spans="9:25" ht="20.100000000000001" customHeight="1" x14ac:dyDescent="0.2">
      <c r="I45" s="23"/>
      <c r="N45" s="23"/>
      <c r="O45" s="23"/>
      <c r="P45" s="23"/>
      <c r="Q45" s="23"/>
      <c r="R45" s="23"/>
      <c r="S45" s="23"/>
      <c r="T45" s="23"/>
      <c r="U45" s="23"/>
      <c r="V45" s="10"/>
      <c r="W45" s="10"/>
      <c r="X45" s="10"/>
      <c r="Y45" s="10"/>
    </row>
    <row r="46" spans="9:25" ht="20.100000000000001" customHeight="1" x14ac:dyDescent="0.2">
      <c r="I46" s="23"/>
      <c r="N46" s="23"/>
      <c r="O46" s="23"/>
      <c r="P46" s="23"/>
      <c r="Q46" s="23"/>
      <c r="R46" s="23"/>
      <c r="S46" s="23"/>
      <c r="T46" s="23"/>
      <c r="U46" s="23"/>
      <c r="V46" s="10"/>
      <c r="W46" s="10"/>
      <c r="X46" s="10"/>
      <c r="Y46" s="10"/>
    </row>
    <row r="47" spans="9:25" ht="20.100000000000001" customHeight="1" x14ac:dyDescent="0.2">
      <c r="N47" s="23"/>
      <c r="O47" s="23"/>
      <c r="P47" s="23"/>
      <c r="Q47" s="23"/>
      <c r="R47" s="23"/>
      <c r="S47" s="23"/>
      <c r="T47" s="23"/>
      <c r="U47" s="23"/>
      <c r="V47" s="10"/>
      <c r="W47" s="10"/>
      <c r="X47" s="10"/>
      <c r="Y47" s="10"/>
    </row>
    <row r="48" spans="9:25" ht="20.100000000000001" customHeight="1" x14ac:dyDescent="0.2">
      <c r="N48" s="23"/>
      <c r="O48" s="23"/>
      <c r="P48" s="23"/>
      <c r="Q48" s="23"/>
      <c r="R48" s="23"/>
      <c r="S48" s="23"/>
      <c r="T48" s="23"/>
      <c r="U48" s="23"/>
      <c r="V48" s="10"/>
      <c r="W48" s="10"/>
      <c r="X48" s="10"/>
      <c r="Y48" s="10"/>
    </row>
    <row r="49" spans="14:25" ht="20.100000000000001" customHeight="1" x14ac:dyDescent="0.2">
      <c r="N49" s="23"/>
      <c r="O49" s="23"/>
      <c r="P49" s="23"/>
      <c r="Q49" s="23"/>
      <c r="R49" s="23"/>
      <c r="S49" s="23"/>
      <c r="T49" s="23"/>
      <c r="U49" s="23"/>
      <c r="V49" s="10"/>
      <c r="W49" s="10"/>
      <c r="X49" s="10"/>
      <c r="Y49" s="10"/>
    </row>
    <row r="50" spans="14:25" ht="20.100000000000001" customHeight="1" x14ac:dyDescent="0.2">
      <c r="N50" s="23"/>
      <c r="O50" s="23"/>
      <c r="P50" s="23"/>
      <c r="Q50" s="23"/>
      <c r="R50" s="23"/>
      <c r="S50" s="23"/>
      <c r="T50" s="23"/>
      <c r="U50" s="23"/>
      <c r="V50" s="10"/>
      <c r="W50" s="10"/>
      <c r="X50" s="10"/>
      <c r="Y50" s="10"/>
    </row>
    <row r="51" spans="14:25" ht="20.100000000000001" customHeight="1" x14ac:dyDescent="0.2">
      <c r="N51" s="23"/>
      <c r="O51" s="23"/>
      <c r="P51" s="23"/>
      <c r="Q51" s="23"/>
      <c r="R51" s="23"/>
      <c r="S51" s="23"/>
      <c r="T51" s="23"/>
      <c r="U51" s="23"/>
      <c r="V51" s="10"/>
      <c r="W51" s="10"/>
      <c r="X51" s="10"/>
      <c r="Y51" s="10"/>
    </row>
    <row r="52" spans="14:25" ht="20.100000000000001" customHeight="1" x14ac:dyDescent="0.2">
      <c r="N52" s="23"/>
      <c r="O52" s="23"/>
      <c r="P52" s="23"/>
      <c r="Q52" s="23"/>
      <c r="R52" s="23"/>
      <c r="S52" s="23"/>
      <c r="T52" s="23"/>
      <c r="U52" s="23"/>
      <c r="V52" s="10"/>
      <c r="W52" s="10"/>
      <c r="X52" s="10"/>
      <c r="Y52" s="10"/>
    </row>
    <row r="53" spans="14:25" ht="20.100000000000001" customHeight="1" x14ac:dyDescent="0.2">
      <c r="N53" s="23"/>
      <c r="O53" s="23"/>
      <c r="P53" s="23"/>
      <c r="Q53" s="23"/>
      <c r="R53" s="23"/>
      <c r="S53" s="23"/>
      <c r="T53" s="23"/>
      <c r="U53" s="23"/>
      <c r="V53" s="10"/>
      <c r="W53" s="10"/>
      <c r="X53" s="10"/>
      <c r="Y53" s="10"/>
    </row>
    <row r="54" spans="14:25" ht="20.100000000000001" customHeight="1" x14ac:dyDescent="0.2">
      <c r="N54" s="23"/>
      <c r="O54" s="23"/>
      <c r="P54" s="23"/>
      <c r="Q54" s="23"/>
      <c r="R54" s="23"/>
      <c r="S54" s="23"/>
      <c r="T54" s="23"/>
      <c r="U54" s="23"/>
      <c r="V54" s="10"/>
      <c r="W54" s="10"/>
      <c r="X54" s="10"/>
      <c r="Y54" s="10"/>
    </row>
    <row r="55" spans="14:25" ht="20.100000000000001" customHeight="1" x14ac:dyDescent="0.2">
      <c r="N55" s="23"/>
      <c r="O55" s="23"/>
      <c r="P55" s="23"/>
      <c r="Q55" s="23"/>
      <c r="R55" s="23"/>
      <c r="S55" s="23"/>
      <c r="T55" s="23"/>
      <c r="U55" s="23"/>
      <c r="V55" s="10"/>
      <c r="W55" s="10"/>
      <c r="X55" s="10"/>
      <c r="Y55" s="10"/>
    </row>
    <row r="56" spans="14:25" ht="20.100000000000001" customHeight="1" x14ac:dyDescent="0.2">
      <c r="N56" s="23"/>
      <c r="O56" s="23"/>
      <c r="P56" s="23"/>
      <c r="Q56" s="23"/>
      <c r="R56" s="23"/>
      <c r="S56" s="23"/>
      <c r="T56" s="23"/>
      <c r="U56" s="23"/>
      <c r="V56" s="10"/>
      <c r="W56" s="10"/>
      <c r="X56" s="10"/>
      <c r="Y56" s="10"/>
    </row>
    <row r="57" spans="14:25" ht="20.100000000000001" customHeight="1" x14ac:dyDescent="0.2">
      <c r="N57" s="23"/>
      <c r="O57" s="23"/>
      <c r="P57" s="23"/>
      <c r="Q57" s="23"/>
      <c r="R57" s="23"/>
      <c r="S57" s="23"/>
      <c r="T57" s="23"/>
      <c r="U57" s="23"/>
      <c r="V57" s="10"/>
      <c r="W57" s="10"/>
      <c r="X57" s="10"/>
      <c r="Y57" s="10"/>
    </row>
    <row r="58" spans="14:25" ht="20.100000000000001" customHeight="1" x14ac:dyDescent="0.2">
      <c r="N58" s="23"/>
      <c r="O58" s="23"/>
      <c r="P58" s="23"/>
      <c r="Q58" s="23"/>
      <c r="R58" s="23"/>
      <c r="S58" s="23"/>
      <c r="T58" s="23"/>
      <c r="U58" s="23"/>
      <c r="V58" s="10"/>
      <c r="W58" s="10"/>
      <c r="X58" s="10"/>
      <c r="Y58" s="10"/>
    </row>
    <row r="59" spans="14:25" ht="20.100000000000001" customHeight="1" x14ac:dyDescent="0.2">
      <c r="N59" s="23"/>
      <c r="O59" s="23"/>
      <c r="P59" s="23"/>
      <c r="Q59" s="23"/>
      <c r="R59" s="23"/>
      <c r="S59" s="23"/>
      <c r="T59" s="23"/>
      <c r="U59" s="23"/>
      <c r="V59" s="10"/>
      <c r="W59" s="10"/>
      <c r="X59" s="10"/>
      <c r="Y59" s="10"/>
    </row>
    <row r="60" spans="14:25" ht="20.100000000000001" customHeight="1" x14ac:dyDescent="0.2">
      <c r="N60" s="23"/>
      <c r="O60" s="23"/>
      <c r="P60" s="23"/>
      <c r="Q60" s="23"/>
      <c r="R60" s="23"/>
      <c r="S60" s="23"/>
      <c r="T60" s="23"/>
      <c r="U60" s="23"/>
      <c r="V60" s="10"/>
      <c r="W60" s="10"/>
      <c r="X60" s="10"/>
      <c r="Y60" s="10"/>
    </row>
    <row r="61" spans="14:25" ht="20.100000000000001" customHeight="1" x14ac:dyDescent="0.2">
      <c r="N61" s="23"/>
      <c r="O61" s="23"/>
      <c r="P61" s="23"/>
      <c r="Q61" s="23"/>
      <c r="R61" s="23"/>
      <c r="S61" s="23"/>
      <c r="T61" s="23"/>
      <c r="U61" s="23"/>
      <c r="V61" s="10"/>
      <c r="W61" s="10"/>
      <c r="X61" s="10"/>
      <c r="Y61" s="10"/>
    </row>
    <row r="62" spans="14:25" ht="20.100000000000001" customHeight="1" x14ac:dyDescent="0.2">
      <c r="N62" s="23"/>
      <c r="O62" s="23"/>
      <c r="P62" s="23"/>
      <c r="Q62" s="23"/>
      <c r="R62" s="23"/>
      <c r="S62" s="23"/>
      <c r="T62" s="23"/>
      <c r="U62" s="23"/>
      <c r="V62" s="10"/>
      <c r="W62" s="10"/>
      <c r="X62" s="10"/>
      <c r="Y62" s="10"/>
    </row>
    <row r="63" spans="14:25" ht="20.100000000000001" customHeight="1" x14ac:dyDescent="0.2">
      <c r="N63" s="23"/>
      <c r="O63" s="23"/>
      <c r="P63" s="23"/>
      <c r="Q63" s="23"/>
      <c r="R63" s="23"/>
      <c r="S63" s="23"/>
      <c r="T63" s="23"/>
      <c r="U63" s="23"/>
      <c r="V63" s="10"/>
      <c r="W63" s="10"/>
      <c r="X63" s="10"/>
      <c r="Y63" s="10"/>
    </row>
    <row r="64" spans="14:25" ht="20.100000000000001" customHeight="1" x14ac:dyDescent="0.2">
      <c r="N64" s="23"/>
      <c r="O64" s="23"/>
      <c r="P64" s="23"/>
      <c r="Q64" s="23"/>
      <c r="R64" s="23"/>
      <c r="S64" s="23"/>
      <c r="T64" s="23"/>
      <c r="U64" s="23"/>
      <c r="V64" s="10"/>
      <c r="W64" s="10"/>
      <c r="X64" s="10"/>
      <c r="Y64" s="10"/>
    </row>
    <row r="65" spans="14:25" ht="20.100000000000001" customHeight="1" x14ac:dyDescent="0.2">
      <c r="N65" s="23"/>
      <c r="O65" s="23"/>
      <c r="P65" s="23"/>
      <c r="Q65" s="23"/>
      <c r="R65" s="23"/>
      <c r="S65" s="23"/>
      <c r="T65" s="23"/>
      <c r="U65" s="23"/>
      <c r="V65" s="10"/>
      <c r="W65" s="10"/>
      <c r="X65" s="10"/>
      <c r="Y65" s="10"/>
    </row>
    <row r="66" spans="14:25" ht="20.100000000000001" customHeight="1" x14ac:dyDescent="0.2">
      <c r="N66" s="23"/>
      <c r="O66" s="23"/>
      <c r="P66" s="23"/>
      <c r="Q66" s="23"/>
      <c r="R66" s="23"/>
      <c r="S66" s="23"/>
      <c r="T66" s="23"/>
      <c r="U66" s="23"/>
      <c r="V66" s="10"/>
      <c r="W66" s="10"/>
      <c r="X66" s="10"/>
      <c r="Y66" s="10"/>
    </row>
    <row r="67" spans="14:25" ht="20.100000000000001" customHeight="1" x14ac:dyDescent="0.2">
      <c r="N67" s="23"/>
      <c r="O67" s="23"/>
      <c r="P67" s="23"/>
      <c r="Q67" s="23"/>
      <c r="R67" s="23"/>
      <c r="S67" s="23"/>
      <c r="T67" s="23"/>
      <c r="U67" s="23"/>
      <c r="V67" s="10"/>
      <c r="W67" s="10"/>
      <c r="X67" s="10"/>
      <c r="Y67" s="10"/>
    </row>
    <row r="68" spans="14:25" ht="20.100000000000001" customHeight="1" x14ac:dyDescent="0.2">
      <c r="N68" s="23"/>
      <c r="O68" s="23"/>
      <c r="P68" s="23"/>
      <c r="Q68" s="23"/>
      <c r="R68" s="23"/>
      <c r="S68" s="23"/>
      <c r="T68" s="23"/>
      <c r="U68" s="23"/>
      <c r="V68" s="10"/>
      <c r="W68" s="10"/>
      <c r="X68" s="10"/>
      <c r="Y68" s="10"/>
    </row>
    <row r="69" spans="14:25" ht="20.100000000000001" customHeight="1" x14ac:dyDescent="0.2">
      <c r="N69" s="23"/>
      <c r="O69" s="23"/>
      <c r="P69" s="23"/>
      <c r="Q69" s="23"/>
      <c r="R69" s="23"/>
      <c r="S69" s="23"/>
      <c r="T69" s="23"/>
      <c r="U69" s="23"/>
      <c r="V69" s="10"/>
      <c r="W69" s="10"/>
      <c r="X69" s="10"/>
      <c r="Y69" s="10"/>
    </row>
    <row r="70" spans="14:25" ht="20.100000000000001" customHeight="1" x14ac:dyDescent="0.2">
      <c r="N70" s="23"/>
      <c r="O70" s="23"/>
      <c r="P70" s="23"/>
      <c r="Q70" s="23"/>
      <c r="R70" s="23"/>
      <c r="S70" s="23"/>
      <c r="T70" s="23"/>
      <c r="U70" s="23"/>
      <c r="V70" s="10"/>
      <c r="W70" s="10"/>
      <c r="X70" s="10"/>
      <c r="Y70" s="10"/>
    </row>
    <row r="71" spans="14:25" ht="20.100000000000001" customHeight="1" x14ac:dyDescent="0.2">
      <c r="N71" s="23"/>
      <c r="O71" s="23"/>
      <c r="P71" s="23"/>
      <c r="Q71" s="23"/>
      <c r="R71" s="23"/>
      <c r="S71" s="23"/>
      <c r="T71" s="23"/>
      <c r="U71" s="23"/>
      <c r="V71" s="10"/>
      <c r="W71" s="10"/>
      <c r="X71" s="10"/>
      <c r="Y71" s="10"/>
    </row>
    <row r="72" spans="14:25" ht="20.100000000000001" customHeight="1" x14ac:dyDescent="0.2">
      <c r="N72" s="23"/>
      <c r="O72" s="23"/>
      <c r="P72" s="23"/>
      <c r="Q72" s="23"/>
      <c r="R72" s="23"/>
      <c r="S72" s="23"/>
      <c r="T72" s="23"/>
      <c r="U72" s="23"/>
      <c r="V72" s="10"/>
      <c r="W72" s="10"/>
      <c r="X72" s="10"/>
      <c r="Y72" s="10"/>
    </row>
    <row r="73" spans="14:25" ht="20.100000000000001" customHeight="1" x14ac:dyDescent="0.2">
      <c r="N73" s="23"/>
      <c r="O73" s="23"/>
      <c r="P73" s="23"/>
      <c r="Q73" s="23"/>
      <c r="R73" s="23"/>
      <c r="S73" s="23"/>
      <c r="T73" s="23"/>
      <c r="U73" s="23"/>
      <c r="V73" s="10"/>
      <c r="W73" s="10"/>
      <c r="X73" s="10"/>
      <c r="Y73" s="10"/>
    </row>
    <row r="74" spans="14:25" ht="20.100000000000001" customHeight="1" x14ac:dyDescent="0.2">
      <c r="N74" s="23"/>
      <c r="O74" s="23"/>
      <c r="P74" s="23"/>
      <c r="Q74" s="23"/>
      <c r="R74" s="23"/>
      <c r="S74" s="23"/>
      <c r="T74" s="23"/>
      <c r="U74" s="23"/>
      <c r="V74" s="10"/>
      <c r="W74" s="10"/>
      <c r="X74" s="10"/>
      <c r="Y74" s="10"/>
    </row>
    <row r="75" spans="14:25" ht="20.100000000000001" customHeight="1" x14ac:dyDescent="0.2">
      <c r="N75" s="23"/>
      <c r="O75" s="23"/>
      <c r="P75" s="23"/>
      <c r="Q75" s="23"/>
      <c r="R75" s="23"/>
      <c r="S75" s="23"/>
      <c r="T75" s="23"/>
      <c r="U75" s="23"/>
      <c r="V75" s="10"/>
      <c r="W75" s="10"/>
      <c r="X75" s="10"/>
      <c r="Y75" s="10"/>
    </row>
    <row r="76" spans="14:25" ht="20.100000000000001" customHeight="1" x14ac:dyDescent="0.2">
      <c r="N76" s="23"/>
      <c r="O76" s="23"/>
      <c r="P76" s="23"/>
      <c r="Q76" s="23"/>
      <c r="R76" s="23"/>
      <c r="S76" s="23"/>
      <c r="T76" s="23"/>
      <c r="U76" s="23"/>
      <c r="V76" s="10"/>
      <c r="W76" s="10"/>
      <c r="X76" s="10"/>
      <c r="Y76" s="10"/>
    </row>
    <row r="77" spans="14:25" ht="20.100000000000001" customHeight="1" x14ac:dyDescent="0.2">
      <c r="N77" s="23"/>
      <c r="O77" s="23"/>
      <c r="P77" s="23"/>
      <c r="Q77" s="23"/>
      <c r="R77" s="23"/>
      <c r="S77" s="23"/>
      <c r="T77" s="23"/>
      <c r="U77" s="23"/>
      <c r="V77" s="10"/>
      <c r="W77" s="10"/>
      <c r="X77" s="10"/>
      <c r="Y77" s="10"/>
    </row>
    <row r="78" spans="14:25" ht="20.100000000000001" customHeight="1" x14ac:dyDescent="0.2">
      <c r="N78" s="23"/>
      <c r="O78" s="23"/>
      <c r="P78" s="23"/>
      <c r="Q78" s="23"/>
      <c r="R78" s="23"/>
      <c r="S78" s="23"/>
      <c r="T78" s="23"/>
      <c r="U78" s="23"/>
      <c r="V78" s="10"/>
      <c r="W78" s="10"/>
      <c r="X78" s="10"/>
      <c r="Y78" s="10"/>
    </row>
    <row r="79" spans="14:25" ht="20.100000000000001" customHeight="1" x14ac:dyDescent="0.2">
      <c r="N79" s="23"/>
      <c r="O79" s="23"/>
      <c r="P79" s="23"/>
      <c r="Q79" s="23"/>
      <c r="R79" s="23"/>
      <c r="S79" s="23"/>
      <c r="T79" s="23"/>
      <c r="U79" s="23"/>
      <c r="V79" s="10"/>
      <c r="W79" s="10"/>
      <c r="X79" s="10"/>
      <c r="Y79" s="10"/>
    </row>
    <row r="80" spans="14:25" ht="20.100000000000001" customHeight="1" x14ac:dyDescent="0.2">
      <c r="N80" s="23"/>
      <c r="O80" s="23"/>
      <c r="P80" s="23"/>
      <c r="Q80" s="23"/>
      <c r="R80" s="23"/>
      <c r="S80" s="23"/>
      <c r="T80" s="23"/>
      <c r="U80" s="23"/>
      <c r="V80" s="10"/>
      <c r="W80" s="10"/>
      <c r="X80" s="10"/>
      <c r="Y80" s="10"/>
    </row>
    <row r="81" spans="14:25" ht="20.100000000000001" customHeight="1" x14ac:dyDescent="0.2">
      <c r="N81" s="23"/>
      <c r="O81" s="23"/>
      <c r="P81" s="23"/>
      <c r="Q81" s="23"/>
      <c r="R81" s="23"/>
      <c r="S81" s="23"/>
      <c r="T81" s="23"/>
      <c r="U81" s="23"/>
      <c r="V81" s="10"/>
      <c r="W81" s="10"/>
      <c r="X81" s="10"/>
      <c r="Y81" s="10"/>
    </row>
    <row r="82" spans="14:25" ht="20.100000000000001" customHeight="1" x14ac:dyDescent="0.2">
      <c r="N82" s="23"/>
      <c r="O82" s="23"/>
      <c r="P82" s="23"/>
      <c r="Q82" s="23"/>
      <c r="R82" s="23"/>
      <c r="S82" s="23"/>
      <c r="T82" s="23"/>
      <c r="U82" s="23"/>
      <c r="V82" s="10"/>
      <c r="W82" s="10"/>
      <c r="X82" s="10"/>
      <c r="Y82" s="10"/>
    </row>
    <row r="83" spans="14:25" ht="20.100000000000001" customHeight="1" x14ac:dyDescent="0.2">
      <c r="N83" s="23"/>
      <c r="O83" s="23"/>
      <c r="P83" s="23"/>
      <c r="Q83" s="23"/>
      <c r="R83" s="23"/>
      <c r="S83" s="23"/>
      <c r="T83" s="23"/>
      <c r="U83" s="23"/>
      <c r="V83" s="10"/>
      <c r="W83" s="10"/>
      <c r="X83" s="10"/>
      <c r="Y83" s="10"/>
    </row>
    <row r="84" spans="14:25" ht="20.100000000000001" customHeight="1" x14ac:dyDescent="0.2">
      <c r="N84" s="23"/>
      <c r="O84" s="23"/>
      <c r="P84" s="23"/>
      <c r="Q84" s="23"/>
      <c r="R84" s="23"/>
      <c r="S84" s="23"/>
      <c r="T84" s="23"/>
      <c r="U84" s="23"/>
      <c r="V84" s="10"/>
      <c r="W84" s="10"/>
      <c r="X84" s="10"/>
      <c r="Y84" s="10"/>
    </row>
    <row r="85" spans="14:25" ht="20.100000000000001" customHeight="1" x14ac:dyDescent="0.2">
      <c r="N85" s="23"/>
      <c r="O85" s="23"/>
      <c r="P85" s="23"/>
      <c r="Q85" s="23"/>
      <c r="R85" s="23"/>
      <c r="S85" s="23"/>
      <c r="T85" s="23"/>
      <c r="U85" s="23"/>
      <c r="V85" s="10"/>
      <c r="W85" s="10"/>
      <c r="X85" s="10"/>
      <c r="Y85" s="10"/>
    </row>
    <row r="86" spans="14:25" ht="20.100000000000001" customHeight="1" x14ac:dyDescent="0.2">
      <c r="N86" s="23"/>
      <c r="O86" s="23"/>
      <c r="P86" s="23"/>
      <c r="Q86" s="23"/>
      <c r="R86" s="23"/>
      <c r="S86" s="23"/>
      <c r="T86" s="23"/>
      <c r="U86" s="23"/>
      <c r="V86" s="10"/>
      <c r="W86" s="10"/>
      <c r="X86" s="10"/>
      <c r="Y86" s="10"/>
    </row>
    <row r="87" spans="14:25" ht="20.100000000000001" customHeight="1" x14ac:dyDescent="0.2">
      <c r="N87" s="23"/>
      <c r="O87" s="23"/>
      <c r="P87" s="23"/>
      <c r="Q87" s="23"/>
      <c r="R87" s="23"/>
      <c r="S87" s="23"/>
      <c r="T87" s="23"/>
      <c r="U87" s="23"/>
      <c r="V87" s="10"/>
      <c r="W87" s="10"/>
      <c r="X87" s="10"/>
      <c r="Y87" s="10"/>
    </row>
    <row r="88" spans="14:25" ht="20.100000000000001" customHeight="1" x14ac:dyDescent="0.2">
      <c r="N88" s="23"/>
      <c r="O88" s="23"/>
      <c r="P88" s="23"/>
      <c r="Q88" s="23"/>
      <c r="R88" s="23"/>
      <c r="S88" s="23"/>
      <c r="T88" s="23"/>
      <c r="U88" s="23"/>
      <c r="V88" s="10"/>
      <c r="W88" s="10"/>
      <c r="X88" s="10"/>
      <c r="Y88" s="10"/>
    </row>
    <row r="89" spans="14:25" ht="20.100000000000001" customHeight="1" x14ac:dyDescent="0.2">
      <c r="N89" s="23"/>
      <c r="O89" s="23"/>
      <c r="P89" s="23"/>
      <c r="Q89" s="23"/>
      <c r="R89" s="23"/>
      <c r="S89" s="23"/>
      <c r="T89" s="23"/>
      <c r="U89" s="23"/>
      <c r="V89" s="10"/>
      <c r="W89" s="10"/>
      <c r="X89" s="10"/>
      <c r="Y89" s="10"/>
    </row>
    <row r="90" spans="14:25" ht="20.100000000000001" customHeight="1" x14ac:dyDescent="0.2">
      <c r="N90" s="23"/>
      <c r="O90" s="23"/>
      <c r="P90" s="23"/>
      <c r="Q90" s="23"/>
      <c r="R90" s="23"/>
      <c r="S90" s="23"/>
      <c r="T90" s="23"/>
      <c r="U90" s="23"/>
      <c r="V90" s="10"/>
      <c r="W90" s="10"/>
      <c r="X90" s="10"/>
      <c r="Y90" s="10"/>
    </row>
    <row r="91" spans="14:25" ht="20.100000000000001" customHeight="1" x14ac:dyDescent="0.2">
      <c r="N91" s="23"/>
      <c r="O91" s="23"/>
      <c r="P91" s="23"/>
      <c r="Q91" s="23"/>
      <c r="R91" s="23"/>
      <c r="S91" s="23"/>
      <c r="T91" s="23"/>
      <c r="U91" s="23"/>
      <c r="V91" s="10"/>
      <c r="W91" s="10"/>
      <c r="X91" s="10"/>
      <c r="Y91" s="10"/>
    </row>
    <row r="92" spans="14:25" ht="20.100000000000001" customHeight="1" x14ac:dyDescent="0.2">
      <c r="N92" s="23"/>
      <c r="O92" s="23"/>
      <c r="P92" s="23"/>
      <c r="Q92" s="23"/>
      <c r="R92" s="23"/>
      <c r="S92" s="23"/>
      <c r="T92" s="23"/>
      <c r="U92" s="23"/>
      <c r="V92" s="10"/>
      <c r="W92" s="10"/>
      <c r="X92" s="10"/>
      <c r="Y92" s="10"/>
    </row>
    <row r="93" spans="14:25" ht="20.100000000000001" customHeight="1" x14ac:dyDescent="0.2">
      <c r="N93" s="23"/>
      <c r="O93" s="23"/>
      <c r="P93" s="23"/>
      <c r="Q93" s="23"/>
      <c r="R93" s="23"/>
      <c r="S93" s="23"/>
      <c r="T93" s="23"/>
      <c r="U93" s="23"/>
      <c r="V93" s="10"/>
      <c r="W93" s="10"/>
      <c r="X93" s="10"/>
      <c r="Y93" s="10"/>
    </row>
    <row r="94" spans="14:25" ht="20.100000000000001" customHeight="1" x14ac:dyDescent="0.2">
      <c r="N94" s="23"/>
      <c r="O94" s="23"/>
      <c r="P94" s="23"/>
      <c r="Q94" s="23"/>
      <c r="R94" s="23"/>
      <c r="S94" s="23"/>
      <c r="T94" s="23"/>
      <c r="U94" s="23"/>
      <c r="V94" s="10"/>
      <c r="W94" s="10"/>
      <c r="X94" s="10"/>
      <c r="Y94" s="10"/>
    </row>
    <row r="95" spans="14:25" ht="20.100000000000001" customHeight="1" x14ac:dyDescent="0.2">
      <c r="N95" s="23"/>
      <c r="O95" s="23"/>
      <c r="P95" s="23"/>
      <c r="Q95" s="23"/>
      <c r="R95" s="23"/>
      <c r="S95" s="23"/>
      <c r="T95" s="23"/>
      <c r="U95" s="23"/>
      <c r="V95" s="10"/>
      <c r="W95" s="10"/>
      <c r="X95" s="10"/>
      <c r="Y95" s="10"/>
    </row>
    <row r="96" spans="14:25" ht="20.100000000000001" customHeight="1" x14ac:dyDescent="0.2">
      <c r="N96" s="23"/>
      <c r="O96" s="23"/>
      <c r="P96" s="23"/>
      <c r="Q96" s="23"/>
      <c r="R96" s="23"/>
      <c r="S96" s="23"/>
      <c r="T96" s="23"/>
      <c r="U96" s="23"/>
      <c r="V96" s="10"/>
      <c r="W96" s="10"/>
      <c r="X96" s="10"/>
      <c r="Y96" s="10"/>
    </row>
    <row r="97" spans="14:25" ht="20.100000000000001" customHeight="1" x14ac:dyDescent="0.2">
      <c r="N97" s="23"/>
      <c r="O97" s="23"/>
      <c r="P97" s="23"/>
      <c r="Q97" s="23"/>
      <c r="R97" s="23"/>
      <c r="S97" s="23"/>
      <c r="T97" s="23"/>
      <c r="U97" s="23"/>
      <c r="V97" s="10"/>
      <c r="W97" s="10"/>
      <c r="X97" s="10"/>
      <c r="Y97" s="10"/>
    </row>
    <row r="98" spans="14:25" ht="20.100000000000001" customHeight="1" x14ac:dyDescent="0.2">
      <c r="N98" s="23"/>
      <c r="O98" s="23"/>
      <c r="P98" s="23"/>
      <c r="Q98" s="23"/>
      <c r="R98" s="23"/>
      <c r="S98" s="23"/>
      <c r="T98" s="23"/>
      <c r="U98" s="23"/>
      <c r="V98" s="10"/>
      <c r="W98" s="10"/>
      <c r="X98" s="10"/>
      <c r="Y98" s="10"/>
    </row>
    <row r="99" spans="14:25" ht="20.100000000000001" customHeight="1" x14ac:dyDescent="0.2">
      <c r="N99" s="23"/>
      <c r="O99" s="23"/>
      <c r="P99" s="23"/>
      <c r="Q99" s="23"/>
      <c r="R99" s="23"/>
      <c r="S99" s="23"/>
      <c r="T99" s="23"/>
      <c r="U99" s="23"/>
      <c r="V99" s="10"/>
      <c r="W99" s="10"/>
      <c r="X99" s="10"/>
      <c r="Y99" s="10"/>
    </row>
    <row r="100" spans="14:25" ht="20.100000000000001" customHeight="1" x14ac:dyDescent="0.2">
      <c r="N100" s="23"/>
      <c r="O100" s="23"/>
      <c r="P100" s="23"/>
      <c r="Q100" s="23"/>
      <c r="R100" s="23"/>
      <c r="S100" s="23"/>
      <c r="T100" s="23"/>
      <c r="U100" s="23"/>
      <c r="V100" s="10"/>
      <c r="W100" s="10"/>
      <c r="X100" s="10"/>
      <c r="Y100" s="10"/>
    </row>
    <row r="101" spans="14:25" ht="20.100000000000001" customHeight="1" x14ac:dyDescent="0.2">
      <c r="N101" s="23"/>
      <c r="O101" s="23"/>
      <c r="P101" s="23"/>
      <c r="Q101" s="23"/>
      <c r="R101" s="23"/>
      <c r="S101" s="23"/>
      <c r="T101" s="23"/>
      <c r="U101" s="23"/>
      <c r="V101" s="10"/>
      <c r="W101" s="10"/>
      <c r="X101" s="10"/>
      <c r="Y101" s="10"/>
    </row>
    <row r="102" spans="14:25" ht="20.100000000000001" customHeight="1" x14ac:dyDescent="0.2">
      <c r="N102" s="23"/>
      <c r="O102" s="23"/>
      <c r="P102" s="23"/>
      <c r="Q102" s="23"/>
      <c r="R102" s="23"/>
      <c r="S102" s="23"/>
      <c r="T102" s="23"/>
      <c r="U102" s="23"/>
      <c r="V102" s="10"/>
      <c r="W102" s="10"/>
      <c r="X102" s="10"/>
      <c r="Y102" s="10"/>
    </row>
    <row r="103" spans="14:25" ht="20.100000000000001" customHeight="1" x14ac:dyDescent="0.2">
      <c r="N103" s="23"/>
      <c r="O103" s="23"/>
      <c r="P103" s="23"/>
      <c r="Q103" s="23"/>
      <c r="R103" s="23"/>
      <c r="S103" s="23"/>
      <c r="T103" s="23"/>
      <c r="U103" s="23"/>
      <c r="V103" s="10"/>
      <c r="W103" s="10"/>
      <c r="X103" s="10"/>
      <c r="Y103" s="10"/>
    </row>
    <row r="104" spans="14:25" ht="20.100000000000001" customHeight="1" x14ac:dyDescent="0.2">
      <c r="N104" s="23"/>
      <c r="O104" s="23"/>
      <c r="P104" s="23"/>
      <c r="Q104" s="23"/>
      <c r="R104" s="23"/>
      <c r="S104" s="23"/>
      <c r="T104" s="23"/>
      <c r="U104" s="23"/>
      <c r="V104" s="10"/>
      <c r="W104" s="10"/>
      <c r="X104" s="10"/>
      <c r="Y104" s="10"/>
    </row>
    <row r="105" spans="14:25" ht="20.100000000000001" customHeight="1" x14ac:dyDescent="0.2">
      <c r="N105" s="23"/>
      <c r="O105" s="23"/>
      <c r="P105" s="23"/>
      <c r="Q105" s="23"/>
      <c r="R105" s="23"/>
      <c r="S105" s="23"/>
      <c r="T105" s="23"/>
      <c r="U105" s="23"/>
      <c r="V105" s="10"/>
      <c r="W105" s="10"/>
      <c r="X105" s="10"/>
      <c r="Y105" s="10"/>
    </row>
    <row r="106" spans="14:25" ht="20.100000000000001" customHeight="1" x14ac:dyDescent="0.2">
      <c r="N106" s="23"/>
      <c r="O106" s="23"/>
      <c r="P106" s="23"/>
      <c r="Q106" s="23"/>
      <c r="R106" s="23"/>
      <c r="S106" s="23"/>
      <c r="T106" s="23"/>
      <c r="U106" s="23"/>
      <c r="V106" s="10"/>
      <c r="W106" s="10"/>
      <c r="X106" s="10"/>
      <c r="Y106" s="10"/>
    </row>
    <row r="107" spans="14:25" ht="20.100000000000001" customHeight="1" x14ac:dyDescent="0.2">
      <c r="N107" s="23"/>
      <c r="O107" s="23"/>
      <c r="P107" s="23"/>
      <c r="Q107" s="23"/>
      <c r="R107" s="23"/>
      <c r="S107" s="23"/>
      <c r="T107" s="23"/>
      <c r="U107" s="23"/>
      <c r="V107" s="10"/>
      <c r="W107" s="10"/>
      <c r="X107" s="10"/>
      <c r="Y107" s="10"/>
    </row>
    <row r="108" spans="14:25" ht="20.100000000000001" customHeight="1" x14ac:dyDescent="0.2">
      <c r="N108" s="23"/>
      <c r="O108" s="23"/>
      <c r="P108" s="23"/>
      <c r="Q108" s="23"/>
      <c r="R108" s="23"/>
      <c r="S108" s="23"/>
      <c r="T108" s="23"/>
      <c r="U108" s="23"/>
      <c r="V108" s="10"/>
      <c r="W108" s="10"/>
      <c r="X108" s="10"/>
      <c r="Y108" s="10"/>
    </row>
    <row r="109" spans="14:25" ht="20.100000000000001" customHeight="1" x14ac:dyDescent="0.2">
      <c r="N109" s="23"/>
      <c r="O109" s="23"/>
      <c r="P109" s="23"/>
      <c r="Q109" s="23"/>
      <c r="R109" s="23"/>
      <c r="S109" s="23"/>
      <c r="T109" s="23"/>
      <c r="U109" s="23"/>
      <c r="V109" s="10"/>
      <c r="W109" s="10"/>
      <c r="X109" s="10"/>
      <c r="Y109" s="10"/>
    </row>
    <row r="110" spans="14:25" ht="20.100000000000001" customHeight="1" x14ac:dyDescent="0.2">
      <c r="N110" s="23"/>
      <c r="O110" s="23"/>
      <c r="P110" s="23"/>
      <c r="Q110" s="23"/>
      <c r="R110" s="23"/>
      <c r="S110" s="23"/>
      <c r="T110" s="23"/>
      <c r="U110" s="23"/>
      <c r="V110" s="10"/>
      <c r="W110" s="10"/>
      <c r="X110" s="10"/>
      <c r="Y110" s="10"/>
    </row>
    <row r="111" spans="14:25" ht="20.100000000000001" customHeight="1" x14ac:dyDescent="0.2">
      <c r="N111" s="23"/>
      <c r="O111" s="23"/>
      <c r="P111" s="23"/>
      <c r="Q111" s="23"/>
      <c r="R111" s="23"/>
      <c r="S111" s="23"/>
      <c r="T111" s="23"/>
      <c r="U111" s="23"/>
      <c r="V111" s="10"/>
      <c r="W111" s="10"/>
      <c r="X111" s="10"/>
      <c r="Y111" s="10"/>
    </row>
    <row r="112" spans="14:25" ht="20.100000000000001" customHeight="1" x14ac:dyDescent="0.2">
      <c r="N112" s="23"/>
      <c r="O112" s="23"/>
      <c r="P112" s="23"/>
      <c r="Q112" s="23"/>
      <c r="R112" s="23"/>
      <c r="S112" s="23"/>
      <c r="T112" s="23"/>
      <c r="U112" s="23"/>
      <c r="V112" s="10"/>
      <c r="W112" s="10"/>
      <c r="X112" s="10"/>
      <c r="Y112" s="10"/>
    </row>
    <row r="113" spans="14:25" ht="20.100000000000001" customHeight="1" x14ac:dyDescent="0.2">
      <c r="N113" s="23"/>
      <c r="O113" s="23"/>
      <c r="P113" s="23"/>
      <c r="Q113" s="23"/>
      <c r="R113" s="23"/>
      <c r="S113" s="23"/>
      <c r="T113" s="23"/>
      <c r="U113" s="23"/>
      <c r="V113" s="10"/>
      <c r="W113" s="10"/>
      <c r="X113" s="10"/>
      <c r="Y113" s="10"/>
    </row>
    <row r="114" spans="14:25" ht="20.100000000000001" customHeight="1" x14ac:dyDescent="0.2">
      <c r="N114" s="23"/>
      <c r="O114" s="23"/>
      <c r="P114" s="23"/>
      <c r="Q114" s="23"/>
      <c r="R114" s="23"/>
      <c r="S114" s="23"/>
      <c r="T114" s="23"/>
      <c r="U114" s="23"/>
      <c r="V114" s="10"/>
      <c r="W114" s="10"/>
      <c r="X114" s="10"/>
      <c r="Y114" s="10"/>
    </row>
    <row r="115" spans="14:25" ht="20.100000000000001" customHeight="1" x14ac:dyDescent="0.2">
      <c r="N115" s="23"/>
      <c r="O115" s="23"/>
      <c r="P115" s="23"/>
      <c r="Q115" s="23"/>
      <c r="R115" s="23"/>
      <c r="S115" s="23"/>
      <c r="T115" s="23"/>
      <c r="U115" s="23"/>
      <c r="V115" s="10"/>
      <c r="W115" s="10"/>
      <c r="X115" s="10"/>
      <c r="Y115" s="10"/>
    </row>
    <row r="116" spans="14:25" ht="20.100000000000001" customHeight="1" x14ac:dyDescent="0.2">
      <c r="N116" s="23"/>
      <c r="O116" s="23"/>
      <c r="P116" s="23"/>
      <c r="Q116" s="23"/>
      <c r="R116" s="23"/>
      <c r="S116" s="23"/>
      <c r="T116" s="23"/>
      <c r="U116" s="23"/>
      <c r="V116" s="10"/>
      <c r="W116" s="10"/>
      <c r="X116" s="10"/>
      <c r="Y116" s="10"/>
    </row>
    <row r="117" spans="14:25" ht="20.100000000000001" customHeight="1" x14ac:dyDescent="0.2">
      <c r="N117" s="23"/>
      <c r="O117" s="23"/>
      <c r="P117" s="23"/>
      <c r="Q117" s="23"/>
      <c r="R117" s="23"/>
      <c r="S117" s="23"/>
      <c r="T117" s="23"/>
      <c r="U117" s="23"/>
      <c r="V117" s="10"/>
      <c r="W117" s="10"/>
      <c r="X117" s="10"/>
      <c r="Y117" s="10"/>
    </row>
    <row r="118" spans="14:25" ht="20.100000000000001" customHeight="1" x14ac:dyDescent="0.2">
      <c r="N118" s="23"/>
      <c r="O118" s="23"/>
      <c r="P118" s="23"/>
      <c r="Q118" s="23"/>
      <c r="R118" s="23"/>
      <c r="S118" s="23"/>
      <c r="T118" s="23"/>
      <c r="U118" s="23"/>
      <c r="V118" s="10"/>
      <c r="W118" s="10"/>
      <c r="X118" s="10"/>
      <c r="Y118" s="10"/>
    </row>
    <row r="119" spans="14:25" ht="20.100000000000001" customHeight="1" x14ac:dyDescent="0.2">
      <c r="N119" s="23"/>
      <c r="O119" s="23"/>
      <c r="P119" s="23"/>
      <c r="Q119" s="23"/>
      <c r="R119" s="23"/>
      <c r="S119" s="23"/>
      <c r="T119" s="23"/>
      <c r="U119" s="23"/>
      <c r="V119" s="10"/>
      <c r="W119" s="10"/>
      <c r="X119" s="10"/>
      <c r="Y119" s="10"/>
    </row>
    <row r="120" spans="14:25" ht="20.100000000000001" customHeight="1" x14ac:dyDescent="0.2">
      <c r="N120" s="23"/>
      <c r="O120" s="23"/>
      <c r="P120" s="23"/>
      <c r="Q120" s="23"/>
      <c r="R120" s="23"/>
      <c r="S120" s="23"/>
      <c r="T120" s="23"/>
      <c r="U120" s="23"/>
      <c r="V120" s="10"/>
      <c r="W120" s="10"/>
      <c r="X120" s="10"/>
      <c r="Y120" s="10"/>
    </row>
    <row r="121" spans="14:25" ht="20.100000000000001" customHeight="1" x14ac:dyDescent="0.2">
      <c r="N121" s="23"/>
      <c r="O121" s="23"/>
      <c r="P121" s="23"/>
      <c r="Q121" s="23"/>
      <c r="R121" s="23"/>
      <c r="S121" s="23"/>
      <c r="T121" s="23"/>
      <c r="U121" s="23"/>
      <c r="V121" s="10"/>
      <c r="W121" s="10"/>
      <c r="X121" s="10"/>
      <c r="Y121" s="10"/>
    </row>
    <row r="122" spans="14:25" ht="20.100000000000001" customHeight="1" x14ac:dyDescent="0.2">
      <c r="N122" s="23"/>
      <c r="O122" s="23"/>
      <c r="P122" s="23"/>
      <c r="Q122" s="23"/>
      <c r="R122" s="23"/>
      <c r="S122" s="23"/>
      <c r="T122" s="23"/>
      <c r="U122" s="23"/>
      <c r="V122" s="10"/>
      <c r="W122" s="10"/>
      <c r="X122" s="10"/>
      <c r="Y122" s="10"/>
    </row>
    <row r="123" spans="14:25" ht="20.100000000000001" customHeight="1" x14ac:dyDescent="0.2">
      <c r="N123" s="23"/>
      <c r="O123" s="23"/>
      <c r="P123" s="23"/>
      <c r="Q123" s="23"/>
      <c r="R123" s="23"/>
      <c r="S123" s="23"/>
      <c r="T123" s="23"/>
      <c r="U123" s="23"/>
      <c r="V123" s="10"/>
      <c r="W123" s="10"/>
      <c r="X123" s="10"/>
      <c r="Y123" s="10"/>
    </row>
    <row r="124" spans="14:25" ht="20.100000000000001" customHeight="1" x14ac:dyDescent="0.2">
      <c r="N124" s="23"/>
      <c r="O124" s="23"/>
      <c r="P124" s="23"/>
      <c r="Q124" s="23"/>
      <c r="R124" s="23"/>
      <c r="S124" s="23"/>
      <c r="T124" s="23"/>
      <c r="U124" s="23"/>
      <c r="V124" s="10"/>
      <c r="W124" s="10"/>
      <c r="X124" s="10"/>
      <c r="Y124" s="10"/>
    </row>
    <row r="125" spans="14:25" ht="20.100000000000001" customHeight="1" x14ac:dyDescent="0.2">
      <c r="N125" s="23"/>
      <c r="O125" s="23"/>
      <c r="P125" s="23"/>
      <c r="Q125" s="23"/>
      <c r="R125" s="23"/>
      <c r="S125" s="23"/>
      <c r="T125" s="23"/>
      <c r="U125" s="23"/>
      <c r="V125" s="10"/>
      <c r="W125" s="10"/>
      <c r="X125" s="10"/>
      <c r="Y125" s="10"/>
    </row>
    <row r="126" spans="14:25" ht="20.100000000000001" customHeight="1" x14ac:dyDescent="0.2">
      <c r="N126" s="23"/>
      <c r="O126" s="23"/>
      <c r="P126" s="23"/>
      <c r="Q126" s="23"/>
      <c r="R126" s="23"/>
      <c r="S126" s="23"/>
      <c r="T126" s="23"/>
      <c r="U126" s="23"/>
      <c r="V126" s="10"/>
      <c r="W126" s="10"/>
      <c r="X126" s="10"/>
      <c r="Y126" s="10"/>
    </row>
    <row r="127" spans="14:25" ht="20.100000000000001" customHeight="1" x14ac:dyDescent="0.2">
      <c r="N127" s="23"/>
      <c r="O127" s="23"/>
      <c r="P127" s="23"/>
      <c r="Q127" s="23"/>
      <c r="R127" s="23"/>
      <c r="S127" s="23"/>
      <c r="T127" s="23"/>
      <c r="U127" s="23"/>
      <c r="V127" s="10"/>
      <c r="W127" s="10"/>
      <c r="X127" s="10"/>
      <c r="Y127" s="10"/>
    </row>
    <row r="128" spans="14:25" ht="20.100000000000001" customHeight="1" x14ac:dyDescent="0.2">
      <c r="N128" s="23"/>
      <c r="O128" s="23"/>
      <c r="P128" s="23"/>
      <c r="Q128" s="23"/>
      <c r="R128" s="23"/>
      <c r="S128" s="23"/>
      <c r="T128" s="23"/>
      <c r="U128" s="23"/>
      <c r="V128" s="10"/>
      <c r="W128" s="10"/>
      <c r="X128" s="10"/>
      <c r="Y128" s="10"/>
    </row>
    <row r="129" spans="14:25" ht="20.100000000000001" customHeight="1" x14ac:dyDescent="0.2">
      <c r="N129" s="23"/>
      <c r="O129" s="23"/>
      <c r="P129" s="23"/>
      <c r="Q129" s="23"/>
      <c r="R129" s="23"/>
      <c r="S129" s="23"/>
      <c r="T129" s="23"/>
      <c r="U129" s="23"/>
      <c r="V129" s="10"/>
      <c r="W129" s="10"/>
      <c r="X129" s="10"/>
      <c r="Y129" s="10"/>
    </row>
    <row r="130" spans="14:25" ht="20.100000000000001" customHeight="1" x14ac:dyDescent="0.2">
      <c r="N130" s="23"/>
      <c r="O130" s="23"/>
      <c r="P130" s="23"/>
      <c r="Q130" s="23"/>
      <c r="R130" s="23"/>
      <c r="S130" s="23"/>
      <c r="T130" s="23"/>
      <c r="U130" s="23"/>
      <c r="V130" s="10"/>
      <c r="W130" s="10"/>
      <c r="X130" s="10"/>
      <c r="Y130" s="10"/>
    </row>
    <row r="131" spans="14:25" ht="20.100000000000001" customHeight="1" x14ac:dyDescent="0.2">
      <c r="N131" s="23"/>
      <c r="O131" s="23"/>
      <c r="P131" s="23"/>
      <c r="Q131" s="23"/>
      <c r="R131" s="23"/>
      <c r="S131" s="23"/>
      <c r="T131" s="23"/>
      <c r="U131" s="23"/>
      <c r="V131" s="10"/>
      <c r="W131" s="10"/>
      <c r="X131" s="10"/>
      <c r="Y131" s="10"/>
    </row>
    <row r="132" spans="14:25" ht="20.100000000000001" customHeight="1" x14ac:dyDescent="0.2">
      <c r="N132" s="23"/>
      <c r="O132" s="23"/>
      <c r="P132" s="23"/>
      <c r="Q132" s="23"/>
      <c r="R132" s="23"/>
      <c r="S132" s="23"/>
      <c r="T132" s="23"/>
      <c r="U132" s="23"/>
      <c r="V132" s="10"/>
      <c r="W132" s="10"/>
      <c r="X132" s="10"/>
      <c r="Y132" s="10"/>
    </row>
    <row r="133" spans="14:25" ht="20.100000000000001" customHeight="1" x14ac:dyDescent="0.2">
      <c r="N133" s="23"/>
      <c r="O133" s="23"/>
      <c r="P133" s="23"/>
      <c r="Q133" s="23"/>
      <c r="R133" s="23"/>
      <c r="S133" s="23"/>
      <c r="T133" s="23"/>
      <c r="U133" s="23"/>
      <c r="V133" s="10"/>
      <c r="W133" s="10"/>
      <c r="X133" s="10"/>
      <c r="Y133" s="10"/>
    </row>
    <row r="134" spans="14:25" ht="20.100000000000001" customHeight="1" x14ac:dyDescent="0.2">
      <c r="N134" s="23"/>
      <c r="O134" s="23"/>
      <c r="P134" s="23"/>
      <c r="Q134" s="23"/>
      <c r="R134" s="23"/>
      <c r="S134" s="23"/>
      <c r="T134" s="23"/>
      <c r="U134" s="23"/>
      <c r="V134" s="10"/>
      <c r="W134" s="10"/>
      <c r="X134" s="10"/>
      <c r="Y134" s="10"/>
    </row>
    <row r="135" spans="14:25" ht="20.100000000000001" customHeight="1" x14ac:dyDescent="0.2">
      <c r="N135" s="23"/>
      <c r="O135" s="23"/>
      <c r="P135" s="23"/>
      <c r="Q135" s="23"/>
      <c r="R135" s="23"/>
      <c r="S135" s="23"/>
      <c r="T135" s="23"/>
      <c r="U135" s="23"/>
      <c r="V135" s="10"/>
      <c r="W135" s="10"/>
      <c r="X135" s="10"/>
      <c r="Y135" s="10"/>
    </row>
    <row r="136" spans="14:25" ht="20.100000000000001" customHeight="1" x14ac:dyDescent="0.2">
      <c r="N136" s="23"/>
      <c r="O136" s="23"/>
      <c r="P136" s="23"/>
      <c r="Q136" s="23"/>
      <c r="R136" s="23"/>
      <c r="S136" s="23"/>
      <c r="T136" s="23"/>
      <c r="U136" s="23"/>
      <c r="V136" s="10"/>
      <c r="W136" s="10"/>
      <c r="X136" s="10"/>
      <c r="Y136" s="10"/>
    </row>
  </sheetData>
  <mergeCells count="12">
    <mergeCell ref="A15:L1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13">
    <cfRule type="containsBlanks" dxfId="10" priority="3" stopIfTrue="1">
      <formula>LEN(TRIM(B6))=0</formula>
    </cfRule>
  </conditionalFormatting>
  <printOptions gridLines="1"/>
  <pageMargins left="0.75" right="0.75" top="1" bottom="1" header="0.5" footer="0.5"/>
  <pageSetup scale="1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theme="9" tint="0.39997558519241921"/>
    <pageSetUpPr fitToPage="1"/>
  </sheetPr>
  <dimension ref="A2:BB68"/>
  <sheetViews>
    <sheetView showGridLines="0" zoomScaleNormal="100" workbookViewId="0">
      <pane xSplit="1" ySplit="5" topLeftCell="B57"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20.100000000000001" customHeight="1" x14ac:dyDescent="0.2"/>
  <cols>
    <col min="1" max="1" width="27.140625" style="23" customWidth="1"/>
    <col min="2" max="33" width="11.7109375" style="17" customWidth="1"/>
    <col min="34" max="35" width="11.42578125" style="17" customWidth="1"/>
    <col min="36" max="16384" width="11.42578125" style="23"/>
  </cols>
  <sheetData>
    <row r="2" spans="1:54" s="196" customFormat="1" ht="30" customHeight="1" x14ac:dyDescent="0.2">
      <c r="A2" s="195" t="s">
        <v>337</v>
      </c>
    </row>
    <row r="3" spans="1:54" ht="20.100000000000001" customHeight="1" x14ac:dyDescent="0.2">
      <c r="AJ3" s="17"/>
      <c r="AK3" s="17"/>
    </row>
    <row r="4" spans="1:54" s="69"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c r="AH4" s="70"/>
      <c r="AI4" s="70"/>
      <c r="AJ4" s="70"/>
      <c r="AK4" s="70"/>
    </row>
    <row r="5" spans="1:54" s="69" customFormat="1" ht="50.1" customHeight="1" x14ac:dyDescent="0.2">
      <c r="A5" s="123"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63" t="s">
        <v>5</v>
      </c>
      <c r="AD5" s="73" t="s">
        <v>3</v>
      </c>
      <c r="AE5" s="73" t="s">
        <v>4</v>
      </c>
      <c r="AF5" s="63" t="s">
        <v>252</v>
      </c>
      <c r="AG5" s="73" t="s">
        <v>5</v>
      </c>
      <c r="AH5" s="70"/>
      <c r="AI5" s="70"/>
      <c r="AJ5" s="70"/>
      <c r="AK5" s="70"/>
    </row>
    <row r="6" spans="1:54" ht="20.100000000000001" customHeight="1" x14ac:dyDescent="0.2">
      <c r="A6" s="85" t="s">
        <v>51</v>
      </c>
      <c r="B6" s="103">
        <v>0</v>
      </c>
      <c r="C6" s="103">
        <v>0</v>
      </c>
      <c r="D6" s="103">
        <v>0</v>
      </c>
      <c r="E6" s="103">
        <v>0</v>
      </c>
      <c r="F6" s="103">
        <v>0</v>
      </c>
      <c r="G6" s="103">
        <v>0</v>
      </c>
      <c r="H6" s="103">
        <v>0</v>
      </c>
      <c r="I6" s="103">
        <v>0</v>
      </c>
      <c r="J6" s="103">
        <v>0</v>
      </c>
      <c r="K6" s="103">
        <v>0</v>
      </c>
      <c r="L6" s="103">
        <v>0</v>
      </c>
      <c r="M6" s="103">
        <v>0</v>
      </c>
      <c r="N6" s="103">
        <v>0</v>
      </c>
      <c r="O6" s="103">
        <v>0</v>
      </c>
      <c r="P6" s="103">
        <v>0</v>
      </c>
      <c r="Q6" s="103">
        <v>0</v>
      </c>
      <c r="R6" s="103">
        <v>0</v>
      </c>
      <c r="S6" s="103">
        <v>0</v>
      </c>
      <c r="T6" s="103">
        <v>0</v>
      </c>
      <c r="U6" s="103">
        <v>0</v>
      </c>
      <c r="V6" s="103">
        <v>0</v>
      </c>
      <c r="W6" s="103">
        <v>0</v>
      </c>
      <c r="X6" s="103">
        <v>0</v>
      </c>
      <c r="Y6" s="103">
        <v>0</v>
      </c>
      <c r="Z6" s="103">
        <v>0</v>
      </c>
      <c r="AA6" s="103">
        <v>2</v>
      </c>
      <c r="AB6" s="103">
        <v>2</v>
      </c>
      <c r="AC6" s="103">
        <v>0</v>
      </c>
      <c r="AD6" s="103">
        <v>0</v>
      </c>
      <c r="AE6" s="103">
        <v>2</v>
      </c>
      <c r="AF6" s="103">
        <v>0</v>
      </c>
      <c r="AG6" s="103">
        <v>2</v>
      </c>
      <c r="AJ6" s="17"/>
      <c r="AK6" s="17"/>
    </row>
    <row r="7" spans="1:54" ht="20.100000000000001" customHeight="1" x14ac:dyDescent="0.2">
      <c r="A7" s="86" t="s">
        <v>54</v>
      </c>
      <c r="B7" s="105">
        <v>0</v>
      </c>
      <c r="C7" s="105">
        <v>0</v>
      </c>
      <c r="D7" s="105">
        <v>0</v>
      </c>
      <c r="E7" s="105">
        <v>0</v>
      </c>
      <c r="F7" s="105">
        <v>0</v>
      </c>
      <c r="G7" s="105">
        <v>0</v>
      </c>
      <c r="H7" s="105">
        <v>0</v>
      </c>
      <c r="I7" s="105">
        <v>0</v>
      </c>
      <c r="J7" s="105">
        <v>0</v>
      </c>
      <c r="K7" s="105">
        <v>0</v>
      </c>
      <c r="L7" s="105">
        <v>0</v>
      </c>
      <c r="M7" s="105">
        <v>0</v>
      </c>
      <c r="N7" s="105">
        <v>0</v>
      </c>
      <c r="O7" s="105">
        <v>0</v>
      </c>
      <c r="P7" s="105">
        <v>0</v>
      </c>
      <c r="Q7" s="105">
        <v>0</v>
      </c>
      <c r="R7" s="105">
        <v>0</v>
      </c>
      <c r="S7" s="105">
        <v>0</v>
      </c>
      <c r="T7" s="105">
        <v>0</v>
      </c>
      <c r="U7" s="105">
        <v>0</v>
      </c>
      <c r="V7" s="105">
        <v>0</v>
      </c>
      <c r="W7" s="105">
        <v>0</v>
      </c>
      <c r="X7" s="105">
        <v>0</v>
      </c>
      <c r="Y7" s="105">
        <v>0</v>
      </c>
      <c r="Z7" s="105">
        <v>1</v>
      </c>
      <c r="AA7" s="105">
        <v>2</v>
      </c>
      <c r="AB7" s="105">
        <v>3</v>
      </c>
      <c r="AC7" s="105">
        <v>0</v>
      </c>
      <c r="AD7" s="105">
        <v>1</v>
      </c>
      <c r="AE7" s="105">
        <v>2</v>
      </c>
      <c r="AF7" s="105">
        <v>0</v>
      </c>
      <c r="AG7" s="105">
        <v>3</v>
      </c>
      <c r="AJ7" s="17"/>
      <c r="AK7" s="17"/>
    </row>
    <row r="8" spans="1:54" ht="20.100000000000001" customHeight="1" x14ac:dyDescent="0.2">
      <c r="A8" s="85" t="s">
        <v>56</v>
      </c>
      <c r="B8" s="103">
        <v>0</v>
      </c>
      <c r="C8" s="103">
        <v>0</v>
      </c>
      <c r="D8" s="103">
        <v>0</v>
      </c>
      <c r="E8" s="103">
        <v>0</v>
      </c>
      <c r="F8" s="103">
        <v>0</v>
      </c>
      <c r="G8" s="103">
        <v>0</v>
      </c>
      <c r="H8" s="103">
        <v>0</v>
      </c>
      <c r="I8" s="103">
        <v>0</v>
      </c>
      <c r="J8" s="103">
        <v>0</v>
      </c>
      <c r="K8" s="103">
        <v>0</v>
      </c>
      <c r="L8" s="103">
        <v>0</v>
      </c>
      <c r="M8" s="103">
        <v>0</v>
      </c>
      <c r="N8" s="103">
        <v>0</v>
      </c>
      <c r="O8" s="103">
        <v>0</v>
      </c>
      <c r="P8" s="103">
        <v>0</v>
      </c>
      <c r="Q8" s="103">
        <v>0</v>
      </c>
      <c r="R8" s="103">
        <v>0</v>
      </c>
      <c r="S8" s="103">
        <v>0</v>
      </c>
      <c r="T8" s="103">
        <v>0</v>
      </c>
      <c r="U8" s="103">
        <v>0</v>
      </c>
      <c r="V8" s="103">
        <v>0</v>
      </c>
      <c r="W8" s="103">
        <v>0</v>
      </c>
      <c r="X8" s="103">
        <v>0</v>
      </c>
      <c r="Y8" s="103">
        <v>0</v>
      </c>
      <c r="Z8" s="103">
        <v>0</v>
      </c>
      <c r="AA8" s="103">
        <v>1</v>
      </c>
      <c r="AB8" s="103">
        <v>1</v>
      </c>
      <c r="AC8" s="103">
        <v>0</v>
      </c>
      <c r="AD8" s="103">
        <v>0</v>
      </c>
      <c r="AE8" s="103">
        <v>1</v>
      </c>
      <c r="AF8" s="103">
        <v>0</v>
      </c>
      <c r="AG8" s="103">
        <v>1</v>
      </c>
      <c r="AJ8" s="17"/>
      <c r="AK8" s="17"/>
    </row>
    <row r="9" spans="1:54" ht="20.100000000000001" customHeight="1" x14ac:dyDescent="0.2">
      <c r="A9" s="86" t="s">
        <v>60</v>
      </c>
      <c r="B9" s="105">
        <v>0</v>
      </c>
      <c r="C9" s="105">
        <v>3</v>
      </c>
      <c r="D9" s="105">
        <v>3</v>
      </c>
      <c r="E9" s="105">
        <v>0</v>
      </c>
      <c r="F9" s="105">
        <v>0</v>
      </c>
      <c r="G9" s="105">
        <v>0</v>
      </c>
      <c r="H9" s="105">
        <v>0</v>
      </c>
      <c r="I9" s="105">
        <v>1</v>
      </c>
      <c r="J9" s="105">
        <v>1</v>
      </c>
      <c r="K9" s="105">
        <v>0</v>
      </c>
      <c r="L9" s="105">
        <v>1</v>
      </c>
      <c r="M9" s="105">
        <v>1</v>
      </c>
      <c r="N9" s="105">
        <v>0</v>
      </c>
      <c r="O9" s="105">
        <v>0</v>
      </c>
      <c r="P9" s="105">
        <v>0</v>
      </c>
      <c r="Q9" s="105">
        <v>0</v>
      </c>
      <c r="R9" s="105">
        <v>0</v>
      </c>
      <c r="S9" s="105">
        <v>0</v>
      </c>
      <c r="T9" s="105">
        <v>0</v>
      </c>
      <c r="U9" s="105">
        <v>0</v>
      </c>
      <c r="V9" s="105">
        <v>0</v>
      </c>
      <c r="W9" s="105">
        <v>1</v>
      </c>
      <c r="X9" s="105">
        <v>1</v>
      </c>
      <c r="Y9" s="105">
        <v>2</v>
      </c>
      <c r="Z9" s="105">
        <v>0</v>
      </c>
      <c r="AA9" s="105">
        <v>0</v>
      </c>
      <c r="AB9" s="105">
        <v>0</v>
      </c>
      <c r="AC9" s="105">
        <v>0</v>
      </c>
      <c r="AD9" s="105">
        <v>1</v>
      </c>
      <c r="AE9" s="105">
        <v>6</v>
      </c>
      <c r="AF9" s="105">
        <v>0</v>
      </c>
      <c r="AG9" s="105">
        <v>7</v>
      </c>
      <c r="AJ9" s="17"/>
      <c r="AK9" s="17"/>
    </row>
    <row r="10" spans="1:54" ht="20.100000000000001" customHeight="1" x14ac:dyDescent="0.2">
      <c r="A10" s="85" t="s">
        <v>61</v>
      </c>
      <c r="B10" s="103">
        <v>1</v>
      </c>
      <c r="C10" s="103">
        <v>7</v>
      </c>
      <c r="D10" s="103">
        <v>8</v>
      </c>
      <c r="E10" s="103">
        <v>0</v>
      </c>
      <c r="F10" s="103">
        <v>0</v>
      </c>
      <c r="G10" s="103">
        <v>0</v>
      </c>
      <c r="H10" s="103">
        <v>0</v>
      </c>
      <c r="I10" s="103">
        <v>2</v>
      </c>
      <c r="J10" s="103">
        <v>2</v>
      </c>
      <c r="K10" s="103">
        <v>1</v>
      </c>
      <c r="L10" s="103">
        <v>6</v>
      </c>
      <c r="M10" s="103">
        <v>7</v>
      </c>
      <c r="N10" s="103">
        <v>0</v>
      </c>
      <c r="O10" s="103">
        <v>0</v>
      </c>
      <c r="P10" s="103">
        <v>0</v>
      </c>
      <c r="Q10" s="103">
        <v>0</v>
      </c>
      <c r="R10" s="103">
        <v>0</v>
      </c>
      <c r="S10" s="103">
        <v>0</v>
      </c>
      <c r="T10" s="103">
        <v>0</v>
      </c>
      <c r="U10" s="103">
        <v>2</v>
      </c>
      <c r="V10" s="103">
        <v>2</v>
      </c>
      <c r="W10" s="103">
        <v>0</v>
      </c>
      <c r="X10" s="103">
        <v>1</v>
      </c>
      <c r="Y10" s="103">
        <v>1</v>
      </c>
      <c r="Z10" s="103">
        <v>0</v>
      </c>
      <c r="AA10" s="103">
        <v>0</v>
      </c>
      <c r="AB10" s="103">
        <v>0</v>
      </c>
      <c r="AC10" s="103">
        <v>0</v>
      </c>
      <c r="AD10" s="103">
        <v>2</v>
      </c>
      <c r="AE10" s="103">
        <v>18</v>
      </c>
      <c r="AF10" s="103">
        <v>0</v>
      </c>
      <c r="AG10" s="103">
        <v>20</v>
      </c>
      <c r="AJ10" s="17"/>
      <c r="AK10" s="17"/>
    </row>
    <row r="11" spans="1:54" ht="20.100000000000001" customHeight="1" x14ac:dyDescent="0.2">
      <c r="A11" s="86" t="s">
        <v>236</v>
      </c>
      <c r="B11" s="105">
        <v>1</v>
      </c>
      <c r="C11" s="105">
        <v>0</v>
      </c>
      <c r="D11" s="105">
        <v>1</v>
      </c>
      <c r="E11" s="105">
        <v>0</v>
      </c>
      <c r="F11" s="105">
        <v>0</v>
      </c>
      <c r="G11" s="105">
        <v>0</v>
      </c>
      <c r="H11" s="105">
        <v>0</v>
      </c>
      <c r="I11" s="105">
        <v>0</v>
      </c>
      <c r="J11" s="105">
        <v>0</v>
      </c>
      <c r="K11" s="105">
        <v>0</v>
      </c>
      <c r="L11" s="105">
        <v>0</v>
      </c>
      <c r="M11" s="105">
        <v>0</v>
      </c>
      <c r="N11" s="105">
        <v>0</v>
      </c>
      <c r="O11" s="105">
        <v>1</v>
      </c>
      <c r="P11" s="105">
        <v>1</v>
      </c>
      <c r="Q11" s="105">
        <v>0</v>
      </c>
      <c r="R11" s="105">
        <v>0</v>
      </c>
      <c r="S11" s="105">
        <v>0</v>
      </c>
      <c r="T11" s="105">
        <v>0</v>
      </c>
      <c r="U11" s="105">
        <v>0</v>
      </c>
      <c r="V11" s="105">
        <v>0</v>
      </c>
      <c r="W11" s="105">
        <v>0</v>
      </c>
      <c r="X11" s="105">
        <v>0</v>
      </c>
      <c r="Y11" s="105">
        <v>0</v>
      </c>
      <c r="Z11" s="105">
        <v>0</v>
      </c>
      <c r="AA11" s="105">
        <v>0</v>
      </c>
      <c r="AB11" s="105">
        <v>0</v>
      </c>
      <c r="AC11" s="105">
        <v>0</v>
      </c>
      <c r="AD11" s="105">
        <v>1</v>
      </c>
      <c r="AE11" s="105">
        <v>1</v>
      </c>
      <c r="AF11" s="105">
        <v>0</v>
      </c>
      <c r="AG11" s="105">
        <v>2</v>
      </c>
      <c r="AJ11" s="17"/>
      <c r="AK11" s="17"/>
    </row>
    <row r="12" spans="1:54" ht="20.100000000000001" customHeight="1" x14ac:dyDescent="0.2">
      <c r="A12" s="85" t="s">
        <v>65</v>
      </c>
      <c r="B12" s="103">
        <v>1</v>
      </c>
      <c r="C12" s="103">
        <v>2</v>
      </c>
      <c r="D12" s="103">
        <v>3</v>
      </c>
      <c r="E12" s="103">
        <v>0</v>
      </c>
      <c r="F12" s="103">
        <v>1</v>
      </c>
      <c r="G12" s="103">
        <v>1</v>
      </c>
      <c r="H12" s="103">
        <v>2</v>
      </c>
      <c r="I12" s="103">
        <v>1</v>
      </c>
      <c r="J12" s="103">
        <v>3</v>
      </c>
      <c r="K12" s="103">
        <v>1</v>
      </c>
      <c r="L12" s="103">
        <v>1</v>
      </c>
      <c r="M12" s="103">
        <v>2</v>
      </c>
      <c r="N12" s="103">
        <v>0</v>
      </c>
      <c r="O12" s="103">
        <v>0</v>
      </c>
      <c r="P12" s="103">
        <v>0</v>
      </c>
      <c r="Q12" s="103">
        <v>0</v>
      </c>
      <c r="R12" s="103">
        <v>0</v>
      </c>
      <c r="S12" s="103">
        <v>0</v>
      </c>
      <c r="T12" s="103">
        <v>0</v>
      </c>
      <c r="U12" s="103">
        <v>1</v>
      </c>
      <c r="V12" s="103">
        <v>1</v>
      </c>
      <c r="W12" s="103">
        <v>0</v>
      </c>
      <c r="X12" s="103">
        <v>0</v>
      </c>
      <c r="Y12" s="103">
        <v>0</v>
      </c>
      <c r="Z12" s="103">
        <v>0</v>
      </c>
      <c r="AA12" s="103">
        <v>0</v>
      </c>
      <c r="AB12" s="103">
        <v>0</v>
      </c>
      <c r="AC12" s="103">
        <v>0</v>
      </c>
      <c r="AD12" s="103">
        <v>4</v>
      </c>
      <c r="AE12" s="103">
        <v>6</v>
      </c>
      <c r="AF12" s="103">
        <v>0</v>
      </c>
      <c r="AG12" s="103">
        <v>10</v>
      </c>
      <c r="AJ12" s="17"/>
      <c r="AK12" s="17"/>
    </row>
    <row r="13" spans="1:54" ht="20.100000000000001" customHeight="1" x14ac:dyDescent="0.2">
      <c r="A13" s="86" t="s">
        <v>66</v>
      </c>
      <c r="B13" s="105">
        <v>0</v>
      </c>
      <c r="C13" s="105">
        <v>0</v>
      </c>
      <c r="D13" s="105">
        <v>0</v>
      </c>
      <c r="E13" s="105">
        <v>0</v>
      </c>
      <c r="F13" s="105">
        <v>0</v>
      </c>
      <c r="G13" s="105">
        <v>0</v>
      </c>
      <c r="H13" s="105">
        <v>1</v>
      </c>
      <c r="I13" s="105">
        <v>0</v>
      </c>
      <c r="J13" s="105">
        <v>1</v>
      </c>
      <c r="K13" s="105">
        <v>0</v>
      </c>
      <c r="L13" s="105">
        <v>0</v>
      </c>
      <c r="M13" s="105">
        <v>0</v>
      </c>
      <c r="N13" s="105">
        <v>1</v>
      </c>
      <c r="O13" s="105">
        <v>0</v>
      </c>
      <c r="P13" s="105">
        <v>1</v>
      </c>
      <c r="Q13" s="105">
        <v>0</v>
      </c>
      <c r="R13" s="105">
        <v>0</v>
      </c>
      <c r="S13" s="105">
        <v>0</v>
      </c>
      <c r="T13" s="105">
        <v>0</v>
      </c>
      <c r="U13" s="105">
        <v>0</v>
      </c>
      <c r="V13" s="105">
        <v>0</v>
      </c>
      <c r="W13" s="105">
        <v>0</v>
      </c>
      <c r="X13" s="105">
        <v>0</v>
      </c>
      <c r="Y13" s="105">
        <v>0</v>
      </c>
      <c r="Z13" s="105">
        <v>1</v>
      </c>
      <c r="AA13" s="105">
        <v>3</v>
      </c>
      <c r="AB13" s="105">
        <v>4</v>
      </c>
      <c r="AC13" s="105">
        <v>0</v>
      </c>
      <c r="AD13" s="105">
        <v>3</v>
      </c>
      <c r="AE13" s="105">
        <v>3</v>
      </c>
      <c r="AF13" s="105">
        <v>0</v>
      </c>
      <c r="AG13" s="105">
        <v>6</v>
      </c>
      <c r="AJ13" s="17"/>
      <c r="AK13" s="17"/>
    </row>
    <row r="14" spans="1:54" ht="20.100000000000001" customHeight="1" x14ac:dyDescent="0.2">
      <c r="A14" s="85" t="s">
        <v>67</v>
      </c>
      <c r="B14" s="103">
        <v>6</v>
      </c>
      <c r="C14" s="103">
        <v>13</v>
      </c>
      <c r="D14" s="103">
        <v>19</v>
      </c>
      <c r="E14" s="103">
        <v>0</v>
      </c>
      <c r="F14" s="103">
        <v>1</v>
      </c>
      <c r="G14" s="103">
        <v>1</v>
      </c>
      <c r="H14" s="103">
        <v>3</v>
      </c>
      <c r="I14" s="103">
        <v>5</v>
      </c>
      <c r="J14" s="103">
        <v>8</v>
      </c>
      <c r="K14" s="103">
        <v>8</v>
      </c>
      <c r="L14" s="103">
        <v>14</v>
      </c>
      <c r="M14" s="103">
        <v>22</v>
      </c>
      <c r="N14" s="103">
        <v>0</v>
      </c>
      <c r="O14" s="103">
        <v>0</v>
      </c>
      <c r="P14" s="103">
        <v>0</v>
      </c>
      <c r="Q14" s="103">
        <v>0</v>
      </c>
      <c r="R14" s="103">
        <v>0</v>
      </c>
      <c r="S14" s="103">
        <v>0</v>
      </c>
      <c r="T14" s="103">
        <v>1</v>
      </c>
      <c r="U14" s="103">
        <v>0</v>
      </c>
      <c r="V14" s="103">
        <v>1</v>
      </c>
      <c r="W14" s="103">
        <v>0</v>
      </c>
      <c r="X14" s="103">
        <v>0</v>
      </c>
      <c r="Y14" s="103">
        <v>0</v>
      </c>
      <c r="Z14" s="103">
        <v>42</v>
      </c>
      <c r="AA14" s="103">
        <v>56</v>
      </c>
      <c r="AB14" s="103">
        <v>98</v>
      </c>
      <c r="AC14" s="103">
        <v>0</v>
      </c>
      <c r="AD14" s="103">
        <v>60</v>
      </c>
      <c r="AE14" s="103">
        <v>89</v>
      </c>
      <c r="AF14" s="103">
        <v>0</v>
      </c>
      <c r="AG14" s="103">
        <v>149</v>
      </c>
      <c r="AJ14" s="17"/>
      <c r="AK14" s="17"/>
      <c r="BB14" s="26"/>
    </row>
    <row r="15" spans="1:54" ht="20.100000000000001" customHeight="1" x14ac:dyDescent="0.2">
      <c r="A15" s="86" t="s">
        <v>69</v>
      </c>
      <c r="B15" s="105">
        <v>0</v>
      </c>
      <c r="C15" s="105">
        <v>0</v>
      </c>
      <c r="D15" s="105">
        <v>0</v>
      </c>
      <c r="E15" s="105">
        <v>0</v>
      </c>
      <c r="F15" s="105">
        <v>0</v>
      </c>
      <c r="G15" s="105">
        <v>0</v>
      </c>
      <c r="H15" s="105">
        <v>0</v>
      </c>
      <c r="I15" s="105">
        <v>0</v>
      </c>
      <c r="J15" s="105">
        <v>0</v>
      </c>
      <c r="K15" s="105">
        <v>0</v>
      </c>
      <c r="L15" s="105">
        <v>1</v>
      </c>
      <c r="M15" s="105">
        <v>1</v>
      </c>
      <c r="N15" s="105">
        <v>0</v>
      </c>
      <c r="O15" s="105">
        <v>0</v>
      </c>
      <c r="P15" s="105">
        <v>0</v>
      </c>
      <c r="Q15" s="105">
        <v>0</v>
      </c>
      <c r="R15" s="105">
        <v>0</v>
      </c>
      <c r="S15" s="105">
        <v>0</v>
      </c>
      <c r="T15" s="105">
        <v>0</v>
      </c>
      <c r="U15" s="105">
        <v>1</v>
      </c>
      <c r="V15" s="105">
        <v>1</v>
      </c>
      <c r="W15" s="105">
        <v>0</v>
      </c>
      <c r="X15" s="105">
        <v>0</v>
      </c>
      <c r="Y15" s="105">
        <v>0</v>
      </c>
      <c r="Z15" s="105">
        <v>1</v>
      </c>
      <c r="AA15" s="105">
        <v>2</v>
      </c>
      <c r="AB15" s="105">
        <v>3</v>
      </c>
      <c r="AC15" s="105">
        <v>0</v>
      </c>
      <c r="AD15" s="105">
        <v>1</v>
      </c>
      <c r="AE15" s="105">
        <v>4</v>
      </c>
      <c r="AF15" s="105">
        <v>0</v>
      </c>
      <c r="AG15" s="105">
        <v>5</v>
      </c>
      <c r="AJ15" s="17"/>
      <c r="AK15" s="17"/>
    </row>
    <row r="16" spans="1:54" ht="20.100000000000001" customHeight="1" x14ac:dyDescent="0.2">
      <c r="A16" s="85" t="s">
        <v>77</v>
      </c>
      <c r="B16" s="103">
        <v>0</v>
      </c>
      <c r="C16" s="103">
        <v>1</v>
      </c>
      <c r="D16" s="103">
        <v>1</v>
      </c>
      <c r="E16" s="103">
        <v>0</v>
      </c>
      <c r="F16" s="103">
        <v>0</v>
      </c>
      <c r="G16" s="103">
        <v>0</v>
      </c>
      <c r="H16" s="103">
        <v>0</v>
      </c>
      <c r="I16" s="103">
        <v>0</v>
      </c>
      <c r="J16" s="103">
        <v>0</v>
      </c>
      <c r="K16" s="103">
        <v>0</v>
      </c>
      <c r="L16" s="103">
        <v>0</v>
      </c>
      <c r="M16" s="103">
        <v>0</v>
      </c>
      <c r="N16" s="103">
        <v>0</v>
      </c>
      <c r="O16" s="103">
        <v>0</v>
      </c>
      <c r="P16" s="103">
        <v>0</v>
      </c>
      <c r="Q16" s="103">
        <v>0</v>
      </c>
      <c r="R16" s="103">
        <v>0</v>
      </c>
      <c r="S16" s="103">
        <v>0</v>
      </c>
      <c r="T16" s="103">
        <v>0</v>
      </c>
      <c r="U16" s="103">
        <v>0</v>
      </c>
      <c r="V16" s="103">
        <v>0</v>
      </c>
      <c r="W16" s="103">
        <v>0</v>
      </c>
      <c r="X16" s="103">
        <v>0</v>
      </c>
      <c r="Y16" s="103">
        <v>0</v>
      </c>
      <c r="Z16" s="103">
        <v>0</v>
      </c>
      <c r="AA16" s="103">
        <v>1</v>
      </c>
      <c r="AB16" s="103">
        <v>1</v>
      </c>
      <c r="AC16" s="103">
        <v>0</v>
      </c>
      <c r="AD16" s="103">
        <v>0</v>
      </c>
      <c r="AE16" s="103">
        <v>2</v>
      </c>
      <c r="AF16" s="103">
        <v>0</v>
      </c>
      <c r="AG16" s="103">
        <v>2</v>
      </c>
      <c r="AJ16" s="17"/>
      <c r="AK16" s="17"/>
    </row>
    <row r="17" spans="1:37" ht="20.100000000000001" customHeight="1" x14ac:dyDescent="0.2">
      <c r="A17" s="86" t="s">
        <v>79</v>
      </c>
      <c r="B17" s="105">
        <v>31</v>
      </c>
      <c r="C17" s="105">
        <v>73</v>
      </c>
      <c r="D17" s="105">
        <v>104</v>
      </c>
      <c r="E17" s="105">
        <v>6</v>
      </c>
      <c r="F17" s="105">
        <v>14</v>
      </c>
      <c r="G17" s="105">
        <v>20</v>
      </c>
      <c r="H17" s="105">
        <v>5</v>
      </c>
      <c r="I17" s="105">
        <v>10</v>
      </c>
      <c r="J17" s="105">
        <v>15</v>
      </c>
      <c r="K17" s="105">
        <v>7</v>
      </c>
      <c r="L17" s="105">
        <v>7</v>
      </c>
      <c r="M17" s="105">
        <v>14</v>
      </c>
      <c r="N17" s="105">
        <v>1</v>
      </c>
      <c r="O17" s="105">
        <v>0</v>
      </c>
      <c r="P17" s="105">
        <v>1</v>
      </c>
      <c r="Q17" s="105">
        <v>1</v>
      </c>
      <c r="R17" s="105">
        <v>2</v>
      </c>
      <c r="S17" s="105">
        <v>3</v>
      </c>
      <c r="T17" s="105">
        <v>0</v>
      </c>
      <c r="U17" s="105">
        <v>0</v>
      </c>
      <c r="V17" s="105">
        <v>0</v>
      </c>
      <c r="W17" s="105">
        <v>1</v>
      </c>
      <c r="X17" s="105">
        <v>5</v>
      </c>
      <c r="Y17" s="105">
        <v>6</v>
      </c>
      <c r="Z17" s="105">
        <v>2</v>
      </c>
      <c r="AA17" s="105">
        <v>8</v>
      </c>
      <c r="AB17" s="105">
        <v>10</v>
      </c>
      <c r="AC17" s="105">
        <v>1</v>
      </c>
      <c r="AD17" s="105">
        <v>54</v>
      </c>
      <c r="AE17" s="105">
        <v>119</v>
      </c>
      <c r="AF17" s="105">
        <v>1</v>
      </c>
      <c r="AG17" s="105">
        <v>174</v>
      </c>
      <c r="AJ17" s="17"/>
      <c r="AK17" s="17"/>
    </row>
    <row r="18" spans="1:37" ht="20.100000000000001" customHeight="1" x14ac:dyDescent="0.2">
      <c r="A18" s="85" t="s">
        <v>80</v>
      </c>
      <c r="B18" s="103">
        <v>3</v>
      </c>
      <c r="C18" s="103">
        <v>6</v>
      </c>
      <c r="D18" s="103">
        <v>9</v>
      </c>
      <c r="E18" s="103">
        <v>0</v>
      </c>
      <c r="F18" s="103">
        <v>2</v>
      </c>
      <c r="G18" s="103">
        <v>2</v>
      </c>
      <c r="H18" s="103">
        <v>2</v>
      </c>
      <c r="I18" s="103">
        <v>2</v>
      </c>
      <c r="J18" s="103">
        <v>4</v>
      </c>
      <c r="K18" s="103">
        <v>0</v>
      </c>
      <c r="L18" s="103">
        <v>0</v>
      </c>
      <c r="M18" s="103">
        <v>0</v>
      </c>
      <c r="N18" s="103">
        <v>0</v>
      </c>
      <c r="O18" s="103">
        <v>0</v>
      </c>
      <c r="P18" s="103">
        <v>0</v>
      </c>
      <c r="Q18" s="103">
        <v>0</v>
      </c>
      <c r="R18" s="103">
        <v>0</v>
      </c>
      <c r="S18" s="103">
        <v>0</v>
      </c>
      <c r="T18" s="103">
        <v>1</v>
      </c>
      <c r="U18" s="103">
        <v>1</v>
      </c>
      <c r="V18" s="103">
        <v>2</v>
      </c>
      <c r="W18" s="103">
        <v>1</v>
      </c>
      <c r="X18" s="103">
        <v>0</v>
      </c>
      <c r="Y18" s="103">
        <v>1</v>
      </c>
      <c r="Z18" s="103">
        <v>4</v>
      </c>
      <c r="AA18" s="103">
        <v>6</v>
      </c>
      <c r="AB18" s="103">
        <v>10</v>
      </c>
      <c r="AC18" s="103">
        <v>0</v>
      </c>
      <c r="AD18" s="103">
        <v>11</v>
      </c>
      <c r="AE18" s="103">
        <v>17</v>
      </c>
      <c r="AF18" s="103">
        <v>0</v>
      </c>
      <c r="AG18" s="103">
        <v>28</v>
      </c>
      <c r="AJ18" s="17"/>
      <c r="AK18" s="17"/>
    </row>
    <row r="19" spans="1:37" ht="20.100000000000001" customHeight="1" x14ac:dyDescent="0.2">
      <c r="A19" s="86" t="s">
        <v>85</v>
      </c>
      <c r="B19" s="105">
        <v>3</v>
      </c>
      <c r="C19" s="105">
        <v>0</v>
      </c>
      <c r="D19" s="105">
        <v>3</v>
      </c>
      <c r="E19" s="105">
        <v>0</v>
      </c>
      <c r="F19" s="105">
        <v>0</v>
      </c>
      <c r="G19" s="105">
        <v>0</v>
      </c>
      <c r="H19" s="105">
        <v>0</v>
      </c>
      <c r="I19" s="105">
        <v>0</v>
      </c>
      <c r="J19" s="105">
        <v>0</v>
      </c>
      <c r="K19" s="105">
        <v>0</v>
      </c>
      <c r="L19" s="105">
        <v>3</v>
      </c>
      <c r="M19" s="105">
        <v>3</v>
      </c>
      <c r="N19" s="105">
        <v>0</v>
      </c>
      <c r="O19" s="105">
        <v>0</v>
      </c>
      <c r="P19" s="105">
        <v>0</v>
      </c>
      <c r="Q19" s="105">
        <v>0</v>
      </c>
      <c r="R19" s="105">
        <v>0</v>
      </c>
      <c r="S19" s="105">
        <v>0</v>
      </c>
      <c r="T19" s="105">
        <v>0</v>
      </c>
      <c r="U19" s="105">
        <v>0</v>
      </c>
      <c r="V19" s="105">
        <v>0</v>
      </c>
      <c r="W19" s="105">
        <v>0</v>
      </c>
      <c r="X19" s="105">
        <v>0</v>
      </c>
      <c r="Y19" s="105">
        <v>0</v>
      </c>
      <c r="Z19" s="105">
        <v>1</v>
      </c>
      <c r="AA19" s="105">
        <v>1</v>
      </c>
      <c r="AB19" s="105">
        <v>2</v>
      </c>
      <c r="AC19" s="105">
        <v>0</v>
      </c>
      <c r="AD19" s="105">
        <v>4</v>
      </c>
      <c r="AE19" s="105">
        <v>4</v>
      </c>
      <c r="AF19" s="105">
        <v>0</v>
      </c>
      <c r="AG19" s="105">
        <v>8</v>
      </c>
      <c r="AJ19" s="17"/>
      <c r="AK19" s="17"/>
    </row>
    <row r="20" spans="1:37" ht="20.100000000000001" customHeight="1" x14ac:dyDescent="0.2">
      <c r="A20" s="85" t="s">
        <v>92</v>
      </c>
      <c r="B20" s="103">
        <v>1</v>
      </c>
      <c r="C20" s="103">
        <v>3</v>
      </c>
      <c r="D20" s="103">
        <v>4</v>
      </c>
      <c r="E20" s="103">
        <v>0</v>
      </c>
      <c r="F20" s="103">
        <v>0</v>
      </c>
      <c r="G20" s="103">
        <v>0</v>
      </c>
      <c r="H20" s="103">
        <v>0</v>
      </c>
      <c r="I20" s="103">
        <v>0</v>
      </c>
      <c r="J20" s="103">
        <v>0</v>
      </c>
      <c r="K20" s="103">
        <v>0</v>
      </c>
      <c r="L20" s="103">
        <v>0</v>
      </c>
      <c r="M20" s="103">
        <v>0</v>
      </c>
      <c r="N20" s="103">
        <v>0</v>
      </c>
      <c r="O20" s="103">
        <v>0</v>
      </c>
      <c r="P20" s="103">
        <v>0</v>
      </c>
      <c r="Q20" s="103">
        <v>0</v>
      </c>
      <c r="R20" s="103">
        <v>0</v>
      </c>
      <c r="S20" s="103">
        <v>0</v>
      </c>
      <c r="T20" s="103">
        <v>0</v>
      </c>
      <c r="U20" s="103">
        <v>0</v>
      </c>
      <c r="V20" s="103">
        <v>0</v>
      </c>
      <c r="W20" s="103">
        <v>0</v>
      </c>
      <c r="X20" s="103">
        <v>0</v>
      </c>
      <c r="Y20" s="103">
        <v>0</v>
      </c>
      <c r="Z20" s="103">
        <v>2</v>
      </c>
      <c r="AA20" s="103">
        <v>2</v>
      </c>
      <c r="AB20" s="103">
        <v>4</v>
      </c>
      <c r="AC20" s="103">
        <v>0</v>
      </c>
      <c r="AD20" s="103">
        <v>3</v>
      </c>
      <c r="AE20" s="103">
        <v>5</v>
      </c>
      <c r="AF20" s="103">
        <v>0</v>
      </c>
      <c r="AG20" s="103">
        <v>8</v>
      </c>
      <c r="AJ20" s="17"/>
      <c r="AK20" s="17"/>
    </row>
    <row r="21" spans="1:37" ht="20.100000000000001" customHeight="1" x14ac:dyDescent="0.2">
      <c r="A21" s="86" t="s">
        <v>93</v>
      </c>
      <c r="B21" s="105">
        <v>3</v>
      </c>
      <c r="C21" s="105">
        <v>5</v>
      </c>
      <c r="D21" s="105">
        <v>8</v>
      </c>
      <c r="E21" s="105">
        <v>0</v>
      </c>
      <c r="F21" s="105">
        <v>1</v>
      </c>
      <c r="G21" s="105">
        <v>1</v>
      </c>
      <c r="H21" s="105">
        <v>0</v>
      </c>
      <c r="I21" s="105">
        <v>0</v>
      </c>
      <c r="J21" s="105">
        <v>0</v>
      </c>
      <c r="K21" s="105">
        <v>0</v>
      </c>
      <c r="L21" s="105">
        <v>1</v>
      </c>
      <c r="M21" s="105">
        <v>1</v>
      </c>
      <c r="N21" s="105">
        <v>0</v>
      </c>
      <c r="O21" s="105">
        <v>0</v>
      </c>
      <c r="P21" s="105">
        <v>0</v>
      </c>
      <c r="Q21" s="105">
        <v>0</v>
      </c>
      <c r="R21" s="105">
        <v>0</v>
      </c>
      <c r="S21" s="105">
        <v>0</v>
      </c>
      <c r="T21" s="105">
        <v>0</v>
      </c>
      <c r="U21" s="105">
        <v>0</v>
      </c>
      <c r="V21" s="105">
        <v>0</v>
      </c>
      <c r="W21" s="105">
        <v>0</v>
      </c>
      <c r="X21" s="105">
        <v>0</v>
      </c>
      <c r="Y21" s="105">
        <v>0</v>
      </c>
      <c r="Z21" s="105">
        <v>0</v>
      </c>
      <c r="AA21" s="105">
        <v>0</v>
      </c>
      <c r="AB21" s="105">
        <v>0</v>
      </c>
      <c r="AC21" s="105">
        <v>0</v>
      </c>
      <c r="AD21" s="105">
        <v>3</v>
      </c>
      <c r="AE21" s="105">
        <v>7</v>
      </c>
      <c r="AF21" s="105">
        <v>0</v>
      </c>
      <c r="AG21" s="105">
        <v>10</v>
      </c>
      <c r="AJ21" s="17"/>
      <c r="AK21" s="17"/>
    </row>
    <row r="22" spans="1:37" ht="20.100000000000001" customHeight="1" x14ac:dyDescent="0.2">
      <c r="A22" s="85" t="s">
        <v>94</v>
      </c>
      <c r="B22" s="103">
        <v>0</v>
      </c>
      <c r="C22" s="103">
        <v>0</v>
      </c>
      <c r="D22" s="103">
        <v>0</v>
      </c>
      <c r="E22" s="103">
        <v>0</v>
      </c>
      <c r="F22" s="103">
        <v>0</v>
      </c>
      <c r="G22" s="103">
        <v>0</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3">
        <v>0</v>
      </c>
      <c r="X22" s="103">
        <v>0</v>
      </c>
      <c r="Y22" s="103">
        <v>0</v>
      </c>
      <c r="Z22" s="103">
        <v>1</v>
      </c>
      <c r="AA22" s="103">
        <v>1</v>
      </c>
      <c r="AB22" s="103">
        <v>2</v>
      </c>
      <c r="AC22" s="103">
        <v>0</v>
      </c>
      <c r="AD22" s="103">
        <v>1</v>
      </c>
      <c r="AE22" s="103">
        <v>1</v>
      </c>
      <c r="AF22" s="103">
        <v>0</v>
      </c>
      <c r="AG22" s="103">
        <v>2</v>
      </c>
      <c r="AJ22" s="17"/>
      <c r="AK22" s="17"/>
    </row>
    <row r="23" spans="1:37" ht="20.100000000000001" customHeight="1" x14ac:dyDescent="0.2">
      <c r="A23" s="86" t="s">
        <v>95</v>
      </c>
      <c r="B23" s="105">
        <v>5</v>
      </c>
      <c r="C23" s="105">
        <v>9</v>
      </c>
      <c r="D23" s="105">
        <v>14</v>
      </c>
      <c r="E23" s="105">
        <v>0</v>
      </c>
      <c r="F23" s="105">
        <v>3</v>
      </c>
      <c r="G23" s="105">
        <v>3</v>
      </c>
      <c r="H23" s="105">
        <v>0</v>
      </c>
      <c r="I23" s="105">
        <v>0</v>
      </c>
      <c r="J23" s="105">
        <v>0</v>
      </c>
      <c r="K23" s="105">
        <v>1</v>
      </c>
      <c r="L23" s="105">
        <v>0</v>
      </c>
      <c r="M23" s="105">
        <v>1</v>
      </c>
      <c r="N23" s="105">
        <v>0</v>
      </c>
      <c r="O23" s="105">
        <v>0</v>
      </c>
      <c r="P23" s="105">
        <v>0</v>
      </c>
      <c r="Q23" s="105">
        <v>0</v>
      </c>
      <c r="R23" s="105">
        <v>0</v>
      </c>
      <c r="S23" s="105">
        <v>0</v>
      </c>
      <c r="T23" s="105">
        <v>0</v>
      </c>
      <c r="U23" s="105">
        <v>0</v>
      </c>
      <c r="V23" s="105">
        <v>0</v>
      </c>
      <c r="W23" s="105">
        <v>1</v>
      </c>
      <c r="X23" s="105">
        <v>2</v>
      </c>
      <c r="Y23" s="105">
        <v>3</v>
      </c>
      <c r="Z23" s="105">
        <v>3</v>
      </c>
      <c r="AA23" s="105">
        <v>2</v>
      </c>
      <c r="AB23" s="105">
        <v>5</v>
      </c>
      <c r="AC23" s="105">
        <v>0</v>
      </c>
      <c r="AD23" s="105">
        <v>10</v>
      </c>
      <c r="AE23" s="105">
        <v>16</v>
      </c>
      <c r="AF23" s="105">
        <v>0</v>
      </c>
      <c r="AG23" s="105">
        <v>26</v>
      </c>
      <c r="AJ23" s="17"/>
      <c r="AK23" s="17"/>
    </row>
    <row r="24" spans="1:37" ht="20.100000000000001" customHeight="1" x14ac:dyDescent="0.2">
      <c r="A24" s="85" t="s">
        <v>96</v>
      </c>
      <c r="B24" s="103">
        <v>0</v>
      </c>
      <c r="C24" s="103">
        <v>1</v>
      </c>
      <c r="D24" s="103">
        <v>1</v>
      </c>
      <c r="E24" s="103">
        <v>0</v>
      </c>
      <c r="F24" s="103">
        <v>1</v>
      </c>
      <c r="G24" s="103">
        <v>1</v>
      </c>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1</v>
      </c>
      <c r="AB24" s="103">
        <v>1</v>
      </c>
      <c r="AC24" s="103">
        <v>0</v>
      </c>
      <c r="AD24" s="103">
        <v>0</v>
      </c>
      <c r="AE24" s="103">
        <v>3</v>
      </c>
      <c r="AF24" s="103">
        <v>0</v>
      </c>
      <c r="AG24" s="103">
        <v>3</v>
      </c>
      <c r="AJ24" s="17"/>
      <c r="AK24" s="17"/>
    </row>
    <row r="25" spans="1:37" ht="20.100000000000001" customHeight="1" x14ac:dyDescent="0.2">
      <c r="A25" s="86" t="s">
        <v>98</v>
      </c>
      <c r="B25" s="105">
        <v>1</v>
      </c>
      <c r="C25" s="105">
        <v>0</v>
      </c>
      <c r="D25" s="105">
        <v>1</v>
      </c>
      <c r="E25" s="105">
        <v>0</v>
      </c>
      <c r="F25" s="105">
        <v>0</v>
      </c>
      <c r="G25" s="105">
        <v>0</v>
      </c>
      <c r="H25" s="105">
        <v>0</v>
      </c>
      <c r="I25" s="105">
        <v>0</v>
      </c>
      <c r="J25" s="105">
        <v>0</v>
      </c>
      <c r="K25" s="105">
        <v>0</v>
      </c>
      <c r="L25" s="105">
        <v>0</v>
      </c>
      <c r="M25" s="105">
        <v>0</v>
      </c>
      <c r="N25" s="105">
        <v>0</v>
      </c>
      <c r="O25" s="105">
        <v>0</v>
      </c>
      <c r="P25" s="105">
        <v>0</v>
      </c>
      <c r="Q25" s="105">
        <v>0</v>
      </c>
      <c r="R25" s="105">
        <v>0</v>
      </c>
      <c r="S25" s="105">
        <v>0</v>
      </c>
      <c r="T25" s="105">
        <v>0</v>
      </c>
      <c r="U25" s="105">
        <v>0</v>
      </c>
      <c r="V25" s="105">
        <v>0</v>
      </c>
      <c r="W25" s="105">
        <v>0</v>
      </c>
      <c r="X25" s="105">
        <v>0</v>
      </c>
      <c r="Y25" s="105">
        <v>0</v>
      </c>
      <c r="Z25" s="105">
        <v>0</v>
      </c>
      <c r="AA25" s="105">
        <v>0</v>
      </c>
      <c r="AB25" s="105">
        <v>0</v>
      </c>
      <c r="AC25" s="105">
        <v>0</v>
      </c>
      <c r="AD25" s="105">
        <v>1</v>
      </c>
      <c r="AE25" s="105">
        <v>0</v>
      </c>
      <c r="AF25" s="105">
        <v>0</v>
      </c>
      <c r="AG25" s="105">
        <v>1</v>
      </c>
      <c r="AJ25" s="17"/>
      <c r="AK25" s="17"/>
    </row>
    <row r="26" spans="1:37" ht="20.100000000000001" customHeight="1" x14ac:dyDescent="0.2">
      <c r="A26" s="85" t="s">
        <v>99</v>
      </c>
      <c r="B26" s="103">
        <v>5</v>
      </c>
      <c r="C26" s="103">
        <v>1</v>
      </c>
      <c r="D26" s="103">
        <v>6</v>
      </c>
      <c r="E26" s="103">
        <v>0</v>
      </c>
      <c r="F26" s="103">
        <v>0</v>
      </c>
      <c r="G26" s="103">
        <v>0</v>
      </c>
      <c r="H26" s="103">
        <v>0</v>
      </c>
      <c r="I26" s="103">
        <v>0</v>
      </c>
      <c r="J26" s="103">
        <v>0</v>
      </c>
      <c r="K26" s="103">
        <v>0</v>
      </c>
      <c r="L26" s="103">
        <v>1</v>
      </c>
      <c r="M26" s="103">
        <v>1</v>
      </c>
      <c r="N26" s="103">
        <v>0</v>
      </c>
      <c r="O26" s="103">
        <v>0</v>
      </c>
      <c r="P26" s="103">
        <v>0</v>
      </c>
      <c r="Q26" s="103">
        <v>0</v>
      </c>
      <c r="R26" s="103">
        <v>0</v>
      </c>
      <c r="S26" s="103">
        <v>0</v>
      </c>
      <c r="T26" s="103">
        <v>0</v>
      </c>
      <c r="U26" s="103">
        <v>0</v>
      </c>
      <c r="V26" s="103">
        <v>0</v>
      </c>
      <c r="W26" s="103">
        <v>0</v>
      </c>
      <c r="X26" s="103">
        <v>0</v>
      </c>
      <c r="Y26" s="103">
        <v>0</v>
      </c>
      <c r="Z26" s="103">
        <v>0</v>
      </c>
      <c r="AA26" s="103">
        <v>1</v>
      </c>
      <c r="AB26" s="103">
        <v>1</v>
      </c>
      <c r="AC26" s="103">
        <v>0</v>
      </c>
      <c r="AD26" s="103">
        <v>5</v>
      </c>
      <c r="AE26" s="103">
        <v>3</v>
      </c>
      <c r="AF26" s="103">
        <v>0</v>
      </c>
      <c r="AG26" s="103">
        <v>8</v>
      </c>
      <c r="AJ26" s="17"/>
      <c r="AK26" s="17"/>
    </row>
    <row r="27" spans="1:37" ht="20.100000000000001" customHeight="1" x14ac:dyDescent="0.2">
      <c r="A27" s="86" t="s">
        <v>101</v>
      </c>
      <c r="B27" s="105">
        <v>5</v>
      </c>
      <c r="C27" s="105">
        <v>5</v>
      </c>
      <c r="D27" s="105">
        <v>10</v>
      </c>
      <c r="E27" s="105">
        <v>0</v>
      </c>
      <c r="F27" s="105">
        <v>1</v>
      </c>
      <c r="G27" s="105">
        <v>1</v>
      </c>
      <c r="H27" s="105">
        <v>0</v>
      </c>
      <c r="I27" s="105">
        <v>0</v>
      </c>
      <c r="J27" s="105">
        <v>0</v>
      </c>
      <c r="K27" s="105">
        <v>0</v>
      </c>
      <c r="L27" s="105">
        <v>0</v>
      </c>
      <c r="M27" s="105">
        <v>0</v>
      </c>
      <c r="N27" s="105">
        <v>0</v>
      </c>
      <c r="O27" s="105">
        <v>0</v>
      </c>
      <c r="P27" s="105">
        <v>0</v>
      </c>
      <c r="Q27" s="105">
        <v>0</v>
      </c>
      <c r="R27" s="105">
        <v>0</v>
      </c>
      <c r="S27" s="105">
        <v>0</v>
      </c>
      <c r="T27" s="105">
        <v>0</v>
      </c>
      <c r="U27" s="105">
        <v>0</v>
      </c>
      <c r="V27" s="105">
        <v>0</v>
      </c>
      <c r="W27" s="105">
        <v>1</v>
      </c>
      <c r="X27" s="105">
        <v>2</v>
      </c>
      <c r="Y27" s="105">
        <v>3</v>
      </c>
      <c r="Z27" s="105">
        <v>0</v>
      </c>
      <c r="AA27" s="105">
        <v>0</v>
      </c>
      <c r="AB27" s="105">
        <v>0</v>
      </c>
      <c r="AC27" s="105">
        <v>0</v>
      </c>
      <c r="AD27" s="105">
        <v>6</v>
      </c>
      <c r="AE27" s="105">
        <v>8</v>
      </c>
      <c r="AF27" s="105">
        <v>0</v>
      </c>
      <c r="AG27" s="105">
        <v>14</v>
      </c>
      <c r="AJ27" s="17"/>
      <c r="AK27" s="17"/>
    </row>
    <row r="28" spans="1:37" ht="20.100000000000001" customHeight="1" x14ac:dyDescent="0.2">
      <c r="A28" s="85" t="s">
        <v>107</v>
      </c>
      <c r="B28" s="103">
        <v>9</v>
      </c>
      <c r="C28" s="103">
        <v>36</v>
      </c>
      <c r="D28" s="103">
        <v>45</v>
      </c>
      <c r="E28" s="103">
        <v>7</v>
      </c>
      <c r="F28" s="103">
        <v>8</v>
      </c>
      <c r="G28" s="103">
        <v>15</v>
      </c>
      <c r="H28" s="103">
        <v>0</v>
      </c>
      <c r="I28" s="103">
        <v>0</v>
      </c>
      <c r="J28" s="103">
        <v>0</v>
      </c>
      <c r="K28" s="103">
        <v>5</v>
      </c>
      <c r="L28" s="103">
        <v>5</v>
      </c>
      <c r="M28" s="103">
        <v>10</v>
      </c>
      <c r="N28" s="103">
        <v>0</v>
      </c>
      <c r="O28" s="103">
        <v>0</v>
      </c>
      <c r="P28" s="103">
        <v>0</v>
      </c>
      <c r="Q28" s="103">
        <v>0</v>
      </c>
      <c r="R28" s="103">
        <v>1</v>
      </c>
      <c r="S28" s="103">
        <v>1</v>
      </c>
      <c r="T28" s="103">
        <v>0</v>
      </c>
      <c r="U28" s="103">
        <v>1</v>
      </c>
      <c r="V28" s="103">
        <v>1</v>
      </c>
      <c r="W28" s="103">
        <v>0</v>
      </c>
      <c r="X28" s="103">
        <v>0</v>
      </c>
      <c r="Y28" s="103">
        <v>0</v>
      </c>
      <c r="Z28" s="103">
        <v>1</v>
      </c>
      <c r="AA28" s="103">
        <v>0</v>
      </c>
      <c r="AB28" s="103">
        <v>1</v>
      </c>
      <c r="AC28" s="103">
        <v>0</v>
      </c>
      <c r="AD28" s="103">
        <v>22</v>
      </c>
      <c r="AE28" s="103">
        <v>51</v>
      </c>
      <c r="AF28" s="103">
        <v>0</v>
      </c>
      <c r="AG28" s="103">
        <v>73</v>
      </c>
      <c r="AJ28" s="17"/>
      <c r="AK28" s="17"/>
    </row>
    <row r="29" spans="1:37" ht="20.100000000000001" customHeight="1" x14ac:dyDescent="0.2">
      <c r="A29" s="86" t="s">
        <v>109</v>
      </c>
      <c r="B29" s="105">
        <v>5</v>
      </c>
      <c r="C29" s="105">
        <v>12</v>
      </c>
      <c r="D29" s="105">
        <v>17</v>
      </c>
      <c r="E29" s="105">
        <v>3</v>
      </c>
      <c r="F29" s="105">
        <v>6</v>
      </c>
      <c r="G29" s="105">
        <v>9</v>
      </c>
      <c r="H29" s="105">
        <v>0</v>
      </c>
      <c r="I29" s="105">
        <v>4</v>
      </c>
      <c r="J29" s="105">
        <v>4</v>
      </c>
      <c r="K29" s="105">
        <v>3</v>
      </c>
      <c r="L29" s="105">
        <v>9</v>
      </c>
      <c r="M29" s="105">
        <v>12</v>
      </c>
      <c r="N29" s="105">
        <v>0</v>
      </c>
      <c r="O29" s="105">
        <v>0</v>
      </c>
      <c r="P29" s="105">
        <v>0</v>
      </c>
      <c r="Q29" s="105">
        <v>0</v>
      </c>
      <c r="R29" s="105">
        <v>0</v>
      </c>
      <c r="S29" s="105">
        <v>0</v>
      </c>
      <c r="T29" s="105">
        <v>0</v>
      </c>
      <c r="U29" s="105">
        <v>0</v>
      </c>
      <c r="V29" s="105">
        <v>0</v>
      </c>
      <c r="W29" s="105">
        <v>0</v>
      </c>
      <c r="X29" s="105">
        <v>6</v>
      </c>
      <c r="Y29" s="105">
        <v>6</v>
      </c>
      <c r="Z29" s="105">
        <v>9</v>
      </c>
      <c r="AA29" s="105">
        <v>24</v>
      </c>
      <c r="AB29" s="105">
        <v>33</v>
      </c>
      <c r="AC29" s="105">
        <v>1</v>
      </c>
      <c r="AD29" s="105">
        <v>20</v>
      </c>
      <c r="AE29" s="105">
        <v>61</v>
      </c>
      <c r="AF29" s="105">
        <v>1</v>
      </c>
      <c r="AG29" s="105">
        <v>82</v>
      </c>
      <c r="AJ29" s="17"/>
      <c r="AK29" s="17"/>
    </row>
    <row r="30" spans="1:37" ht="20.100000000000001" customHeight="1" x14ac:dyDescent="0.2">
      <c r="A30" s="85" t="s">
        <v>111</v>
      </c>
      <c r="B30" s="103">
        <v>3</v>
      </c>
      <c r="C30" s="103">
        <v>1</v>
      </c>
      <c r="D30" s="103">
        <v>4</v>
      </c>
      <c r="E30" s="103">
        <v>0</v>
      </c>
      <c r="F30" s="103">
        <v>0</v>
      </c>
      <c r="G30" s="103">
        <v>0</v>
      </c>
      <c r="H30" s="103">
        <v>1</v>
      </c>
      <c r="I30" s="103">
        <v>0</v>
      </c>
      <c r="J30" s="103">
        <v>1</v>
      </c>
      <c r="K30" s="103">
        <v>0</v>
      </c>
      <c r="L30" s="103">
        <v>2</v>
      </c>
      <c r="M30" s="103">
        <v>2</v>
      </c>
      <c r="N30" s="103">
        <v>0</v>
      </c>
      <c r="O30" s="103">
        <v>0</v>
      </c>
      <c r="P30" s="103">
        <v>0</v>
      </c>
      <c r="Q30" s="103">
        <v>0</v>
      </c>
      <c r="R30" s="103">
        <v>0</v>
      </c>
      <c r="S30" s="103">
        <v>0</v>
      </c>
      <c r="T30" s="103">
        <v>0</v>
      </c>
      <c r="U30" s="103">
        <v>2</v>
      </c>
      <c r="V30" s="103">
        <v>2</v>
      </c>
      <c r="W30" s="103">
        <v>0</v>
      </c>
      <c r="X30" s="103">
        <v>0</v>
      </c>
      <c r="Y30" s="103">
        <v>0</v>
      </c>
      <c r="Z30" s="103">
        <v>11</v>
      </c>
      <c r="AA30" s="103">
        <v>21</v>
      </c>
      <c r="AB30" s="103">
        <v>32</v>
      </c>
      <c r="AC30" s="103">
        <v>0</v>
      </c>
      <c r="AD30" s="103">
        <v>15</v>
      </c>
      <c r="AE30" s="103">
        <v>26</v>
      </c>
      <c r="AF30" s="103">
        <v>0</v>
      </c>
      <c r="AG30" s="103">
        <v>41</v>
      </c>
      <c r="AJ30" s="17"/>
      <c r="AK30" s="17"/>
    </row>
    <row r="31" spans="1:37" ht="20.100000000000001" customHeight="1" x14ac:dyDescent="0.2">
      <c r="A31" s="86" t="s">
        <v>115</v>
      </c>
      <c r="B31" s="105">
        <v>1</v>
      </c>
      <c r="C31" s="105">
        <v>1</v>
      </c>
      <c r="D31" s="105">
        <v>2</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1</v>
      </c>
      <c r="AE31" s="105">
        <v>1</v>
      </c>
      <c r="AF31" s="105">
        <v>0</v>
      </c>
      <c r="AG31" s="105">
        <v>2</v>
      </c>
      <c r="AJ31" s="17"/>
      <c r="AK31" s="17"/>
    </row>
    <row r="32" spans="1:37" ht="20.100000000000001" customHeight="1" x14ac:dyDescent="0.2">
      <c r="A32" s="85" t="s">
        <v>116</v>
      </c>
      <c r="B32" s="103">
        <v>3</v>
      </c>
      <c r="C32" s="103">
        <v>1</v>
      </c>
      <c r="D32" s="103">
        <v>4</v>
      </c>
      <c r="E32" s="103">
        <v>0</v>
      </c>
      <c r="F32" s="103">
        <v>0</v>
      </c>
      <c r="G32" s="103">
        <v>0</v>
      </c>
      <c r="H32" s="103">
        <v>0</v>
      </c>
      <c r="I32" s="103">
        <v>0</v>
      </c>
      <c r="J32" s="103">
        <v>0</v>
      </c>
      <c r="K32" s="103">
        <v>1</v>
      </c>
      <c r="L32" s="103">
        <v>0</v>
      </c>
      <c r="M32" s="103">
        <v>1</v>
      </c>
      <c r="N32" s="103">
        <v>0</v>
      </c>
      <c r="O32" s="103">
        <v>0</v>
      </c>
      <c r="P32" s="103">
        <v>0</v>
      </c>
      <c r="Q32" s="103">
        <v>0</v>
      </c>
      <c r="R32" s="103">
        <v>0</v>
      </c>
      <c r="S32" s="103">
        <v>0</v>
      </c>
      <c r="T32" s="103">
        <v>0</v>
      </c>
      <c r="U32" s="103">
        <v>0</v>
      </c>
      <c r="V32" s="103">
        <v>0</v>
      </c>
      <c r="W32" s="103">
        <v>0</v>
      </c>
      <c r="X32" s="103">
        <v>0</v>
      </c>
      <c r="Y32" s="103">
        <v>0</v>
      </c>
      <c r="Z32" s="103">
        <v>0</v>
      </c>
      <c r="AA32" s="103">
        <v>3</v>
      </c>
      <c r="AB32" s="103">
        <v>3</v>
      </c>
      <c r="AC32" s="103">
        <v>0</v>
      </c>
      <c r="AD32" s="103">
        <v>4</v>
      </c>
      <c r="AE32" s="103">
        <v>4</v>
      </c>
      <c r="AF32" s="103">
        <v>0</v>
      </c>
      <c r="AG32" s="103">
        <v>8</v>
      </c>
      <c r="AJ32" s="17"/>
      <c r="AK32" s="17"/>
    </row>
    <row r="33" spans="1:37" ht="20.100000000000001" customHeight="1" x14ac:dyDescent="0.2">
      <c r="A33" s="86" t="s">
        <v>117</v>
      </c>
      <c r="B33" s="105">
        <v>2</v>
      </c>
      <c r="C33" s="105">
        <v>1</v>
      </c>
      <c r="D33" s="105">
        <v>3</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8</v>
      </c>
      <c r="AA33" s="105">
        <v>6</v>
      </c>
      <c r="AB33" s="105">
        <v>14</v>
      </c>
      <c r="AC33" s="105">
        <v>0</v>
      </c>
      <c r="AD33" s="105">
        <v>10</v>
      </c>
      <c r="AE33" s="105">
        <v>7</v>
      </c>
      <c r="AF33" s="105">
        <v>0</v>
      </c>
      <c r="AG33" s="105">
        <v>17</v>
      </c>
      <c r="AJ33" s="17"/>
      <c r="AK33" s="17"/>
    </row>
    <row r="34" spans="1:37" ht="20.100000000000001" customHeight="1" x14ac:dyDescent="0.2">
      <c r="A34" s="85" t="s">
        <v>122</v>
      </c>
      <c r="B34" s="103">
        <v>1</v>
      </c>
      <c r="C34" s="103">
        <v>0</v>
      </c>
      <c r="D34" s="103">
        <v>1</v>
      </c>
      <c r="E34" s="103">
        <v>0</v>
      </c>
      <c r="F34" s="103">
        <v>0</v>
      </c>
      <c r="G34" s="103">
        <v>0</v>
      </c>
      <c r="H34" s="103">
        <v>0</v>
      </c>
      <c r="I34" s="103">
        <v>0</v>
      </c>
      <c r="J34" s="103">
        <v>0</v>
      </c>
      <c r="K34" s="103">
        <v>0</v>
      </c>
      <c r="L34" s="103">
        <v>0</v>
      </c>
      <c r="M34" s="103">
        <v>0</v>
      </c>
      <c r="N34" s="103">
        <v>0</v>
      </c>
      <c r="O34" s="103">
        <v>0</v>
      </c>
      <c r="P34" s="103">
        <v>0</v>
      </c>
      <c r="Q34" s="103">
        <v>0</v>
      </c>
      <c r="R34" s="103">
        <v>0</v>
      </c>
      <c r="S34" s="103">
        <v>0</v>
      </c>
      <c r="T34" s="103">
        <v>0</v>
      </c>
      <c r="U34" s="103">
        <v>0</v>
      </c>
      <c r="V34" s="103">
        <v>0</v>
      </c>
      <c r="W34" s="103">
        <v>0</v>
      </c>
      <c r="X34" s="103">
        <v>0</v>
      </c>
      <c r="Y34" s="103">
        <v>0</v>
      </c>
      <c r="Z34" s="103">
        <v>1</v>
      </c>
      <c r="AA34" s="103">
        <v>4</v>
      </c>
      <c r="AB34" s="103">
        <v>5</v>
      </c>
      <c r="AC34" s="103">
        <v>0</v>
      </c>
      <c r="AD34" s="103">
        <v>2</v>
      </c>
      <c r="AE34" s="103">
        <v>4</v>
      </c>
      <c r="AF34" s="103">
        <v>0</v>
      </c>
      <c r="AG34" s="103">
        <v>6</v>
      </c>
      <c r="AJ34" s="17"/>
      <c r="AK34" s="17"/>
    </row>
    <row r="35" spans="1:37" ht="20.100000000000001" customHeight="1" x14ac:dyDescent="0.2">
      <c r="A35" s="86" t="s">
        <v>123</v>
      </c>
      <c r="B35" s="105">
        <v>1</v>
      </c>
      <c r="C35" s="105">
        <v>0</v>
      </c>
      <c r="D35" s="105">
        <v>1</v>
      </c>
      <c r="E35" s="105">
        <v>0</v>
      </c>
      <c r="F35" s="105">
        <v>0</v>
      </c>
      <c r="G35" s="105">
        <v>0</v>
      </c>
      <c r="H35" s="105">
        <v>0</v>
      </c>
      <c r="I35" s="105">
        <v>0</v>
      </c>
      <c r="J35" s="105">
        <v>0</v>
      </c>
      <c r="K35" s="105">
        <v>0</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1</v>
      </c>
      <c r="AB35" s="105">
        <v>1</v>
      </c>
      <c r="AC35" s="105">
        <v>0</v>
      </c>
      <c r="AD35" s="105">
        <v>1</v>
      </c>
      <c r="AE35" s="105">
        <v>1</v>
      </c>
      <c r="AF35" s="105">
        <v>0</v>
      </c>
      <c r="AG35" s="105">
        <v>2</v>
      </c>
      <c r="AJ35" s="17"/>
      <c r="AK35" s="17"/>
    </row>
    <row r="36" spans="1:37" ht="20.100000000000001" customHeight="1" x14ac:dyDescent="0.2">
      <c r="A36" s="85" t="s">
        <v>126</v>
      </c>
      <c r="B36" s="103">
        <v>4</v>
      </c>
      <c r="C36" s="103">
        <v>1</v>
      </c>
      <c r="D36" s="103">
        <v>5</v>
      </c>
      <c r="E36" s="103">
        <v>0</v>
      </c>
      <c r="F36" s="103">
        <v>0</v>
      </c>
      <c r="G36" s="103">
        <v>0</v>
      </c>
      <c r="H36" s="103">
        <v>0</v>
      </c>
      <c r="I36" s="103">
        <v>1</v>
      </c>
      <c r="J36" s="103">
        <v>1</v>
      </c>
      <c r="K36" s="103">
        <v>1</v>
      </c>
      <c r="L36" s="103">
        <v>2</v>
      </c>
      <c r="M36" s="103">
        <v>3</v>
      </c>
      <c r="N36" s="103">
        <v>0</v>
      </c>
      <c r="O36" s="103">
        <v>0</v>
      </c>
      <c r="P36" s="103">
        <v>0</v>
      </c>
      <c r="Q36" s="103">
        <v>0</v>
      </c>
      <c r="R36" s="103">
        <v>0</v>
      </c>
      <c r="S36" s="103">
        <v>0</v>
      </c>
      <c r="T36" s="103">
        <v>0</v>
      </c>
      <c r="U36" s="103">
        <v>0</v>
      </c>
      <c r="V36" s="103">
        <v>0</v>
      </c>
      <c r="W36" s="103">
        <v>0</v>
      </c>
      <c r="X36" s="103">
        <v>0</v>
      </c>
      <c r="Y36" s="103">
        <v>0</v>
      </c>
      <c r="Z36" s="103">
        <v>2</v>
      </c>
      <c r="AA36" s="103">
        <v>1</v>
      </c>
      <c r="AB36" s="103">
        <v>3</v>
      </c>
      <c r="AC36" s="103">
        <v>0</v>
      </c>
      <c r="AD36" s="103">
        <v>7</v>
      </c>
      <c r="AE36" s="103">
        <v>5</v>
      </c>
      <c r="AF36" s="103">
        <v>0</v>
      </c>
      <c r="AG36" s="103">
        <v>12</v>
      </c>
      <c r="AJ36" s="17"/>
      <c r="AK36" s="17"/>
    </row>
    <row r="37" spans="1:37" ht="20.100000000000001" customHeight="1" x14ac:dyDescent="0.2">
      <c r="A37" s="86" t="s">
        <v>127</v>
      </c>
      <c r="B37" s="105">
        <v>1</v>
      </c>
      <c r="C37" s="105">
        <v>1</v>
      </c>
      <c r="D37" s="105">
        <v>2</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1</v>
      </c>
      <c r="AA37" s="105">
        <v>0</v>
      </c>
      <c r="AB37" s="105">
        <v>1</v>
      </c>
      <c r="AC37" s="105">
        <v>0</v>
      </c>
      <c r="AD37" s="105">
        <v>2</v>
      </c>
      <c r="AE37" s="105">
        <v>1</v>
      </c>
      <c r="AF37" s="105">
        <v>0</v>
      </c>
      <c r="AG37" s="105">
        <v>3</v>
      </c>
      <c r="AJ37" s="17"/>
      <c r="AK37" s="17"/>
    </row>
    <row r="38" spans="1:37" ht="20.100000000000001" customHeight="1" x14ac:dyDescent="0.2">
      <c r="A38" s="85" t="s">
        <v>130</v>
      </c>
      <c r="B38" s="103">
        <v>0</v>
      </c>
      <c r="C38" s="103">
        <v>0</v>
      </c>
      <c r="D38" s="103">
        <v>0</v>
      </c>
      <c r="E38" s="103">
        <v>0</v>
      </c>
      <c r="F38" s="103">
        <v>2</v>
      </c>
      <c r="G38" s="103">
        <v>2</v>
      </c>
      <c r="H38" s="103">
        <v>0</v>
      </c>
      <c r="I38" s="103">
        <v>1</v>
      </c>
      <c r="J38" s="103">
        <v>1</v>
      </c>
      <c r="K38" s="103">
        <v>1</v>
      </c>
      <c r="L38" s="103">
        <v>2</v>
      </c>
      <c r="M38" s="103">
        <v>3</v>
      </c>
      <c r="N38" s="103">
        <v>0</v>
      </c>
      <c r="O38" s="103">
        <v>0</v>
      </c>
      <c r="P38" s="103">
        <v>0</v>
      </c>
      <c r="Q38" s="103">
        <v>0</v>
      </c>
      <c r="R38" s="103">
        <v>0</v>
      </c>
      <c r="S38" s="103">
        <v>0</v>
      </c>
      <c r="T38" s="103">
        <v>0</v>
      </c>
      <c r="U38" s="103">
        <v>0</v>
      </c>
      <c r="V38" s="103">
        <v>0</v>
      </c>
      <c r="W38" s="103">
        <v>0</v>
      </c>
      <c r="X38" s="103">
        <v>2</v>
      </c>
      <c r="Y38" s="103">
        <v>2</v>
      </c>
      <c r="Z38" s="103">
        <v>8</v>
      </c>
      <c r="AA38" s="103">
        <v>13</v>
      </c>
      <c r="AB38" s="103">
        <v>21</v>
      </c>
      <c r="AC38" s="103">
        <v>0</v>
      </c>
      <c r="AD38" s="103">
        <v>9</v>
      </c>
      <c r="AE38" s="103">
        <v>20</v>
      </c>
      <c r="AF38" s="103">
        <v>0</v>
      </c>
      <c r="AG38" s="103">
        <v>29</v>
      </c>
      <c r="AJ38" s="17"/>
      <c r="AK38" s="17"/>
    </row>
    <row r="39" spans="1:37" ht="20.100000000000001" customHeight="1" x14ac:dyDescent="0.2">
      <c r="A39" s="86" t="s">
        <v>132</v>
      </c>
      <c r="B39" s="105">
        <v>1</v>
      </c>
      <c r="C39" s="105">
        <v>0</v>
      </c>
      <c r="D39" s="105">
        <v>1</v>
      </c>
      <c r="E39" s="105">
        <v>1</v>
      </c>
      <c r="F39" s="105">
        <v>2</v>
      </c>
      <c r="G39" s="105">
        <v>3</v>
      </c>
      <c r="H39" s="105">
        <v>2</v>
      </c>
      <c r="I39" s="105">
        <v>0</v>
      </c>
      <c r="J39" s="105">
        <v>2</v>
      </c>
      <c r="K39" s="105">
        <v>0</v>
      </c>
      <c r="L39" s="105">
        <v>3</v>
      </c>
      <c r="M39" s="105">
        <v>3</v>
      </c>
      <c r="N39" s="105">
        <v>0</v>
      </c>
      <c r="O39" s="105">
        <v>0</v>
      </c>
      <c r="P39" s="105">
        <v>0</v>
      </c>
      <c r="Q39" s="105">
        <v>0</v>
      </c>
      <c r="R39" s="105">
        <v>0</v>
      </c>
      <c r="S39" s="105">
        <v>0</v>
      </c>
      <c r="T39" s="105">
        <v>0</v>
      </c>
      <c r="U39" s="105">
        <v>1</v>
      </c>
      <c r="V39" s="105">
        <v>1</v>
      </c>
      <c r="W39" s="105">
        <v>0</v>
      </c>
      <c r="X39" s="105">
        <v>0</v>
      </c>
      <c r="Y39" s="105">
        <v>0</v>
      </c>
      <c r="Z39" s="105">
        <v>7</v>
      </c>
      <c r="AA39" s="105">
        <v>14</v>
      </c>
      <c r="AB39" s="105">
        <v>21</v>
      </c>
      <c r="AC39" s="105">
        <v>0</v>
      </c>
      <c r="AD39" s="105">
        <v>11</v>
      </c>
      <c r="AE39" s="105">
        <v>20</v>
      </c>
      <c r="AF39" s="105">
        <v>0</v>
      </c>
      <c r="AG39" s="105">
        <v>31</v>
      </c>
      <c r="AJ39" s="17"/>
      <c r="AK39" s="17"/>
    </row>
    <row r="40" spans="1:37" ht="20.100000000000001" customHeight="1" x14ac:dyDescent="0.2">
      <c r="A40" s="85" t="s">
        <v>134</v>
      </c>
      <c r="B40" s="103">
        <v>0</v>
      </c>
      <c r="C40" s="103">
        <v>4</v>
      </c>
      <c r="D40" s="103">
        <v>4</v>
      </c>
      <c r="E40" s="103">
        <v>0</v>
      </c>
      <c r="F40" s="103">
        <v>1</v>
      </c>
      <c r="G40" s="103">
        <v>1</v>
      </c>
      <c r="H40" s="103">
        <v>0</v>
      </c>
      <c r="I40" s="103">
        <v>0</v>
      </c>
      <c r="J40" s="103">
        <v>0</v>
      </c>
      <c r="K40" s="103">
        <v>2</v>
      </c>
      <c r="L40" s="103">
        <v>4</v>
      </c>
      <c r="M40" s="103">
        <v>6</v>
      </c>
      <c r="N40" s="103">
        <v>0</v>
      </c>
      <c r="O40" s="103">
        <v>0</v>
      </c>
      <c r="P40" s="103">
        <v>0</v>
      </c>
      <c r="Q40" s="103">
        <v>0</v>
      </c>
      <c r="R40" s="103">
        <v>0</v>
      </c>
      <c r="S40" s="103">
        <v>0</v>
      </c>
      <c r="T40" s="103">
        <v>0</v>
      </c>
      <c r="U40" s="103">
        <v>0</v>
      </c>
      <c r="V40" s="103">
        <v>0</v>
      </c>
      <c r="W40" s="103">
        <v>0</v>
      </c>
      <c r="X40" s="103">
        <v>0</v>
      </c>
      <c r="Y40" s="103">
        <v>0</v>
      </c>
      <c r="Z40" s="103">
        <v>2</v>
      </c>
      <c r="AA40" s="103">
        <v>4</v>
      </c>
      <c r="AB40" s="103">
        <v>6</v>
      </c>
      <c r="AC40" s="103">
        <v>0</v>
      </c>
      <c r="AD40" s="103">
        <v>4</v>
      </c>
      <c r="AE40" s="103">
        <v>13</v>
      </c>
      <c r="AF40" s="103">
        <v>0</v>
      </c>
      <c r="AG40" s="103">
        <v>17</v>
      </c>
      <c r="AJ40" s="17"/>
      <c r="AK40" s="17"/>
    </row>
    <row r="41" spans="1:37" ht="20.100000000000001" customHeight="1" x14ac:dyDescent="0.2">
      <c r="A41" s="86" t="s">
        <v>135</v>
      </c>
      <c r="B41" s="105">
        <v>0</v>
      </c>
      <c r="C41" s="105">
        <v>2</v>
      </c>
      <c r="D41" s="105">
        <v>2</v>
      </c>
      <c r="E41" s="105">
        <v>0</v>
      </c>
      <c r="F41" s="105">
        <v>0</v>
      </c>
      <c r="G41" s="105">
        <v>0</v>
      </c>
      <c r="H41" s="105">
        <v>0</v>
      </c>
      <c r="I41" s="105">
        <v>0</v>
      </c>
      <c r="J41" s="105">
        <v>0</v>
      </c>
      <c r="K41" s="105">
        <v>1</v>
      </c>
      <c r="L41" s="105">
        <v>0</v>
      </c>
      <c r="M41" s="105">
        <v>1</v>
      </c>
      <c r="N41" s="105">
        <v>0</v>
      </c>
      <c r="O41" s="105">
        <v>0</v>
      </c>
      <c r="P41" s="105">
        <v>0</v>
      </c>
      <c r="Q41" s="105">
        <v>0</v>
      </c>
      <c r="R41" s="105">
        <v>0</v>
      </c>
      <c r="S41" s="105">
        <v>0</v>
      </c>
      <c r="T41" s="105">
        <v>0</v>
      </c>
      <c r="U41" s="105">
        <v>0</v>
      </c>
      <c r="V41" s="105">
        <v>0</v>
      </c>
      <c r="W41" s="105">
        <v>1</v>
      </c>
      <c r="X41" s="105">
        <v>0</v>
      </c>
      <c r="Y41" s="105">
        <v>1</v>
      </c>
      <c r="Z41" s="105">
        <v>2</v>
      </c>
      <c r="AA41" s="105">
        <v>0</v>
      </c>
      <c r="AB41" s="105">
        <v>2</v>
      </c>
      <c r="AC41" s="105">
        <v>0</v>
      </c>
      <c r="AD41" s="105">
        <v>4</v>
      </c>
      <c r="AE41" s="105">
        <v>2</v>
      </c>
      <c r="AF41" s="105">
        <v>0</v>
      </c>
      <c r="AG41" s="105">
        <v>6</v>
      </c>
      <c r="AJ41" s="17"/>
      <c r="AK41" s="17"/>
    </row>
    <row r="42" spans="1:37" ht="20.100000000000001" customHeight="1" x14ac:dyDescent="0.2">
      <c r="A42" s="85" t="s">
        <v>136</v>
      </c>
      <c r="B42" s="103">
        <v>4</v>
      </c>
      <c r="C42" s="103">
        <v>10</v>
      </c>
      <c r="D42" s="103">
        <v>14</v>
      </c>
      <c r="E42" s="103">
        <v>1</v>
      </c>
      <c r="F42" s="103">
        <v>6</v>
      </c>
      <c r="G42" s="103">
        <v>7</v>
      </c>
      <c r="H42" s="103">
        <v>0</v>
      </c>
      <c r="I42" s="103">
        <v>0</v>
      </c>
      <c r="J42" s="103">
        <v>0</v>
      </c>
      <c r="K42" s="103">
        <v>1</v>
      </c>
      <c r="L42" s="103">
        <v>3</v>
      </c>
      <c r="M42" s="103">
        <v>4</v>
      </c>
      <c r="N42" s="103">
        <v>0</v>
      </c>
      <c r="O42" s="103">
        <v>0</v>
      </c>
      <c r="P42" s="103">
        <v>0</v>
      </c>
      <c r="Q42" s="103">
        <v>0</v>
      </c>
      <c r="R42" s="103">
        <v>1</v>
      </c>
      <c r="S42" s="103">
        <v>1</v>
      </c>
      <c r="T42" s="103">
        <v>0</v>
      </c>
      <c r="U42" s="103">
        <v>0</v>
      </c>
      <c r="V42" s="103">
        <v>0</v>
      </c>
      <c r="W42" s="103">
        <v>2</v>
      </c>
      <c r="X42" s="103">
        <v>5</v>
      </c>
      <c r="Y42" s="103">
        <v>7</v>
      </c>
      <c r="Z42" s="103">
        <v>0</v>
      </c>
      <c r="AA42" s="103">
        <v>0</v>
      </c>
      <c r="AB42" s="103">
        <v>0</v>
      </c>
      <c r="AC42" s="103">
        <v>0</v>
      </c>
      <c r="AD42" s="103">
        <v>8</v>
      </c>
      <c r="AE42" s="103">
        <v>25</v>
      </c>
      <c r="AF42" s="103">
        <v>0</v>
      </c>
      <c r="AG42" s="103">
        <v>33</v>
      </c>
      <c r="AJ42" s="17"/>
      <c r="AK42" s="17"/>
    </row>
    <row r="43" spans="1:37" ht="20.100000000000001" customHeight="1" x14ac:dyDescent="0.2">
      <c r="A43" s="86" t="s">
        <v>138</v>
      </c>
      <c r="B43" s="105">
        <v>1</v>
      </c>
      <c r="C43" s="105">
        <v>3</v>
      </c>
      <c r="D43" s="105">
        <v>4</v>
      </c>
      <c r="E43" s="105">
        <v>1</v>
      </c>
      <c r="F43" s="105">
        <v>1</v>
      </c>
      <c r="G43" s="105">
        <v>2</v>
      </c>
      <c r="H43" s="105">
        <v>0</v>
      </c>
      <c r="I43" s="105">
        <v>0</v>
      </c>
      <c r="J43" s="105">
        <v>0</v>
      </c>
      <c r="K43" s="105">
        <v>0</v>
      </c>
      <c r="L43" s="105">
        <v>1</v>
      </c>
      <c r="M43" s="105">
        <v>1</v>
      </c>
      <c r="N43" s="105">
        <v>0</v>
      </c>
      <c r="O43" s="105">
        <v>0</v>
      </c>
      <c r="P43" s="105">
        <v>0</v>
      </c>
      <c r="Q43" s="105">
        <v>0</v>
      </c>
      <c r="R43" s="105">
        <v>0</v>
      </c>
      <c r="S43" s="105">
        <v>0</v>
      </c>
      <c r="T43" s="105">
        <v>0</v>
      </c>
      <c r="U43" s="105">
        <v>1</v>
      </c>
      <c r="V43" s="105">
        <v>1</v>
      </c>
      <c r="W43" s="105">
        <v>0</v>
      </c>
      <c r="X43" s="105">
        <v>1</v>
      </c>
      <c r="Y43" s="105">
        <v>1</v>
      </c>
      <c r="Z43" s="105">
        <v>0</v>
      </c>
      <c r="AA43" s="105">
        <v>0</v>
      </c>
      <c r="AB43" s="105">
        <v>0</v>
      </c>
      <c r="AC43" s="105">
        <v>0</v>
      </c>
      <c r="AD43" s="105">
        <v>2</v>
      </c>
      <c r="AE43" s="105">
        <v>7</v>
      </c>
      <c r="AF43" s="105">
        <v>0</v>
      </c>
      <c r="AG43" s="105">
        <v>9</v>
      </c>
      <c r="AJ43" s="17"/>
      <c r="AK43" s="17"/>
    </row>
    <row r="44" spans="1:37" ht="20.100000000000001" customHeight="1" x14ac:dyDescent="0.2">
      <c r="A44" s="85" t="s">
        <v>144</v>
      </c>
      <c r="B44" s="103">
        <v>3</v>
      </c>
      <c r="C44" s="103">
        <v>6</v>
      </c>
      <c r="D44" s="103">
        <v>9</v>
      </c>
      <c r="E44" s="103">
        <v>0</v>
      </c>
      <c r="F44" s="103">
        <v>1</v>
      </c>
      <c r="G44" s="103">
        <v>1</v>
      </c>
      <c r="H44" s="103">
        <v>2</v>
      </c>
      <c r="I44" s="103">
        <v>0</v>
      </c>
      <c r="J44" s="103">
        <v>2</v>
      </c>
      <c r="K44" s="103">
        <v>1</v>
      </c>
      <c r="L44" s="103">
        <v>0</v>
      </c>
      <c r="M44" s="103">
        <v>1</v>
      </c>
      <c r="N44" s="103">
        <v>0</v>
      </c>
      <c r="O44" s="103">
        <v>0</v>
      </c>
      <c r="P44" s="103">
        <v>0</v>
      </c>
      <c r="Q44" s="103">
        <v>0</v>
      </c>
      <c r="R44" s="103">
        <v>0</v>
      </c>
      <c r="S44" s="103">
        <v>0</v>
      </c>
      <c r="T44" s="103">
        <v>0</v>
      </c>
      <c r="U44" s="103">
        <v>0</v>
      </c>
      <c r="V44" s="103">
        <v>0</v>
      </c>
      <c r="W44" s="103">
        <v>0</v>
      </c>
      <c r="X44" s="103">
        <v>0</v>
      </c>
      <c r="Y44" s="103">
        <v>0</v>
      </c>
      <c r="Z44" s="103">
        <v>1</v>
      </c>
      <c r="AA44" s="103">
        <v>2</v>
      </c>
      <c r="AB44" s="103">
        <v>3</v>
      </c>
      <c r="AC44" s="103">
        <v>0</v>
      </c>
      <c r="AD44" s="103">
        <v>7</v>
      </c>
      <c r="AE44" s="103">
        <v>9</v>
      </c>
      <c r="AF44" s="103">
        <v>0</v>
      </c>
      <c r="AG44" s="103">
        <v>16</v>
      </c>
      <c r="AJ44" s="17"/>
    </row>
    <row r="45" spans="1:37" ht="20.100000000000001" customHeight="1" x14ac:dyDescent="0.2">
      <c r="A45" s="86" t="s">
        <v>145</v>
      </c>
      <c r="B45" s="105">
        <v>2</v>
      </c>
      <c r="C45" s="105">
        <v>12</v>
      </c>
      <c r="D45" s="105">
        <v>14</v>
      </c>
      <c r="E45" s="105">
        <v>0</v>
      </c>
      <c r="F45" s="105">
        <v>0</v>
      </c>
      <c r="G45" s="105">
        <v>0</v>
      </c>
      <c r="H45" s="105">
        <v>2</v>
      </c>
      <c r="I45" s="105">
        <v>2</v>
      </c>
      <c r="J45" s="105">
        <v>4</v>
      </c>
      <c r="K45" s="105">
        <v>0</v>
      </c>
      <c r="L45" s="105">
        <v>0</v>
      </c>
      <c r="M45" s="105">
        <v>0</v>
      </c>
      <c r="N45" s="105">
        <v>0</v>
      </c>
      <c r="O45" s="105">
        <v>0</v>
      </c>
      <c r="P45" s="105">
        <v>0</v>
      </c>
      <c r="Q45" s="105">
        <v>0</v>
      </c>
      <c r="R45" s="105">
        <v>2</v>
      </c>
      <c r="S45" s="105">
        <v>2</v>
      </c>
      <c r="T45" s="105">
        <v>0</v>
      </c>
      <c r="U45" s="105">
        <v>0</v>
      </c>
      <c r="V45" s="105">
        <v>0</v>
      </c>
      <c r="W45" s="105">
        <v>0</v>
      </c>
      <c r="X45" s="105">
        <v>2</v>
      </c>
      <c r="Y45" s="105">
        <v>2</v>
      </c>
      <c r="Z45" s="105">
        <v>4</v>
      </c>
      <c r="AA45" s="105">
        <v>7</v>
      </c>
      <c r="AB45" s="105">
        <v>11</v>
      </c>
      <c r="AC45" s="105">
        <v>0</v>
      </c>
      <c r="AD45" s="105">
        <v>8</v>
      </c>
      <c r="AE45" s="105">
        <v>25</v>
      </c>
      <c r="AF45" s="105">
        <v>0</v>
      </c>
      <c r="AG45" s="105">
        <v>33</v>
      </c>
    </row>
    <row r="46" spans="1:37" ht="20.100000000000001" customHeight="1" x14ac:dyDescent="0.2">
      <c r="A46" s="85" t="s">
        <v>147</v>
      </c>
      <c r="B46" s="103">
        <v>2</v>
      </c>
      <c r="C46" s="103">
        <v>2</v>
      </c>
      <c r="D46" s="103">
        <v>4</v>
      </c>
      <c r="E46" s="103">
        <v>0</v>
      </c>
      <c r="F46" s="103">
        <v>0</v>
      </c>
      <c r="G46" s="103">
        <v>0</v>
      </c>
      <c r="H46" s="103">
        <v>0</v>
      </c>
      <c r="I46" s="103">
        <v>0</v>
      </c>
      <c r="J46" s="103">
        <v>0</v>
      </c>
      <c r="K46" s="103">
        <v>0</v>
      </c>
      <c r="L46" s="103">
        <v>0</v>
      </c>
      <c r="M46" s="103">
        <v>0</v>
      </c>
      <c r="N46" s="103">
        <v>0</v>
      </c>
      <c r="O46" s="103">
        <v>0</v>
      </c>
      <c r="P46" s="103">
        <v>0</v>
      </c>
      <c r="Q46" s="103">
        <v>0</v>
      </c>
      <c r="R46" s="103">
        <v>0</v>
      </c>
      <c r="S46" s="103">
        <v>0</v>
      </c>
      <c r="T46" s="103">
        <v>0</v>
      </c>
      <c r="U46" s="103">
        <v>0</v>
      </c>
      <c r="V46" s="103">
        <v>0</v>
      </c>
      <c r="W46" s="103">
        <v>0</v>
      </c>
      <c r="X46" s="103">
        <v>0</v>
      </c>
      <c r="Y46" s="103">
        <v>0</v>
      </c>
      <c r="Z46" s="103">
        <v>1</v>
      </c>
      <c r="AA46" s="103">
        <v>5</v>
      </c>
      <c r="AB46" s="103">
        <v>6</v>
      </c>
      <c r="AC46" s="103">
        <v>0</v>
      </c>
      <c r="AD46" s="103">
        <v>3</v>
      </c>
      <c r="AE46" s="103">
        <v>7</v>
      </c>
      <c r="AF46" s="103">
        <v>0</v>
      </c>
      <c r="AG46" s="103">
        <v>10</v>
      </c>
    </row>
    <row r="47" spans="1:37" ht="20.100000000000001" customHeight="1" x14ac:dyDescent="0.2">
      <c r="A47" s="86" t="s">
        <v>151</v>
      </c>
      <c r="B47" s="105">
        <v>0</v>
      </c>
      <c r="C47" s="105">
        <v>0</v>
      </c>
      <c r="D47" s="105">
        <v>0</v>
      </c>
      <c r="E47" s="105">
        <v>0</v>
      </c>
      <c r="F47" s="105">
        <v>0</v>
      </c>
      <c r="G47" s="105">
        <v>0</v>
      </c>
      <c r="H47" s="105">
        <v>0</v>
      </c>
      <c r="I47" s="105">
        <v>0</v>
      </c>
      <c r="J47" s="105">
        <v>0</v>
      </c>
      <c r="K47" s="105">
        <v>0</v>
      </c>
      <c r="L47" s="105">
        <v>1</v>
      </c>
      <c r="M47" s="105">
        <v>1</v>
      </c>
      <c r="N47" s="105">
        <v>0</v>
      </c>
      <c r="O47" s="105">
        <v>0</v>
      </c>
      <c r="P47" s="105">
        <v>0</v>
      </c>
      <c r="Q47" s="105">
        <v>0</v>
      </c>
      <c r="R47" s="105">
        <v>0</v>
      </c>
      <c r="S47" s="105">
        <v>0</v>
      </c>
      <c r="T47" s="105">
        <v>0</v>
      </c>
      <c r="U47" s="105">
        <v>0</v>
      </c>
      <c r="V47" s="105">
        <v>0</v>
      </c>
      <c r="W47" s="105">
        <v>0</v>
      </c>
      <c r="X47" s="105">
        <v>0</v>
      </c>
      <c r="Y47" s="105">
        <v>0</v>
      </c>
      <c r="Z47" s="105">
        <v>0</v>
      </c>
      <c r="AA47" s="105">
        <v>0</v>
      </c>
      <c r="AB47" s="105">
        <v>0</v>
      </c>
      <c r="AC47" s="105">
        <v>0</v>
      </c>
      <c r="AD47" s="105">
        <v>0</v>
      </c>
      <c r="AE47" s="105">
        <v>1</v>
      </c>
      <c r="AF47" s="105">
        <v>0</v>
      </c>
      <c r="AG47" s="105">
        <v>1</v>
      </c>
    </row>
    <row r="48" spans="1:37" ht="20.100000000000001" customHeight="1" x14ac:dyDescent="0.2">
      <c r="A48" s="85" t="s">
        <v>152</v>
      </c>
      <c r="B48" s="103">
        <v>0</v>
      </c>
      <c r="C48" s="103">
        <v>0</v>
      </c>
      <c r="D48" s="103">
        <v>0</v>
      </c>
      <c r="E48" s="103">
        <v>0</v>
      </c>
      <c r="F48" s="103">
        <v>0</v>
      </c>
      <c r="G48" s="103">
        <v>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3">
        <v>0</v>
      </c>
      <c r="X48" s="103">
        <v>0</v>
      </c>
      <c r="Y48" s="103">
        <v>0</v>
      </c>
      <c r="Z48" s="103">
        <v>0</v>
      </c>
      <c r="AA48" s="103">
        <v>3</v>
      </c>
      <c r="AB48" s="103">
        <v>3</v>
      </c>
      <c r="AC48" s="103">
        <v>0</v>
      </c>
      <c r="AD48" s="103">
        <v>0</v>
      </c>
      <c r="AE48" s="103">
        <v>3</v>
      </c>
      <c r="AF48" s="103">
        <v>0</v>
      </c>
      <c r="AG48" s="103">
        <v>3</v>
      </c>
    </row>
    <row r="49" spans="1:36" ht="20.100000000000001" customHeight="1" x14ac:dyDescent="0.2">
      <c r="A49" s="86" t="s">
        <v>154</v>
      </c>
      <c r="B49" s="105">
        <v>0</v>
      </c>
      <c r="C49" s="105">
        <v>0</v>
      </c>
      <c r="D49" s="105">
        <v>0</v>
      </c>
      <c r="E49" s="105">
        <v>0</v>
      </c>
      <c r="F49" s="105">
        <v>0</v>
      </c>
      <c r="G49" s="105">
        <v>0</v>
      </c>
      <c r="H49" s="105">
        <v>0</v>
      </c>
      <c r="I49" s="105">
        <v>0</v>
      </c>
      <c r="J49" s="105">
        <v>0</v>
      </c>
      <c r="K49" s="105">
        <v>0</v>
      </c>
      <c r="L49" s="105">
        <v>0</v>
      </c>
      <c r="M49" s="105">
        <v>0</v>
      </c>
      <c r="N49" s="105">
        <v>0</v>
      </c>
      <c r="O49" s="105">
        <v>0</v>
      </c>
      <c r="P49" s="105">
        <v>0</v>
      </c>
      <c r="Q49" s="105">
        <v>0</v>
      </c>
      <c r="R49" s="105">
        <v>0</v>
      </c>
      <c r="S49" s="105">
        <v>0</v>
      </c>
      <c r="T49" s="105">
        <v>0</v>
      </c>
      <c r="U49" s="105">
        <v>0</v>
      </c>
      <c r="V49" s="105">
        <v>0</v>
      </c>
      <c r="W49" s="105">
        <v>0</v>
      </c>
      <c r="X49" s="105">
        <v>0</v>
      </c>
      <c r="Y49" s="105">
        <v>0</v>
      </c>
      <c r="Z49" s="105">
        <v>1</v>
      </c>
      <c r="AA49" s="105">
        <v>2</v>
      </c>
      <c r="AB49" s="105">
        <v>3</v>
      </c>
      <c r="AC49" s="105">
        <v>0</v>
      </c>
      <c r="AD49" s="105">
        <v>1</v>
      </c>
      <c r="AE49" s="105">
        <v>2</v>
      </c>
      <c r="AF49" s="105">
        <v>0</v>
      </c>
      <c r="AG49" s="105">
        <v>3</v>
      </c>
    </row>
    <row r="50" spans="1:36" ht="20.100000000000001" customHeight="1" x14ac:dyDescent="0.2">
      <c r="A50" s="85" t="s">
        <v>155</v>
      </c>
      <c r="B50" s="103">
        <v>6</v>
      </c>
      <c r="C50" s="103">
        <v>9</v>
      </c>
      <c r="D50" s="103">
        <v>15</v>
      </c>
      <c r="E50" s="103">
        <v>3</v>
      </c>
      <c r="F50" s="103">
        <v>2</v>
      </c>
      <c r="G50" s="103">
        <v>5</v>
      </c>
      <c r="H50" s="103">
        <v>0</v>
      </c>
      <c r="I50" s="103">
        <v>0</v>
      </c>
      <c r="J50" s="103">
        <v>0</v>
      </c>
      <c r="K50" s="103">
        <v>5</v>
      </c>
      <c r="L50" s="103">
        <v>4</v>
      </c>
      <c r="M50" s="103">
        <v>9</v>
      </c>
      <c r="N50" s="103">
        <v>0</v>
      </c>
      <c r="O50" s="103">
        <v>0</v>
      </c>
      <c r="P50" s="103">
        <v>0</v>
      </c>
      <c r="Q50" s="103">
        <v>0</v>
      </c>
      <c r="R50" s="103">
        <v>0</v>
      </c>
      <c r="S50" s="103">
        <v>0</v>
      </c>
      <c r="T50" s="103">
        <v>0</v>
      </c>
      <c r="U50" s="103">
        <v>1</v>
      </c>
      <c r="V50" s="103">
        <v>1</v>
      </c>
      <c r="W50" s="103">
        <v>12</v>
      </c>
      <c r="X50" s="103">
        <v>39</v>
      </c>
      <c r="Y50" s="103">
        <v>51</v>
      </c>
      <c r="Z50" s="103">
        <v>3</v>
      </c>
      <c r="AA50" s="103">
        <v>1</v>
      </c>
      <c r="AB50" s="103">
        <v>4</v>
      </c>
      <c r="AC50" s="103">
        <v>0</v>
      </c>
      <c r="AD50" s="103">
        <v>29</v>
      </c>
      <c r="AE50" s="103">
        <v>56</v>
      </c>
      <c r="AF50" s="103">
        <v>0</v>
      </c>
      <c r="AG50" s="103">
        <v>85</v>
      </c>
    </row>
    <row r="51" spans="1:36" ht="20.100000000000001" customHeight="1" x14ac:dyDescent="0.2">
      <c r="A51" s="86" t="s">
        <v>157</v>
      </c>
      <c r="B51" s="105">
        <v>1</v>
      </c>
      <c r="C51" s="105">
        <v>0</v>
      </c>
      <c r="D51" s="105">
        <v>1</v>
      </c>
      <c r="E51" s="105">
        <v>0</v>
      </c>
      <c r="F51" s="105">
        <v>0</v>
      </c>
      <c r="G51" s="105">
        <v>0</v>
      </c>
      <c r="H51" s="105">
        <v>0</v>
      </c>
      <c r="I51" s="105">
        <v>0</v>
      </c>
      <c r="J51" s="105">
        <v>0</v>
      </c>
      <c r="K51" s="105">
        <v>0</v>
      </c>
      <c r="L51" s="105">
        <v>0</v>
      </c>
      <c r="M51" s="105">
        <v>0</v>
      </c>
      <c r="N51" s="105">
        <v>0</v>
      </c>
      <c r="O51" s="105">
        <v>0</v>
      </c>
      <c r="P51" s="105">
        <v>0</v>
      </c>
      <c r="Q51" s="105">
        <v>0</v>
      </c>
      <c r="R51" s="105">
        <v>0</v>
      </c>
      <c r="S51" s="105">
        <v>0</v>
      </c>
      <c r="T51" s="105">
        <v>0</v>
      </c>
      <c r="U51" s="105">
        <v>0</v>
      </c>
      <c r="V51" s="105">
        <v>0</v>
      </c>
      <c r="W51" s="105">
        <v>0</v>
      </c>
      <c r="X51" s="105">
        <v>0</v>
      </c>
      <c r="Y51" s="105">
        <v>0</v>
      </c>
      <c r="Z51" s="105">
        <v>5</v>
      </c>
      <c r="AA51" s="105">
        <v>4</v>
      </c>
      <c r="AB51" s="105">
        <v>9</v>
      </c>
      <c r="AC51" s="105">
        <v>0</v>
      </c>
      <c r="AD51" s="105">
        <v>6</v>
      </c>
      <c r="AE51" s="105">
        <v>4</v>
      </c>
      <c r="AF51" s="105">
        <v>0</v>
      </c>
      <c r="AG51" s="105">
        <v>10</v>
      </c>
      <c r="AJ51" s="17"/>
    </row>
    <row r="52" spans="1:36" ht="20.100000000000001" customHeight="1" x14ac:dyDescent="0.2">
      <c r="A52" s="85" t="s">
        <v>159</v>
      </c>
      <c r="B52" s="103">
        <v>0</v>
      </c>
      <c r="C52" s="103">
        <v>0</v>
      </c>
      <c r="D52" s="103">
        <v>0</v>
      </c>
      <c r="E52" s="103">
        <v>0</v>
      </c>
      <c r="F52" s="103">
        <v>0</v>
      </c>
      <c r="G52" s="103">
        <v>0</v>
      </c>
      <c r="H52" s="103">
        <v>0</v>
      </c>
      <c r="I52" s="103">
        <v>3</v>
      </c>
      <c r="J52" s="103">
        <v>3</v>
      </c>
      <c r="K52" s="103">
        <v>0</v>
      </c>
      <c r="L52" s="103">
        <v>0</v>
      </c>
      <c r="M52" s="103">
        <v>0</v>
      </c>
      <c r="N52" s="103">
        <v>0</v>
      </c>
      <c r="O52" s="103">
        <v>0</v>
      </c>
      <c r="P52" s="103">
        <v>0</v>
      </c>
      <c r="Q52" s="103">
        <v>0</v>
      </c>
      <c r="R52" s="103">
        <v>0</v>
      </c>
      <c r="S52" s="103">
        <v>0</v>
      </c>
      <c r="T52" s="103">
        <v>0</v>
      </c>
      <c r="U52" s="103">
        <v>0</v>
      </c>
      <c r="V52" s="103">
        <v>0</v>
      </c>
      <c r="W52" s="103">
        <v>0</v>
      </c>
      <c r="X52" s="103">
        <v>0</v>
      </c>
      <c r="Y52" s="103">
        <v>0</v>
      </c>
      <c r="Z52" s="103">
        <v>0</v>
      </c>
      <c r="AA52" s="103">
        <v>0</v>
      </c>
      <c r="AB52" s="103">
        <v>0</v>
      </c>
      <c r="AC52" s="103">
        <v>0</v>
      </c>
      <c r="AD52" s="103">
        <v>0</v>
      </c>
      <c r="AE52" s="103">
        <v>3</v>
      </c>
      <c r="AF52" s="103">
        <v>0</v>
      </c>
      <c r="AG52" s="103">
        <v>3</v>
      </c>
    </row>
    <row r="53" spans="1:36" ht="20.100000000000001" customHeight="1" x14ac:dyDescent="0.2">
      <c r="A53" s="86" t="s">
        <v>160</v>
      </c>
      <c r="B53" s="105">
        <v>3</v>
      </c>
      <c r="C53" s="105">
        <v>1</v>
      </c>
      <c r="D53" s="105">
        <v>4</v>
      </c>
      <c r="E53" s="105">
        <v>0</v>
      </c>
      <c r="F53" s="105">
        <v>0</v>
      </c>
      <c r="G53" s="105">
        <v>0</v>
      </c>
      <c r="H53" s="105">
        <v>0</v>
      </c>
      <c r="I53" s="105">
        <v>0</v>
      </c>
      <c r="J53" s="105">
        <v>0</v>
      </c>
      <c r="K53" s="105">
        <v>0</v>
      </c>
      <c r="L53" s="105">
        <v>0</v>
      </c>
      <c r="M53" s="105">
        <v>0</v>
      </c>
      <c r="N53" s="105">
        <v>0</v>
      </c>
      <c r="O53" s="105">
        <v>0</v>
      </c>
      <c r="P53" s="105">
        <v>0</v>
      </c>
      <c r="Q53" s="105">
        <v>0</v>
      </c>
      <c r="R53" s="105">
        <v>0</v>
      </c>
      <c r="S53" s="105">
        <v>0</v>
      </c>
      <c r="T53" s="105">
        <v>0</v>
      </c>
      <c r="U53" s="105">
        <v>0</v>
      </c>
      <c r="V53" s="105">
        <v>0</v>
      </c>
      <c r="W53" s="105">
        <v>0</v>
      </c>
      <c r="X53" s="105">
        <v>0</v>
      </c>
      <c r="Y53" s="105">
        <v>0</v>
      </c>
      <c r="Z53" s="105">
        <v>1</v>
      </c>
      <c r="AA53" s="105">
        <v>1</v>
      </c>
      <c r="AB53" s="105">
        <v>2</v>
      </c>
      <c r="AC53" s="105">
        <v>0</v>
      </c>
      <c r="AD53" s="105">
        <v>4</v>
      </c>
      <c r="AE53" s="105">
        <v>2</v>
      </c>
      <c r="AF53" s="105">
        <v>0</v>
      </c>
      <c r="AG53" s="105">
        <v>6</v>
      </c>
    </row>
    <row r="54" spans="1:36" ht="20.100000000000001" customHeight="1" x14ac:dyDescent="0.2">
      <c r="A54" s="85" t="s">
        <v>170</v>
      </c>
      <c r="B54" s="103">
        <v>10</v>
      </c>
      <c r="C54" s="103">
        <v>6</v>
      </c>
      <c r="D54" s="103">
        <v>16</v>
      </c>
      <c r="E54" s="103">
        <v>1</v>
      </c>
      <c r="F54" s="103">
        <v>0</v>
      </c>
      <c r="G54" s="103">
        <v>1</v>
      </c>
      <c r="H54" s="103">
        <v>0</v>
      </c>
      <c r="I54" s="103">
        <v>0</v>
      </c>
      <c r="J54" s="103">
        <v>0</v>
      </c>
      <c r="K54" s="103">
        <v>2</v>
      </c>
      <c r="L54" s="103">
        <v>1</v>
      </c>
      <c r="M54" s="103">
        <v>3</v>
      </c>
      <c r="N54" s="103">
        <v>0</v>
      </c>
      <c r="O54" s="103">
        <v>0</v>
      </c>
      <c r="P54" s="103">
        <v>0</v>
      </c>
      <c r="Q54" s="103">
        <v>0</v>
      </c>
      <c r="R54" s="103">
        <v>0</v>
      </c>
      <c r="S54" s="103">
        <v>0</v>
      </c>
      <c r="T54" s="103">
        <v>1</v>
      </c>
      <c r="U54" s="103">
        <v>1</v>
      </c>
      <c r="V54" s="103">
        <v>2</v>
      </c>
      <c r="W54" s="103">
        <v>0</v>
      </c>
      <c r="X54" s="103">
        <v>0</v>
      </c>
      <c r="Y54" s="103">
        <v>0</v>
      </c>
      <c r="Z54" s="103">
        <v>1</v>
      </c>
      <c r="AA54" s="103">
        <v>2</v>
      </c>
      <c r="AB54" s="103">
        <v>3</v>
      </c>
      <c r="AC54" s="103">
        <v>0</v>
      </c>
      <c r="AD54" s="103">
        <v>15</v>
      </c>
      <c r="AE54" s="103">
        <v>10</v>
      </c>
      <c r="AF54" s="103">
        <v>0</v>
      </c>
      <c r="AG54" s="103">
        <v>25</v>
      </c>
    </row>
    <row r="55" spans="1:36" ht="20.100000000000001" customHeight="1" x14ac:dyDescent="0.2">
      <c r="A55" s="86" t="s">
        <v>173</v>
      </c>
      <c r="B55" s="105">
        <v>0</v>
      </c>
      <c r="C55" s="105">
        <v>0</v>
      </c>
      <c r="D55" s="105">
        <v>0</v>
      </c>
      <c r="E55" s="105">
        <v>0</v>
      </c>
      <c r="F55" s="105">
        <v>0</v>
      </c>
      <c r="G55" s="105">
        <v>0</v>
      </c>
      <c r="H55" s="105">
        <v>0</v>
      </c>
      <c r="I55" s="105">
        <v>0</v>
      </c>
      <c r="J55" s="105">
        <v>0</v>
      </c>
      <c r="K55" s="105">
        <v>0</v>
      </c>
      <c r="L55" s="105">
        <v>0</v>
      </c>
      <c r="M55" s="105">
        <v>0</v>
      </c>
      <c r="N55" s="105">
        <v>0</v>
      </c>
      <c r="O55" s="105">
        <v>0</v>
      </c>
      <c r="P55" s="105">
        <v>0</v>
      </c>
      <c r="Q55" s="105">
        <v>0</v>
      </c>
      <c r="R55" s="105">
        <v>0</v>
      </c>
      <c r="S55" s="105">
        <v>0</v>
      </c>
      <c r="T55" s="105">
        <v>0</v>
      </c>
      <c r="U55" s="105">
        <v>0</v>
      </c>
      <c r="V55" s="105">
        <v>0</v>
      </c>
      <c r="W55" s="105">
        <v>0</v>
      </c>
      <c r="X55" s="105">
        <v>0</v>
      </c>
      <c r="Y55" s="105">
        <v>0</v>
      </c>
      <c r="Z55" s="105">
        <v>1</v>
      </c>
      <c r="AA55" s="105">
        <v>1</v>
      </c>
      <c r="AB55" s="105">
        <v>2</v>
      </c>
      <c r="AC55" s="105">
        <v>0</v>
      </c>
      <c r="AD55" s="105">
        <v>1</v>
      </c>
      <c r="AE55" s="105">
        <v>1</v>
      </c>
      <c r="AF55" s="105">
        <v>0</v>
      </c>
      <c r="AG55" s="105">
        <v>2</v>
      </c>
    </row>
    <row r="56" spans="1:36" ht="20.100000000000001" customHeight="1" x14ac:dyDescent="0.2">
      <c r="A56" s="85" t="s">
        <v>174</v>
      </c>
      <c r="B56" s="103">
        <v>1</v>
      </c>
      <c r="C56" s="103">
        <v>0</v>
      </c>
      <c r="D56" s="103">
        <v>1</v>
      </c>
      <c r="E56" s="103">
        <v>1</v>
      </c>
      <c r="F56" s="103">
        <v>1</v>
      </c>
      <c r="G56" s="103">
        <v>2</v>
      </c>
      <c r="H56" s="103">
        <v>0</v>
      </c>
      <c r="I56" s="103">
        <v>0</v>
      </c>
      <c r="J56" s="103">
        <v>0</v>
      </c>
      <c r="K56" s="103">
        <v>1</v>
      </c>
      <c r="L56" s="103">
        <v>2</v>
      </c>
      <c r="M56" s="103">
        <v>3</v>
      </c>
      <c r="N56" s="103">
        <v>0</v>
      </c>
      <c r="O56" s="103">
        <v>0</v>
      </c>
      <c r="P56" s="103">
        <v>0</v>
      </c>
      <c r="Q56" s="103">
        <v>0</v>
      </c>
      <c r="R56" s="103">
        <v>0</v>
      </c>
      <c r="S56" s="103">
        <v>0</v>
      </c>
      <c r="T56" s="103">
        <v>0</v>
      </c>
      <c r="U56" s="103">
        <v>0</v>
      </c>
      <c r="V56" s="103">
        <v>0</v>
      </c>
      <c r="W56" s="103">
        <v>0</v>
      </c>
      <c r="X56" s="103">
        <v>0</v>
      </c>
      <c r="Y56" s="103">
        <v>0</v>
      </c>
      <c r="Z56" s="103">
        <v>0</v>
      </c>
      <c r="AA56" s="103">
        <v>0</v>
      </c>
      <c r="AB56" s="103">
        <v>0</v>
      </c>
      <c r="AC56" s="103">
        <v>0</v>
      </c>
      <c r="AD56" s="103">
        <v>3</v>
      </c>
      <c r="AE56" s="103">
        <v>3</v>
      </c>
      <c r="AF56" s="103">
        <v>0</v>
      </c>
      <c r="AG56" s="103">
        <v>6</v>
      </c>
    </row>
    <row r="57" spans="1:36" ht="20.100000000000001" customHeight="1" x14ac:dyDescent="0.2">
      <c r="A57" s="86" t="s">
        <v>177</v>
      </c>
      <c r="B57" s="105">
        <v>1</v>
      </c>
      <c r="C57" s="105">
        <v>0</v>
      </c>
      <c r="D57" s="105">
        <v>1</v>
      </c>
      <c r="E57" s="105">
        <v>0</v>
      </c>
      <c r="F57" s="105">
        <v>0</v>
      </c>
      <c r="G57" s="105">
        <v>0</v>
      </c>
      <c r="H57" s="105">
        <v>0</v>
      </c>
      <c r="I57" s="105">
        <v>0</v>
      </c>
      <c r="J57" s="105">
        <v>0</v>
      </c>
      <c r="K57" s="105">
        <v>0</v>
      </c>
      <c r="L57" s="105">
        <v>2</v>
      </c>
      <c r="M57" s="105">
        <v>2</v>
      </c>
      <c r="N57" s="105">
        <v>0</v>
      </c>
      <c r="O57" s="105">
        <v>0</v>
      </c>
      <c r="P57" s="105">
        <v>0</v>
      </c>
      <c r="Q57" s="105">
        <v>0</v>
      </c>
      <c r="R57" s="105">
        <v>0</v>
      </c>
      <c r="S57" s="105">
        <v>0</v>
      </c>
      <c r="T57" s="105">
        <v>0</v>
      </c>
      <c r="U57" s="105">
        <v>0</v>
      </c>
      <c r="V57" s="105">
        <v>0</v>
      </c>
      <c r="W57" s="105">
        <v>0</v>
      </c>
      <c r="X57" s="105">
        <v>0</v>
      </c>
      <c r="Y57" s="105">
        <v>0</v>
      </c>
      <c r="Z57" s="105">
        <v>0</v>
      </c>
      <c r="AA57" s="105">
        <v>3</v>
      </c>
      <c r="AB57" s="105">
        <v>3</v>
      </c>
      <c r="AC57" s="105">
        <v>0</v>
      </c>
      <c r="AD57" s="105">
        <v>1</v>
      </c>
      <c r="AE57" s="105">
        <v>5</v>
      </c>
      <c r="AF57" s="105">
        <v>0</v>
      </c>
      <c r="AG57" s="105">
        <v>6</v>
      </c>
    </row>
    <row r="58" spans="1:36" ht="20.100000000000001" customHeight="1" x14ac:dyDescent="0.2">
      <c r="A58" s="85" t="s">
        <v>180</v>
      </c>
      <c r="B58" s="103">
        <v>1</v>
      </c>
      <c r="C58" s="103">
        <v>2</v>
      </c>
      <c r="D58" s="103">
        <v>3</v>
      </c>
      <c r="E58" s="103">
        <v>0</v>
      </c>
      <c r="F58" s="103">
        <v>0</v>
      </c>
      <c r="G58" s="103">
        <v>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3">
        <v>0</v>
      </c>
      <c r="X58" s="103">
        <v>0</v>
      </c>
      <c r="Y58" s="103">
        <v>0</v>
      </c>
      <c r="Z58" s="103">
        <v>0</v>
      </c>
      <c r="AA58" s="103">
        <v>0</v>
      </c>
      <c r="AB58" s="103">
        <v>0</v>
      </c>
      <c r="AC58" s="103">
        <v>0</v>
      </c>
      <c r="AD58" s="103">
        <v>1</v>
      </c>
      <c r="AE58" s="103">
        <v>2</v>
      </c>
      <c r="AF58" s="103">
        <v>0</v>
      </c>
      <c r="AG58" s="103">
        <v>3</v>
      </c>
    </row>
    <row r="59" spans="1:36" ht="20.100000000000001" customHeight="1" x14ac:dyDescent="0.2">
      <c r="A59" s="86" t="s">
        <v>184</v>
      </c>
      <c r="B59" s="105">
        <v>0</v>
      </c>
      <c r="C59" s="105">
        <v>0</v>
      </c>
      <c r="D59" s="105">
        <v>0</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1</v>
      </c>
      <c r="AA59" s="105">
        <v>2</v>
      </c>
      <c r="AB59" s="105">
        <v>3</v>
      </c>
      <c r="AC59" s="105">
        <v>0</v>
      </c>
      <c r="AD59" s="105">
        <v>1</v>
      </c>
      <c r="AE59" s="105">
        <v>2</v>
      </c>
      <c r="AF59" s="105">
        <v>0</v>
      </c>
      <c r="AG59" s="105">
        <v>3</v>
      </c>
    </row>
    <row r="60" spans="1:36" ht="20.100000000000001" customHeight="1" x14ac:dyDescent="0.2">
      <c r="A60" s="85" t="s">
        <v>185</v>
      </c>
      <c r="B60" s="103">
        <v>0</v>
      </c>
      <c r="C60" s="103">
        <v>1</v>
      </c>
      <c r="D60" s="103">
        <v>1</v>
      </c>
      <c r="E60" s="103">
        <v>0</v>
      </c>
      <c r="F60" s="103">
        <v>0</v>
      </c>
      <c r="G60" s="103">
        <v>0</v>
      </c>
      <c r="H60" s="103">
        <v>0</v>
      </c>
      <c r="I60" s="103">
        <v>0</v>
      </c>
      <c r="J60" s="103">
        <v>0</v>
      </c>
      <c r="K60" s="103">
        <v>1</v>
      </c>
      <c r="L60" s="103">
        <v>3</v>
      </c>
      <c r="M60" s="103">
        <v>4</v>
      </c>
      <c r="N60" s="103">
        <v>0</v>
      </c>
      <c r="O60" s="103">
        <v>0</v>
      </c>
      <c r="P60" s="103">
        <v>0</v>
      </c>
      <c r="Q60" s="103">
        <v>0</v>
      </c>
      <c r="R60" s="103">
        <v>0</v>
      </c>
      <c r="S60" s="103">
        <v>0</v>
      </c>
      <c r="T60" s="103">
        <v>0</v>
      </c>
      <c r="U60" s="103">
        <v>0</v>
      </c>
      <c r="V60" s="103">
        <v>0</v>
      </c>
      <c r="W60" s="103">
        <v>0</v>
      </c>
      <c r="X60" s="103">
        <v>0</v>
      </c>
      <c r="Y60" s="103">
        <v>0</v>
      </c>
      <c r="Z60" s="103">
        <v>1</v>
      </c>
      <c r="AA60" s="103">
        <v>3</v>
      </c>
      <c r="AB60" s="103">
        <v>4</v>
      </c>
      <c r="AC60" s="103">
        <v>0</v>
      </c>
      <c r="AD60" s="103">
        <v>2</v>
      </c>
      <c r="AE60" s="103">
        <v>7</v>
      </c>
      <c r="AF60" s="103">
        <v>0</v>
      </c>
      <c r="AG60" s="103">
        <v>9</v>
      </c>
    </row>
    <row r="61" spans="1:36" ht="20.100000000000001" customHeight="1" x14ac:dyDescent="0.2">
      <c r="A61" s="86" t="s">
        <v>186</v>
      </c>
      <c r="B61" s="105">
        <v>0</v>
      </c>
      <c r="C61" s="105">
        <v>0</v>
      </c>
      <c r="D61" s="105">
        <v>0</v>
      </c>
      <c r="E61" s="105">
        <v>0</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1</v>
      </c>
      <c r="AB61" s="105">
        <v>1</v>
      </c>
      <c r="AC61" s="105">
        <v>0</v>
      </c>
      <c r="AD61" s="105">
        <v>0</v>
      </c>
      <c r="AE61" s="105">
        <v>1</v>
      </c>
      <c r="AF61" s="105">
        <v>0</v>
      </c>
      <c r="AG61" s="105">
        <v>1</v>
      </c>
    </row>
    <row r="62" spans="1:36" ht="20.100000000000001" customHeight="1" x14ac:dyDescent="0.2">
      <c r="A62" s="85" t="s">
        <v>190</v>
      </c>
      <c r="B62" s="103">
        <v>1</v>
      </c>
      <c r="C62" s="103">
        <v>0</v>
      </c>
      <c r="D62" s="103">
        <v>1</v>
      </c>
      <c r="E62" s="103">
        <v>0</v>
      </c>
      <c r="F62" s="103">
        <v>0</v>
      </c>
      <c r="G62" s="103">
        <v>0</v>
      </c>
      <c r="H62" s="103">
        <v>0</v>
      </c>
      <c r="I62" s="103">
        <v>0</v>
      </c>
      <c r="J62" s="103">
        <v>0</v>
      </c>
      <c r="K62" s="103">
        <v>0</v>
      </c>
      <c r="L62" s="103">
        <v>1</v>
      </c>
      <c r="M62" s="103">
        <v>1</v>
      </c>
      <c r="N62" s="103">
        <v>0</v>
      </c>
      <c r="O62" s="103">
        <v>0</v>
      </c>
      <c r="P62" s="103">
        <v>0</v>
      </c>
      <c r="Q62" s="103">
        <v>0</v>
      </c>
      <c r="R62" s="103">
        <v>0</v>
      </c>
      <c r="S62" s="103">
        <v>0</v>
      </c>
      <c r="T62" s="103">
        <v>0</v>
      </c>
      <c r="U62" s="103">
        <v>0</v>
      </c>
      <c r="V62" s="103">
        <v>0</v>
      </c>
      <c r="W62" s="103">
        <v>0</v>
      </c>
      <c r="X62" s="103">
        <v>0</v>
      </c>
      <c r="Y62" s="103">
        <v>0</v>
      </c>
      <c r="Z62" s="103">
        <v>0</v>
      </c>
      <c r="AA62" s="103">
        <v>0</v>
      </c>
      <c r="AB62" s="103">
        <v>0</v>
      </c>
      <c r="AC62" s="103">
        <v>0</v>
      </c>
      <c r="AD62" s="103">
        <v>1</v>
      </c>
      <c r="AE62" s="103">
        <v>1</v>
      </c>
      <c r="AF62" s="103">
        <v>0</v>
      </c>
      <c r="AG62" s="103">
        <v>2</v>
      </c>
    </row>
    <row r="63" spans="1:36" ht="20.100000000000001" customHeight="1" x14ac:dyDescent="0.2">
      <c r="A63" s="86" t="s">
        <v>192</v>
      </c>
      <c r="B63" s="105">
        <v>1</v>
      </c>
      <c r="C63" s="105">
        <v>2</v>
      </c>
      <c r="D63" s="105">
        <v>3</v>
      </c>
      <c r="E63" s="105">
        <v>1</v>
      </c>
      <c r="F63" s="105">
        <v>0</v>
      </c>
      <c r="G63" s="105">
        <v>1</v>
      </c>
      <c r="H63" s="105">
        <v>1</v>
      </c>
      <c r="I63" s="105">
        <v>1</v>
      </c>
      <c r="J63" s="105">
        <v>2</v>
      </c>
      <c r="K63" s="105">
        <v>0</v>
      </c>
      <c r="L63" s="105">
        <v>0</v>
      </c>
      <c r="M63" s="105">
        <v>0</v>
      </c>
      <c r="N63" s="105">
        <v>0</v>
      </c>
      <c r="O63" s="105">
        <v>0</v>
      </c>
      <c r="P63" s="105">
        <v>0</v>
      </c>
      <c r="Q63" s="105">
        <v>0</v>
      </c>
      <c r="R63" s="105">
        <v>0</v>
      </c>
      <c r="S63" s="105">
        <v>0</v>
      </c>
      <c r="T63" s="105">
        <v>0</v>
      </c>
      <c r="U63" s="105">
        <v>0</v>
      </c>
      <c r="V63" s="105">
        <v>0</v>
      </c>
      <c r="W63" s="105">
        <v>1</v>
      </c>
      <c r="X63" s="105">
        <v>0</v>
      </c>
      <c r="Y63" s="105">
        <v>1</v>
      </c>
      <c r="Z63" s="105">
        <v>0</v>
      </c>
      <c r="AA63" s="105">
        <v>2</v>
      </c>
      <c r="AB63" s="105">
        <v>2</v>
      </c>
      <c r="AC63" s="105">
        <v>0</v>
      </c>
      <c r="AD63" s="105">
        <v>4</v>
      </c>
      <c r="AE63" s="105">
        <v>5</v>
      </c>
      <c r="AF63" s="105">
        <v>0</v>
      </c>
      <c r="AG63" s="105">
        <v>9</v>
      </c>
    </row>
    <row r="64" spans="1:36" ht="20.100000000000001" customHeight="1" x14ac:dyDescent="0.2">
      <c r="A64" s="85" t="s">
        <v>193</v>
      </c>
      <c r="B64" s="103">
        <v>6</v>
      </c>
      <c r="C64" s="103">
        <v>14</v>
      </c>
      <c r="D64" s="103">
        <v>20</v>
      </c>
      <c r="E64" s="103">
        <v>0</v>
      </c>
      <c r="F64" s="103">
        <v>2</v>
      </c>
      <c r="G64" s="103">
        <v>2</v>
      </c>
      <c r="H64" s="103">
        <v>0</v>
      </c>
      <c r="I64" s="103">
        <v>0</v>
      </c>
      <c r="J64" s="103">
        <v>0</v>
      </c>
      <c r="K64" s="103">
        <v>0</v>
      </c>
      <c r="L64" s="103">
        <v>0</v>
      </c>
      <c r="M64" s="103">
        <v>0</v>
      </c>
      <c r="N64" s="103">
        <v>0</v>
      </c>
      <c r="O64" s="103">
        <v>0</v>
      </c>
      <c r="P64" s="103">
        <v>0</v>
      </c>
      <c r="Q64" s="103">
        <v>0</v>
      </c>
      <c r="R64" s="103">
        <v>0</v>
      </c>
      <c r="S64" s="103">
        <v>0</v>
      </c>
      <c r="T64" s="103">
        <v>0</v>
      </c>
      <c r="U64" s="103">
        <v>0</v>
      </c>
      <c r="V64" s="103">
        <v>0</v>
      </c>
      <c r="W64" s="103">
        <v>5</v>
      </c>
      <c r="X64" s="103">
        <v>6</v>
      </c>
      <c r="Y64" s="103">
        <v>11</v>
      </c>
      <c r="Z64" s="103">
        <v>0</v>
      </c>
      <c r="AA64" s="103">
        <v>0</v>
      </c>
      <c r="AB64" s="103">
        <v>0</v>
      </c>
      <c r="AC64" s="103">
        <v>0</v>
      </c>
      <c r="AD64" s="103">
        <v>11</v>
      </c>
      <c r="AE64" s="103">
        <v>22</v>
      </c>
      <c r="AF64" s="103">
        <v>0</v>
      </c>
      <c r="AG64" s="103">
        <v>33</v>
      </c>
    </row>
    <row r="65" spans="1:36" ht="20.100000000000001" customHeight="1" x14ac:dyDescent="0.2">
      <c r="A65" s="87" t="s">
        <v>194</v>
      </c>
      <c r="B65" s="121">
        <v>0</v>
      </c>
      <c r="C65" s="121">
        <v>0</v>
      </c>
      <c r="D65" s="121">
        <v>0</v>
      </c>
      <c r="E65" s="121">
        <v>0</v>
      </c>
      <c r="F65" s="121">
        <v>0</v>
      </c>
      <c r="G65" s="121">
        <v>0</v>
      </c>
      <c r="H65" s="121">
        <v>0</v>
      </c>
      <c r="I65" s="121">
        <v>0</v>
      </c>
      <c r="J65" s="121">
        <v>0</v>
      </c>
      <c r="K65" s="121">
        <v>0</v>
      </c>
      <c r="L65" s="121">
        <v>0</v>
      </c>
      <c r="M65" s="121">
        <v>0</v>
      </c>
      <c r="N65" s="121">
        <v>0</v>
      </c>
      <c r="O65" s="121">
        <v>0</v>
      </c>
      <c r="P65" s="121">
        <v>0</v>
      </c>
      <c r="Q65" s="121">
        <v>0</v>
      </c>
      <c r="R65" s="121">
        <v>0</v>
      </c>
      <c r="S65" s="121">
        <v>0</v>
      </c>
      <c r="T65" s="121">
        <v>0</v>
      </c>
      <c r="U65" s="121">
        <v>0</v>
      </c>
      <c r="V65" s="121">
        <v>0</v>
      </c>
      <c r="W65" s="121">
        <v>0</v>
      </c>
      <c r="X65" s="121">
        <v>0</v>
      </c>
      <c r="Y65" s="121">
        <v>0</v>
      </c>
      <c r="Z65" s="121">
        <v>1</v>
      </c>
      <c r="AA65" s="121">
        <v>0</v>
      </c>
      <c r="AB65" s="121">
        <v>1</v>
      </c>
      <c r="AC65" s="121">
        <v>0</v>
      </c>
      <c r="AD65" s="121">
        <v>1</v>
      </c>
      <c r="AE65" s="121">
        <v>0</v>
      </c>
      <c r="AF65" s="121">
        <v>0</v>
      </c>
      <c r="AG65" s="121">
        <v>1</v>
      </c>
    </row>
    <row r="66" spans="1:36" ht="20.100000000000001" customHeight="1" x14ac:dyDescent="0.2">
      <c r="A66" s="130" t="s">
        <v>5</v>
      </c>
      <c r="B66" s="154">
        <v>140</v>
      </c>
      <c r="C66" s="154">
        <v>257</v>
      </c>
      <c r="D66" s="154">
        <v>397</v>
      </c>
      <c r="E66" s="154">
        <v>25</v>
      </c>
      <c r="F66" s="154">
        <v>56</v>
      </c>
      <c r="G66" s="154">
        <v>81</v>
      </c>
      <c r="H66" s="154">
        <v>21</v>
      </c>
      <c r="I66" s="154">
        <v>33</v>
      </c>
      <c r="J66" s="154">
        <v>54</v>
      </c>
      <c r="K66" s="154">
        <v>43</v>
      </c>
      <c r="L66" s="154">
        <v>80</v>
      </c>
      <c r="M66" s="154">
        <v>123</v>
      </c>
      <c r="N66" s="154">
        <v>2</v>
      </c>
      <c r="O66" s="154">
        <v>1</v>
      </c>
      <c r="P66" s="154">
        <v>3</v>
      </c>
      <c r="Q66" s="154">
        <v>1</v>
      </c>
      <c r="R66" s="154">
        <v>6</v>
      </c>
      <c r="S66" s="154">
        <v>7</v>
      </c>
      <c r="T66" s="154">
        <v>3</v>
      </c>
      <c r="U66" s="154">
        <v>12</v>
      </c>
      <c r="V66" s="154">
        <v>15</v>
      </c>
      <c r="W66" s="154">
        <v>26</v>
      </c>
      <c r="X66" s="154">
        <v>72</v>
      </c>
      <c r="Y66" s="154">
        <v>98</v>
      </c>
      <c r="Z66" s="154">
        <v>131</v>
      </c>
      <c r="AA66" s="154">
        <v>219</v>
      </c>
      <c r="AB66" s="154">
        <v>350</v>
      </c>
      <c r="AC66" s="154">
        <v>2</v>
      </c>
      <c r="AD66" s="154">
        <v>392</v>
      </c>
      <c r="AE66" s="154">
        <v>736</v>
      </c>
      <c r="AF66" s="154">
        <v>2</v>
      </c>
      <c r="AG66" s="154">
        <v>1130</v>
      </c>
    </row>
    <row r="67" spans="1:36" ht="20.100000000000001" customHeight="1" x14ac:dyDescent="0.2">
      <c r="AJ67" s="17"/>
    </row>
    <row r="68" spans="1:36" ht="135.75" customHeight="1" x14ac:dyDescent="0.2">
      <c r="A68" s="201" t="s">
        <v>331</v>
      </c>
      <c r="B68" s="201"/>
      <c r="C68" s="201"/>
      <c r="D68" s="201"/>
      <c r="E68" s="201"/>
      <c r="F68" s="201"/>
      <c r="G68" s="201"/>
      <c r="H68" s="201"/>
      <c r="I68" s="201"/>
      <c r="J68" s="201"/>
      <c r="K68" s="201"/>
      <c r="L68" s="201"/>
      <c r="M68" s="15"/>
      <c r="N68" s="15"/>
      <c r="O68" s="15"/>
      <c r="P68" s="15"/>
      <c r="Q68" s="15"/>
      <c r="R68" s="15"/>
      <c r="S68" s="15"/>
      <c r="T68" s="15"/>
      <c r="U68" s="15"/>
      <c r="V68" s="15"/>
      <c r="W68" s="15"/>
      <c r="X68" s="15"/>
      <c r="Y68" s="15"/>
      <c r="Z68" s="15"/>
      <c r="AA68" s="15"/>
      <c r="AB68" s="15"/>
      <c r="AC68" s="15"/>
      <c r="AD68" s="15"/>
      <c r="AE68" s="15"/>
      <c r="AF68" s="15"/>
      <c r="AG68" s="15"/>
      <c r="AH68" s="23"/>
      <c r="AI68" s="23"/>
    </row>
  </sheetData>
  <mergeCells count="12">
    <mergeCell ref="A68:L68"/>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66">
    <cfRule type="containsBlanks" dxfId="9" priority="2" stopIfTrue="1">
      <formula>LEN(TRIM(B6))=0</formula>
    </cfRule>
  </conditionalFormatting>
  <printOptions gridLines="1"/>
  <pageMargins left="0.75" right="0.75" top="1" bottom="1" header="0.5" footer="0.5"/>
  <pageSetup scale="1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tabColor theme="9" tint="0.39997558519241921"/>
    <pageSetUpPr fitToPage="1"/>
  </sheetPr>
  <dimension ref="A1:AG74"/>
  <sheetViews>
    <sheetView showGridLines="0" zoomScaleNormal="100" workbookViewId="0">
      <pane xSplit="1" ySplit="5" topLeftCell="B60"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21.95" customHeight="1" x14ac:dyDescent="0.2"/>
  <cols>
    <col min="1" max="1" width="25.57031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333</v>
      </c>
    </row>
    <row r="3" spans="1:33" ht="20.100000000000001" customHeight="1" x14ac:dyDescent="0.2"/>
    <row r="4" spans="1:33" s="19"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19" customFormat="1" ht="50.1" customHeight="1" x14ac:dyDescent="0.2">
      <c r="A5" s="123"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63" t="s">
        <v>5</v>
      </c>
      <c r="AD5" s="73" t="s">
        <v>3</v>
      </c>
      <c r="AE5" s="73" t="s">
        <v>4</v>
      </c>
      <c r="AF5" s="63" t="s">
        <v>252</v>
      </c>
      <c r="AG5" s="73" t="s">
        <v>5</v>
      </c>
    </row>
    <row r="6" spans="1:33" ht="21.95" customHeight="1" x14ac:dyDescent="0.2">
      <c r="A6" s="131" t="s">
        <v>51</v>
      </c>
      <c r="B6" s="126">
        <v>0</v>
      </c>
      <c r="C6" s="126">
        <v>2</v>
      </c>
      <c r="D6" s="126">
        <v>2</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5</v>
      </c>
      <c r="AA6" s="126">
        <v>3</v>
      </c>
      <c r="AB6" s="126">
        <v>8</v>
      </c>
      <c r="AC6" s="126">
        <v>0</v>
      </c>
      <c r="AD6" s="126">
        <v>5</v>
      </c>
      <c r="AE6" s="126">
        <v>5</v>
      </c>
      <c r="AF6" s="126">
        <v>0</v>
      </c>
      <c r="AG6" s="126">
        <v>10</v>
      </c>
    </row>
    <row r="7" spans="1:33" ht="21.95" customHeight="1" x14ac:dyDescent="0.2">
      <c r="A7" s="132" t="s">
        <v>54</v>
      </c>
      <c r="B7" s="127">
        <v>2</v>
      </c>
      <c r="C7" s="127">
        <v>2</v>
      </c>
      <c r="D7" s="127">
        <v>4</v>
      </c>
      <c r="E7" s="127">
        <v>0</v>
      </c>
      <c r="F7" s="127">
        <v>1</v>
      </c>
      <c r="G7" s="127">
        <v>1</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3</v>
      </c>
      <c r="AA7" s="127">
        <v>0</v>
      </c>
      <c r="AB7" s="127">
        <v>3</v>
      </c>
      <c r="AC7" s="127">
        <v>0</v>
      </c>
      <c r="AD7" s="127">
        <v>5</v>
      </c>
      <c r="AE7" s="127">
        <v>3</v>
      </c>
      <c r="AF7" s="127">
        <v>0</v>
      </c>
      <c r="AG7" s="127">
        <v>8</v>
      </c>
    </row>
    <row r="8" spans="1:33" ht="21.95" customHeight="1" x14ac:dyDescent="0.2">
      <c r="A8" s="131" t="s">
        <v>56</v>
      </c>
      <c r="B8" s="126">
        <v>1</v>
      </c>
      <c r="C8" s="126">
        <v>0</v>
      </c>
      <c r="D8" s="126">
        <v>1</v>
      </c>
      <c r="E8" s="126">
        <v>0</v>
      </c>
      <c r="F8" s="126">
        <v>0</v>
      </c>
      <c r="G8" s="126">
        <v>0</v>
      </c>
      <c r="H8" s="126">
        <v>0</v>
      </c>
      <c r="I8" s="126">
        <v>0</v>
      </c>
      <c r="J8" s="126">
        <v>0</v>
      </c>
      <c r="K8" s="126">
        <v>1</v>
      </c>
      <c r="L8" s="126">
        <v>0</v>
      </c>
      <c r="M8" s="126">
        <v>1</v>
      </c>
      <c r="N8" s="126">
        <v>0</v>
      </c>
      <c r="O8" s="126">
        <v>0</v>
      </c>
      <c r="P8" s="126">
        <v>0</v>
      </c>
      <c r="Q8" s="126">
        <v>0</v>
      </c>
      <c r="R8" s="126">
        <v>0</v>
      </c>
      <c r="S8" s="126">
        <v>0</v>
      </c>
      <c r="T8" s="126">
        <v>0</v>
      </c>
      <c r="U8" s="126">
        <v>0</v>
      </c>
      <c r="V8" s="126">
        <v>0</v>
      </c>
      <c r="W8" s="126">
        <v>0</v>
      </c>
      <c r="X8" s="126">
        <v>0</v>
      </c>
      <c r="Y8" s="126">
        <v>0</v>
      </c>
      <c r="Z8" s="126">
        <v>1</v>
      </c>
      <c r="AA8" s="126">
        <v>0</v>
      </c>
      <c r="AB8" s="126">
        <v>1</v>
      </c>
      <c r="AC8" s="126">
        <v>0</v>
      </c>
      <c r="AD8" s="126">
        <v>3</v>
      </c>
      <c r="AE8" s="126">
        <v>0</v>
      </c>
      <c r="AF8" s="126">
        <v>0</v>
      </c>
      <c r="AG8" s="126">
        <v>3</v>
      </c>
    </row>
    <row r="9" spans="1:33" ht="21.95" customHeight="1" x14ac:dyDescent="0.2">
      <c r="A9" s="132" t="s">
        <v>60</v>
      </c>
      <c r="B9" s="127">
        <v>0</v>
      </c>
      <c r="C9" s="127">
        <v>2</v>
      </c>
      <c r="D9" s="127">
        <v>2</v>
      </c>
      <c r="E9" s="127">
        <v>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1</v>
      </c>
      <c r="Y9" s="127">
        <v>1</v>
      </c>
      <c r="Z9" s="127">
        <v>0</v>
      </c>
      <c r="AA9" s="127">
        <v>0</v>
      </c>
      <c r="AB9" s="127">
        <v>0</v>
      </c>
      <c r="AC9" s="127">
        <v>0</v>
      </c>
      <c r="AD9" s="127">
        <v>0</v>
      </c>
      <c r="AE9" s="127">
        <v>3</v>
      </c>
      <c r="AF9" s="127">
        <v>0</v>
      </c>
      <c r="AG9" s="127">
        <v>3</v>
      </c>
    </row>
    <row r="10" spans="1:33" ht="21.95" customHeight="1" x14ac:dyDescent="0.2">
      <c r="A10" s="131" t="s">
        <v>65</v>
      </c>
      <c r="B10" s="126">
        <v>12</v>
      </c>
      <c r="C10" s="126">
        <v>3</v>
      </c>
      <c r="D10" s="126">
        <v>15</v>
      </c>
      <c r="E10" s="126">
        <v>1</v>
      </c>
      <c r="F10" s="126">
        <v>3</v>
      </c>
      <c r="G10" s="126">
        <v>4</v>
      </c>
      <c r="H10" s="126">
        <v>3</v>
      </c>
      <c r="I10" s="126">
        <v>1</v>
      </c>
      <c r="J10" s="126">
        <v>4</v>
      </c>
      <c r="K10" s="126">
        <v>2</v>
      </c>
      <c r="L10" s="126">
        <v>5</v>
      </c>
      <c r="M10" s="126">
        <v>7</v>
      </c>
      <c r="N10" s="126">
        <v>0</v>
      </c>
      <c r="O10" s="126">
        <v>0</v>
      </c>
      <c r="P10" s="126">
        <v>0</v>
      </c>
      <c r="Q10" s="126">
        <v>0</v>
      </c>
      <c r="R10" s="126">
        <v>0</v>
      </c>
      <c r="S10" s="126">
        <v>0</v>
      </c>
      <c r="T10" s="126">
        <v>1</v>
      </c>
      <c r="U10" s="126">
        <v>3</v>
      </c>
      <c r="V10" s="126">
        <v>4</v>
      </c>
      <c r="W10" s="126">
        <v>1</v>
      </c>
      <c r="X10" s="126">
        <v>1</v>
      </c>
      <c r="Y10" s="126">
        <v>2</v>
      </c>
      <c r="Z10" s="126">
        <v>1</v>
      </c>
      <c r="AA10" s="126">
        <v>0</v>
      </c>
      <c r="AB10" s="126">
        <v>1</v>
      </c>
      <c r="AC10" s="126">
        <v>0</v>
      </c>
      <c r="AD10" s="126">
        <v>21</v>
      </c>
      <c r="AE10" s="126">
        <v>16</v>
      </c>
      <c r="AF10" s="126">
        <v>0</v>
      </c>
      <c r="AG10" s="126">
        <v>37</v>
      </c>
    </row>
    <row r="11" spans="1:33" ht="21.95" customHeight="1" x14ac:dyDescent="0.2">
      <c r="A11" s="132" t="s">
        <v>66</v>
      </c>
      <c r="B11" s="127">
        <v>0</v>
      </c>
      <c r="C11" s="127">
        <v>0</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4</v>
      </c>
      <c r="AA11" s="127">
        <v>1</v>
      </c>
      <c r="AB11" s="127">
        <v>5</v>
      </c>
      <c r="AC11" s="127">
        <v>0</v>
      </c>
      <c r="AD11" s="127">
        <v>4</v>
      </c>
      <c r="AE11" s="127">
        <v>1</v>
      </c>
      <c r="AF11" s="127">
        <v>0</v>
      </c>
      <c r="AG11" s="127">
        <v>5</v>
      </c>
    </row>
    <row r="12" spans="1:33" ht="21.95" customHeight="1" x14ac:dyDescent="0.2">
      <c r="A12" s="131" t="s">
        <v>67</v>
      </c>
      <c r="B12" s="126">
        <v>1</v>
      </c>
      <c r="C12" s="126">
        <v>3</v>
      </c>
      <c r="D12" s="126">
        <v>4</v>
      </c>
      <c r="E12" s="126">
        <v>1</v>
      </c>
      <c r="F12" s="126">
        <v>0</v>
      </c>
      <c r="G12" s="126">
        <v>1</v>
      </c>
      <c r="H12" s="126">
        <v>2</v>
      </c>
      <c r="I12" s="126">
        <v>1</v>
      </c>
      <c r="J12" s="126">
        <v>3</v>
      </c>
      <c r="K12" s="126">
        <v>0</v>
      </c>
      <c r="L12" s="126">
        <v>3</v>
      </c>
      <c r="M12" s="126">
        <v>3</v>
      </c>
      <c r="N12" s="126">
        <v>0</v>
      </c>
      <c r="O12" s="126">
        <v>0</v>
      </c>
      <c r="P12" s="126">
        <v>0</v>
      </c>
      <c r="Q12" s="126">
        <v>0</v>
      </c>
      <c r="R12" s="126">
        <v>0</v>
      </c>
      <c r="S12" s="126">
        <v>0</v>
      </c>
      <c r="T12" s="126">
        <v>0</v>
      </c>
      <c r="U12" s="126">
        <v>0</v>
      </c>
      <c r="V12" s="126">
        <v>0</v>
      </c>
      <c r="W12" s="126">
        <v>0</v>
      </c>
      <c r="X12" s="126">
        <v>0</v>
      </c>
      <c r="Y12" s="126">
        <v>0</v>
      </c>
      <c r="Z12" s="126">
        <v>4</v>
      </c>
      <c r="AA12" s="126">
        <v>5</v>
      </c>
      <c r="AB12" s="126">
        <v>9</v>
      </c>
      <c r="AC12" s="126">
        <v>0</v>
      </c>
      <c r="AD12" s="126">
        <v>8</v>
      </c>
      <c r="AE12" s="126">
        <v>12</v>
      </c>
      <c r="AF12" s="126">
        <v>0</v>
      </c>
      <c r="AG12" s="126">
        <v>20</v>
      </c>
    </row>
    <row r="13" spans="1:33" ht="21.95" customHeight="1" x14ac:dyDescent="0.2">
      <c r="A13" s="132" t="s">
        <v>71</v>
      </c>
      <c r="B13" s="127">
        <v>2</v>
      </c>
      <c r="C13" s="127">
        <v>2</v>
      </c>
      <c r="D13" s="127">
        <v>4</v>
      </c>
      <c r="E13" s="127">
        <v>0</v>
      </c>
      <c r="F13" s="127">
        <v>0</v>
      </c>
      <c r="G13" s="127">
        <v>0</v>
      </c>
      <c r="H13" s="127">
        <v>0</v>
      </c>
      <c r="I13" s="127">
        <v>0</v>
      </c>
      <c r="J13" s="127">
        <v>0</v>
      </c>
      <c r="K13" s="127">
        <v>1</v>
      </c>
      <c r="L13" s="127">
        <v>0</v>
      </c>
      <c r="M13" s="127">
        <v>1</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3</v>
      </c>
      <c r="AE13" s="127">
        <v>2</v>
      </c>
      <c r="AF13" s="127">
        <v>0</v>
      </c>
      <c r="AG13" s="127">
        <v>5</v>
      </c>
    </row>
    <row r="14" spans="1:33" ht="21.95" customHeight="1" x14ac:dyDescent="0.2">
      <c r="A14" s="131" t="s">
        <v>73</v>
      </c>
      <c r="B14" s="126">
        <v>2</v>
      </c>
      <c r="C14" s="126">
        <v>2</v>
      </c>
      <c r="D14" s="126">
        <v>4</v>
      </c>
      <c r="E14" s="126">
        <v>0</v>
      </c>
      <c r="F14" s="126">
        <v>0</v>
      </c>
      <c r="G14" s="126">
        <v>0</v>
      </c>
      <c r="H14" s="126">
        <v>0</v>
      </c>
      <c r="I14" s="126">
        <v>0</v>
      </c>
      <c r="J14" s="126">
        <v>0</v>
      </c>
      <c r="K14" s="126">
        <v>0</v>
      </c>
      <c r="L14" s="126">
        <v>1</v>
      </c>
      <c r="M14" s="126">
        <v>1</v>
      </c>
      <c r="N14" s="126">
        <v>0</v>
      </c>
      <c r="O14" s="126">
        <v>0</v>
      </c>
      <c r="P14" s="126">
        <v>0</v>
      </c>
      <c r="Q14" s="126">
        <v>0</v>
      </c>
      <c r="R14" s="126">
        <v>0</v>
      </c>
      <c r="S14" s="126">
        <v>0</v>
      </c>
      <c r="T14" s="126">
        <v>0</v>
      </c>
      <c r="U14" s="126">
        <v>0</v>
      </c>
      <c r="V14" s="126">
        <v>0</v>
      </c>
      <c r="W14" s="126">
        <v>0</v>
      </c>
      <c r="X14" s="126">
        <v>0</v>
      </c>
      <c r="Y14" s="126">
        <v>0</v>
      </c>
      <c r="Z14" s="126">
        <v>1</v>
      </c>
      <c r="AA14" s="126">
        <v>3</v>
      </c>
      <c r="AB14" s="126">
        <v>4</v>
      </c>
      <c r="AC14" s="126">
        <v>0</v>
      </c>
      <c r="AD14" s="126">
        <v>3</v>
      </c>
      <c r="AE14" s="126">
        <v>6</v>
      </c>
      <c r="AF14" s="126">
        <v>0</v>
      </c>
      <c r="AG14" s="126">
        <v>9</v>
      </c>
    </row>
    <row r="15" spans="1:33" ht="21.95" customHeight="1" x14ac:dyDescent="0.2">
      <c r="A15" s="132" t="s">
        <v>74</v>
      </c>
      <c r="B15" s="127">
        <v>0</v>
      </c>
      <c r="C15" s="127">
        <v>1</v>
      </c>
      <c r="D15" s="127">
        <v>1</v>
      </c>
      <c r="E15" s="127">
        <v>0</v>
      </c>
      <c r="F15" s="127">
        <v>0</v>
      </c>
      <c r="G15" s="127">
        <v>0</v>
      </c>
      <c r="H15" s="127">
        <v>0</v>
      </c>
      <c r="I15" s="127">
        <v>0</v>
      </c>
      <c r="J15" s="127">
        <v>0</v>
      </c>
      <c r="K15" s="127">
        <v>0</v>
      </c>
      <c r="L15" s="127">
        <v>1</v>
      </c>
      <c r="M15" s="127">
        <v>1</v>
      </c>
      <c r="N15" s="127">
        <v>0</v>
      </c>
      <c r="O15" s="127">
        <v>0</v>
      </c>
      <c r="P15" s="127">
        <v>0</v>
      </c>
      <c r="Q15" s="127">
        <v>0</v>
      </c>
      <c r="R15" s="127">
        <v>0</v>
      </c>
      <c r="S15" s="127">
        <v>0</v>
      </c>
      <c r="T15" s="127">
        <v>0</v>
      </c>
      <c r="U15" s="127">
        <v>0</v>
      </c>
      <c r="V15" s="127">
        <v>0</v>
      </c>
      <c r="W15" s="127">
        <v>0</v>
      </c>
      <c r="X15" s="127">
        <v>0</v>
      </c>
      <c r="Y15" s="127">
        <v>0</v>
      </c>
      <c r="Z15" s="127">
        <v>1</v>
      </c>
      <c r="AA15" s="127">
        <v>0</v>
      </c>
      <c r="AB15" s="127">
        <v>1</v>
      </c>
      <c r="AC15" s="127">
        <v>0</v>
      </c>
      <c r="AD15" s="127">
        <v>1</v>
      </c>
      <c r="AE15" s="127">
        <v>2</v>
      </c>
      <c r="AF15" s="127">
        <v>0</v>
      </c>
      <c r="AG15" s="127">
        <v>3</v>
      </c>
    </row>
    <row r="16" spans="1:33" ht="21.95" customHeight="1" x14ac:dyDescent="0.2">
      <c r="A16" s="131" t="s">
        <v>77</v>
      </c>
      <c r="B16" s="126">
        <v>0</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1</v>
      </c>
      <c r="AA16" s="126">
        <v>4</v>
      </c>
      <c r="AB16" s="126">
        <v>5</v>
      </c>
      <c r="AC16" s="126">
        <v>0</v>
      </c>
      <c r="AD16" s="126">
        <v>1</v>
      </c>
      <c r="AE16" s="126">
        <v>4</v>
      </c>
      <c r="AF16" s="126">
        <v>0</v>
      </c>
      <c r="AG16" s="126">
        <v>5</v>
      </c>
    </row>
    <row r="17" spans="1:33" ht="21.95" customHeight="1" x14ac:dyDescent="0.2">
      <c r="A17" s="132" t="s">
        <v>79</v>
      </c>
      <c r="B17" s="127">
        <v>3</v>
      </c>
      <c r="C17" s="127">
        <v>2</v>
      </c>
      <c r="D17" s="127">
        <v>5</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10</v>
      </c>
      <c r="AA17" s="127">
        <v>7</v>
      </c>
      <c r="AB17" s="127">
        <v>17</v>
      </c>
      <c r="AC17" s="127">
        <v>0</v>
      </c>
      <c r="AD17" s="127">
        <v>13</v>
      </c>
      <c r="AE17" s="127">
        <v>9</v>
      </c>
      <c r="AF17" s="127">
        <v>0</v>
      </c>
      <c r="AG17" s="127">
        <v>22</v>
      </c>
    </row>
    <row r="18" spans="1:33" ht="21.95" customHeight="1" x14ac:dyDescent="0.2">
      <c r="A18" s="131" t="s">
        <v>81</v>
      </c>
      <c r="B18" s="126">
        <v>1</v>
      </c>
      <c r="C18" s="126">
        <v>0</v>
      </c>
      <c r="D18" s="126">
        <v>1</v>
      </c>
      <c r="E18" s="126">
        <v>2</v>
      </c>
      <c r="F18" s="126">
        <v>0</v>
      </c>
      <c r="G18" s="126">
        <v>2</v>
      </c>
      <c r="H18" s="126">
        <v>0</v>
      </c>
      <c r="I18" s="126">
        <v>0</v>
      </c>
      <c r="J18" s="126">
        <v>0</v>
      </c>
      <c r="K18" s="126">
        <v>0</v>
      </c>
      <c r="L18" s="126">
        <v>1</v>
      </c>
      <c r="M18" s="126">
        <v>1</v>
      </c>
      <c r="N18" s="126">
        <v>0</v>
      </c>
      <c r="O18" s="126">
        <v>0</v>
      </c>
      <c r="P18" s="126">
        <v>0</v>
      </c>
      <c r="Q18" s="126">
        <v>0</v>
      </c>
      <c r="R18" s="126">
        <v>0</v>
      </c>
      <c r="S18" s="126">
        <v>0</v>
      </c>
      <c r="T18" s="126">
        <v>0</v>
      </c>
      <c r="U18" s="126">
        <v>0</v>
      </c>
      <c r="V18" s="126">
        <v>0</v>
      </c>
      <c r="W18" s="126">
        <v>0</v>
      </c>
      <c r="X18" s="126">
        <v>0</v>
      </c>
      <c r="Y18" s="126">
        <v>0</v>
      </c>
      <c r="Z18" s="126">
        <v>2</v>
      </c>
      <c r="AA18" s="126">
        <v>0</v>
      </c>
      <c r="AB18" s="126">
        <v>2</v>
      </c>
      <c r="AC18" s="126">
        <v>0</v>
      </c>
      <c r="AD18" s="126">
        <v>5</v>
      </c>
      <c r="AE18" s="126">
        <v>1</v>
      </c>
      <c r="AF18" s="126">
        <v>0</v>
      </c>
      <c r="AG18" s="126">
        <v>6</v>
      </c>
    </row>
    <row r="19" spans="1:33" ht="21.95" customHeight="1" x14ac:dyDescent="0.2">
      <c r="A19" s="132" t="s">
        <v>85</v>
      </c>
      <c r="B19" s="127">
        <v>0</v>
      </c>
      <c r="C19" s="127">
        <v>0</v>
      </c>
      <c r="D19" s="127">
        <v>0</v>
      </c>
      <c r="E19" s="127">
        <v>0</v>
      </c>
      <c r="F19" s="127">
        <v>1</v>
      </c>
      <c r="G19" s="127">
        <v>1</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1</v>
      </c>
      <c r="Y19" s="127">
        <v>1</v>
      </c>
      <c r="Z19" s="127">
        <v>0</v>
      </c>
      <c r="AA19" s="127">
        <v>0</v>
      </c>
      <c r="AB19" s="127">
        <v>0</v>
      </c>
      <c r="AC19" s="127">
        <v>0</v>
      </c>
      <c r="AD19" s="127">
        <v>0</v>
      </c>
      <c r="AE19" s="127">
        <v>2</v>
      </c>
      <c r="AF19" s="127">
        <v>0</v>
      </c>
      <c r="AG19" s="127">
        <v>2</v>
      </c>
    </row>
    <row r="20" spans="1:33" ht="21.95" customHeight="1" x14ac:dyDescent="0.2">
      <c r="A20" s="131" t="s">
        <v>93</v>
      </c>
      <c r="B20" s="126">
        <v>5</v>
      </c>
      <c r="C20" s="126">
        <v>3</v>
      </c>
      <c r="D20" s="126">
        <v>8</v>
      </c>
      <c r="E20" s="126">
        <v>2</v>
      </c>
      <c r="F20" s="126">
        <v>1</v>
      </c>
      <c r="G20" s="126">
        <v>3</v>
      </c>
      <c r="H20" s="126">
        <v>4</v>
      </c>
      <c r="I20" s="126">
        <v>0</v>
      </c>
      <c r="J20" s="126">
        <v>4</v>
      </c>
      <c r="K20" s="126">
        <v>2</v>
      </c>
      <c r="L20" s="126">
        <v>1</v>
      </c>
      <c r="M20" s="126">
        <v>3</v>
      </c>
      <c r="N20" s="126">
        <v>0</v>
      </c>
      <c r="O20" s="126">
        <v>0</v>
      </c>
      <c r="P20" s="126">
        <v>0</v>
      </c>
      <c r="Q20" s="126">
        <v>0</v>
      </c>
      <c r="R20" s="126">
        <v>0</v>
      </c>
      <c r="S20" s="126">
        <v>0</v>
      </c>
      <c r="T20" s="126">
        <v>0</v>
      </c>
      <c r="U20" s="126">
        <v>0</v>
      </c>
      <c r="V20" s="126">
        <v>0</v>
      </c>
      <c r="W20" s="126">
        <v>0</v>
      </c>
      <c r="X20" s="126">
        <v>0</v>
      </c>
      <c r="Y20" s="126">
        <v>0</v>
      </c>
      <c r="Z20" s="126">
        <v>4</v>
      </c>
      <c r="AA20" s="126">
        <v>4</v>
      </c>
      <c r="AB20" s="126">
        <v>8</v>
      </c>
      <c r="AC20" s="126">
        <v>0</v>
      </c>
      <c r="AD20" s="126">
        <v>17</v>
      </c>
      <c r="AE20" s="126">
        <v>9</v>
      </c>
      <c r="AF20" s="126">
        <v>0</v>
      </c>
      <c r="AG20" s="126">
        <v>26</v>
      </c>
    </row>
    <row r="21" spans="1:33" ht="21.95" customHeight="1" x14ac:dyDescent="0.2">
      <c r="A21" s="132" t="s">
        <v>96</v>
      </c>
      <c r="B21" s="127">
        <v>4</v>
      </c>
      <c r="C21" s="127">
        <v>3</v>
      </c>
      <c r="D21" s="127">
        <v>7</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8</v>
      </c>
      <c r="AA21" s="127">
        <v>10</v>
      </c>
      <c r="AB21" s="127">
        <v>18</v>
      </c>
      <c r="AC21" s="127">
        <v>0</v>
      </c>
      <c r="AD21" s="127">
        <v>12</v>
      </c>
      <c r="AE21" s="127">
        <v>13</v>
      </c>
      <c r="AF21" s="127">
        <v>0</v>
      </c>
      <c r="AG21" s="127">
        <v>25</v>
      </c>
    </row>
    <row r="22" spans="1:33" ht="21.95" customHeight="1" x14ac:dyDescent="0.2">
      <c r="A22" s="131" t="s">
        <v>98</v>
      </c>
      <c r="B22" s="126">
        <v>1</v>
      </c>
      <c r="C22" s="126">
        <v>1</v>
      </c>
      <c r="D22" s="126">
        <v>2</v>
      </c>
      <c r="E22" s="126">
        <v>0</v>
      </c>
      <c r="F22" s="126">
        <v>0</v>
      </c>
      <c r="G22" s="126">
        <v>0</v>
      </c>
      <c r="H22" s="126">
        <v>1</v>
      </c>
      <c r="I22" s="126">
        <v>0</v>
      </c>
      <c r="J22" s="126">
        <v>1</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1</v>
      </c>
      <c r="AA22" s="126">
        <v>0</v>
      </c>
      <c r="AB22" s="126">
        <v>1</v>
      </c>
      <c r="AC22" s="126">
        <v>0</v>
      </c>
      <c r="AD22" s="126">
        <v>3</v>
      </c>
      <c r="AE22" s="126">
        <v>1</v>
      </c>
      <c r="AF22" s="126">
        <v>0</v>
      </c>
      <c r="AG22" s="126">
        <v>4</v>
      </c>
    </row>
    <row r="23" spans="1:33" ht="21.95" customHeight="1" x14ac:dyDescent="0.2">
      <c r="A23" s="132" t="s">
        <v>99</v>
      </c>
      <c r="B23" s="127">
        <v>2</v>
      </c>
      <c r="C23" s="127">
        <v>1</v>
      </c>
      <c r="D23" s="127">
        <v>3</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1</v>
      </c>
      <c r="AA23" s="127">
        <v>3</v>
      </c>
      <c r="AB23" s="127">
        <v>4</v>
      </c>
      <c r="AC23" s="127">
        <v>0</v>
      </c>
      <c r="AD23" s="127">
        <v>3</v>
      </c>
      <c r="AE23" s="127">
        <v>4</v>
      </c>
      <c r="AF23" s="127">
        <v>0</v>
      </c>
      <c r="AG23" s="127">
        <v>7</v>
      </c>
    </row>
    <row r="24" spans="1:33" ht="21.95" customHeight="1" x14ac:dyDescent="0.2">
      <c r="A24" s="131" t="s">
        <v>101</v>
      </c>
      <c r="B24" s="126">
        <v>2</v>
      </c>
      <c r="C24" s="126">
        <v>3</v>
      </c>
      <c r="D24" s="126">
        <v>5</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2</v>
      </c>
      <c r="AA24" s="126">
        <v>1</v>
      </c>
      <c r="AB24" s="126">
        <v>3</v>
      </c>
      <c r="AC24" s="126">
        <v>0</v>
      </c>
      <c r="AD24" s="126">
        <v>4</v>
      </c>
      <c r="AE24" s="126">
        <v>4</v>
      </c>
      <c r="AF24" s="126">
        <v>0</v>
      </c>
      <c r="AG24" s="126">
        <v>8</v>
      </c>
    </row>
    <row r="25" spans="1:33" ht="21.95" customHeight="1" x14ac:dyDescent="0.2">
      <c r="A25" s="132" t="s">
        <v>102</v>
      </c>
      <c r="B25" s="127">
        <v>0</v>
      </c>
      <c r="C25" s="127">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3</v>
      </c>
      <c r="AA25" s="127">
        <v>1</v>
      </c>
      <c r="AB25" s="127">
        <v>4</v>
      </c>
      <c r="AC25" s="127">
        <v>0</v>
      </c>
      <c r="AD25" s="127">
        <v>3</v>
      </c>
      <c r="AE25" s="127">
        <v>1</v>
      </c>
      <c r="AF25" s="127">
        <v>0</v>
      </c>
      <c r="AG25" s="127">
        <v>4</v>
      </c>
    </row>
    <row r="26" spans="1:33" ht="21.95" customHeight="1" x14ac:dyDescent="0.2">
      <c r="A26" s="131" t="s">
        <v>107</v>
      </c>
      <c r="B26" s="126">
        <v>5</v>
      </c>
      <c r="C26" s="126">
        <v>0</v>
      </c>
      <c r="D26" s="126">
        <v>5</v>
      </c>
      <c r="E26" s="126">
        <v>0</v>
      </c>
      <c r="F26" s="126">
        <v>2</v>
      </c>
      <c r="G26" s="126">
        <v>2</v>
      </c>
      <c r="H26" s="126">
        <v>0</v>
      </c>
      <c r="I26" s="126">
        <v>0</v>
      </c>
      <c r="J26" s="126">
        <v>0</v>
      </c>
      <c r="K26" s="126">
        <v>3</v>
      </c>
      <c r="L26" s="126">
        <v>0</v>
      </c>
      <c r="M26" s="126">
        <v>3</v>
      </c>
      <c r="N26" s="126">
        <v>0</v>
      </c>
      <c r="O26" s="126">
        <v>0</v>
      </c>
      <c r="P26" s="126">
        <v>0</v>
      </c>
      <c r="Q26" s="126">
        <v>0</v>
      </c>
      <c r="R26" s="126">
        <v>0</v>
      </c>
      <c r="S26" s="126">
        <v>0</v>
      </c>
      <c r="T26" s="126">
        <v>0</v>
      </c>
      <c r="U26" s="126">
        <v>0</v>
      </c>
      <c r="V26" s="126">
        <v>0</v>
      </c>
      <c r="W26" s="126">
        <v>0</v>
      </c>
      <c r="X26" s="126">
        <v>0</v>
      </c>
      <c r="Y26" s="126">
        <v>0</v>
      </c>
      <c r="Z26" s="126">
        <v>0</v>
      </c>
      <c r="AA26" s="126">
        <v>1</v>
      </c>
      <c r="AB26" s="126">
        <v>1</v>
      </c>
      <c r="AC26" s="126">
        <v>0</v>
      </c>
      <c r="AD26" s="126">
        <v>8</v>
      </c>
      <c r="AE26" s="126">
        <v>3</v>
      </c>
      <c r="AF26" s="126">
        <v>0</v>
      </c>
      <c r="AG26" s="126">
        <v>11</v>
      </c>
    </row>
    <row r="27" spans="1:33" ht="21.95" customHeight="1" x14ac:dyDescent="0.2">
      <c r="A27" s="132" t="s">
        <v>108</v>
      </c>
      <c r="B27" s="127">
        <v>0</v>
      </c>
      <c r="C27" s="127">
        <v>0</v>
      </c>
      <c r="D27" s="127">
        <v>0</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0</v>
      </c>
      <c r="AA27" s="127">
        <v>1</v>
      </c>
      <c r="AB27" s="127">
        <v>1</v>
      </c>
      <c r="AC27" s="127">
        <v>0</v>
      </c>
      <c r="AD27" s="127">
        <v>0</v>
      </c>
      <c r="AE27" s="127">
        <v>1</v>
      </c>
      <c r="AF27" s="127">
        <v>0</v>
      </c>
      <c r="AG27" s="127">
        <v>1</v>
      </c>
    </row>
    <row r="28" spans="1:33" ht="21.95" customHeight="1" x14ac:dyDescent="0.2">
      <c r="A28" s="131" t="s">
        <v>109</v>
      </c>
      <c r="B28" s="126">
        <v>0</v>
      </c>
      <c r="C28" s="126">
        <v>0</v>
      </c>
      <c r="D28" s="126">
        <v>0</v>
      </c>
      <c r="E28" s="126">
        <v>2</v>
      </c>
      <c r="F28" s="126">
        <v>1</v>
      </c>
      <c r="G28" s="126">
        <v>3</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3</v>
      </c>
      <c r="AA28" s="126">
        <v>3</v>
      </c>
      <c r="AB28" s="126">
        <v>6</v>
      </c>
      <c r="AC28" s="126">
        <v>0</v>
      </c>
      <c r="AD28" s="126">
        <v>5</v>
      </c>
      <c r="AE28" s="126">
        <v>4</v>
      </c>
      <c r="AF28" s="126">
        <v>0</v>
      </c>
      <c r="AG28" s="126">
        <v>9</v>
      </c>
    </row>
    <row r="29" spans="1:33" ht="21.95" customHeight="1" x14ac:dyDescent="0.2">
      <c r="A29" s="132" t="s">
        <v>111</v>
      </c>
      <c r="B29" s="127">
        <v>2</v>
      </c>
      <c r="C29" s="127">
        <v>0</v>
      </c>
      <c r="D29" s="127">
        <v>2</v>
      </c>
      <c r="E29" s="127">
        <v>0</v>
      </c>
      <c r="F29" s="127">
        <v>0</v>
      </c>
      <c r="G29" s="127">
        <v>0</v>
      </c>
      <c r="H29" s="127">
        <v>0</v>
      </c>
      <c r="I29" s="127">
        <v>0</v>
      </c>
      <c r="J29" s="127">
        <v>0</v>
      </c>
      <c r="K29" s="127">
        <v>0</v>
      </c>
      <c r="L29" s="127">
        <v>1</v>
      </c>
      <c r="M29" s="127">
        <v>1</v>
      </c>
      <c r="N29" s="127">
        <v>0</v>
      </c>
      <c r="O29" s="127">
        <v>0</v>
      </c>
      <c r="P29" s="127">
        <v>0</v>
      </c>
      <c r="Q29" s="127">
        <v>0</v>
      </c>
      <c r="R29" s="127">
        <v>0</v>
      </c>
      <c r="S29" s="127">
        <v>0</v>
      </c>
      <c r="T29" s="127">
        <v>0</v>
      </c>
      <c r="U29" s="127">
        <v>0</v>
      </c>
      <c r="V29" s="127">
        <v>0</v>
      </c>
      <c r="W29" s="127">
        <v>0</v>
      </c>
      <c r="X29" s="127">
        <v>0</v>
      </c>
      <c r="Y29" s="127">
        <v>0</v>
      </c>
      <c r="Z29" s="127">
        <v>2</v>
      </c>
      <c r="AA29" s="127">
        <v>2</v>
      </c>
      <c r="AB29" s="127">
        <v>4</v>
      </c>
      <c r="AC29" s="127">
        <v>0</v>
      </c>
      <c r="AD29" s="127">
        <v>4</v>
      </c>
      <c r="AE29" s="127">
        <v>3</v>
      </c>
      <c r="AF29" s="127">
        <v>0</v>
      </c>
      <c r="AG29" s="127">
        <v>7</v>
      </c>
    </row>
    <row r="30" spans="1:33" ht="21.95" customHeight="1" x14ac:dyDescent="0.2">
      <c r="A30" s="131" t="s">
        <v>114</v>
      </c>
      <c r="B30" s="126">
        <v>5</v>
      </c>
      <c r="C30" s="126">
        <v>4</v>
      </c>
      <c r="D30" s="126">
        <v>9</v>
      </c>
      <c r="E30" s="126">
        <v>0</v>
      </c>
      <c r="F30" s="126">
        <v>0</v>
      </c>
      <c r="G30" s="126">
        <v>0</v>
      </c>
      <c r="H30" s="126">
        <v>0</v>
      </c>
      <c r="I30" s="126">
        <v>0</v>
      </c>
      <c r="J30" s="126">
        <v>0</v>
      </c>
      <c r="K30" s="126">
        <v>3</v>
      </c>
      <c r="L30" s="126">
        <v>0</v>
      </c>
      <c r="M30" s="126">
        <v>3</v>
      </c>
      <c r="N30" s="126">
        <v>0</v>
      </c>
      <c r="O30" s="126">
        <v>0</v>
      </c>
      <c r="P30" s="126">
        <v>0</v>
      </c>
      <c r="Q30" s="126">
        <v>0</v>
      </c>
      <c r="R30" s="126">
        <v>0</v>
      </c>
      <c r="S30" s="126">
        <v>0</v>
      </c>
      <c r="T30" s="126">
        <v>0</v>
      </c>
      <c r="U30" s="126">
        <v>1</v>
      </c>
      <c r="V30" s="126">
        <v>1</v>
      </c>
      <c r="W30" s="126">
        <v>0</v>
      </c>
      <c r="X30" s="126">
        <v>1</v>
      </c>
      <c r="Y30" s="126">
        <v>1</v>
      </c>
      <c r="Z30" s="126">
        <v>2</v>
      </c>
      <c r="AA30" s="126">
        <v>1</v>
      </c>
      <c r="AB30" s="126">
        <v>3</v>
      </c>
      <c r="AC30" s="126">
        <v>0</v>
      </c>
      <c r="AD30" s="126">
        <v>10</v>
      </c>
      <c r="AE30" s="126">
        <v>7</v>
      </c>
      <c r="AF30" s="126">
        <v>0</v>
      </c>
      <c r="AG30" s="126">
        <v>17</v>
      </c>
    </row>
    <row r="31" spans="1:33" ht="21.95" customHeight="1" x14ac:dyDescent="0.2">
      <c r="A31" s="132" t="s">
        <v>115</v>
      </c>
      <c r="B31" s="127">
        <v>0</v>
      </c>
      <c r="C31" s="127">
        <v>1</v>
      </c>
      <c r="D31" s="127">
        <v>1</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1</v>
      </c>
      <c r="AA31" s="127">
        <v>0</v>
      </c>
      <c r="AB31" s="127">
        <v>1</v>
      </c>
      <c r="AC31" s="127">
        <v>0</v>
      </c>
      <c r="AD31" s="127">
        <v>1</v>
      </c>
      <c r="AE31" s="127">
        <v>1</v>
      </c>
      <c r="AF31" s="127">
        <v>0</v>
      </c>
      <c r="AG31" s="127">
        <v>2</v>
      </c>
    </row>
    <row r="32" spans="1:33" ht="21.95" customHeight="1" x14ac:dyDescent="0.2">
      <c r="A32" s="131" t="s">
        <v>116</v>
      </c>
      <c r="B32" s="126">
        <v>4</v>
      </c>
      <c r="C32" s="126">
        <v>1</v>
      </c>
      <c r="D32" s="126">
        <v>5</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4</v>
      </c>
      <c r="AA32" s="126">
        <v>3</v>
      </c>
      <c r="AB32" s="126">
        <v>7</v>
      </c>
      <c r="AC32" s="126">
        <v>0</v>
      </c>
      <c r="AD32" s="126">
        <v>8</v>
      </c>
      <c r="AE32" s="126">
        <v>4</v>
      </c>
      <c r="AF32" s="126">
        <v>0</v>
      </c>
      <c r="AG32" s="126">
        <v>12</v>
      </c>
    </row>
    <row r="33" spans="1:33" ht="21.95" customHeight="1" x14ac:dyDescent="0.2">
      <c r="A33" s="132" t="s">
        <v>117</v>
      </c>
      <c r="B33" s="127">
        <v>4</v>
      </c>
      <c r="C33" s="127">
        <v>1</v>
      </c>
      <c r="D33" s="127">
        <v>5</v>
      </c>
      <c r="E33" s="127">
        <v>0</v>
      </c>
      <c r="F33" s="127">
        <v>1</v>
      </c>
      <c r="G33" s="127">
        <v>1</v>
      </c>
      <c r="H33" s="127">
        <v>0</v>
      </c>
      <c r="I33" s="127">
        <v>0</v>
      </c>
      <c r="J33" s="127">
        <v>0</v>
      </c>
      <c r="K33" s="127">
        <v>0</v>
      </c>
      <c r="L33" s="127">
        <v>1</v>
      </c>
      <c r="M33" s="127">
        <v>1</v>
      </c>
      <c r="N33" s="127">
        <v>0</v>
      </c>
      <c r="O33" s="127">
        <v>0</v>
      </c>
      <c r="P33" s="127">
        <v>0</v>
      </c>
      <c r="Q33" s="127">
        <v>0</v>
      </c>
      <c r="R33" s="127">
        <v>0</v>
      </c>
      <c r="S33" s="127">
        <v>0</v>
      </c>
      <c r="T33" s="127">
        <v>0</v>
      </c>
      <c r="U33" s="127">
        <v>0</v>
      </c>
      <c r="V33" s="127">
        <v>0</v>
      </c>
      <c r="W33" s="127">
        <v>0</v>
      </c>
      <c r="X33" s="127">
        <v>0</v>
      </c>
      <c r="Y33" s="127">
        <v>0</v>
      </c>
      <c r="Z33" s="127">
        <v>6</v>
      </c>
      <c r="AA33" s="127">
        <v>5</v>
      </c>
      <c r="AB33" s="127">
        <v>11</v>
      </c>
      <c r="AC33" s="127">
        <v>0</v>
      </c>
      <c r="AD33" s="127">
        <v>10</v>
      </c>
      <c r="AE33" s="127">
        <v>8</v>
      </c>
      <c r="AF33" s="127">
        <v>0</v>
      </c>
      <c r="AG33" s="127">
        <v>18</v>
      </c>
    </row>
    <row r="34" spans="1:33" ht="21.95" customHeight="1" x14ac:dyDescent="0.2">
      <c r="A34" s="131" t="s">
        <v>120</v>
      </c>
      <c r="B34" s="126">
        <v>0</v>
      </c>
      <c r="C34" s="126">
        <v>0</v>
      </c>
      <c r="D34" s="126">
        <v>0</v>
      </c>
      <c r="E34" s="126">
        <v>0</v>
      </c>
      <c r="F34" s="126">
        <v>0</v>
      </c>
      <c r="G34" s="126">
        <v>0</v>
      </c>
      <c r="H34" s="126">
        <v>0</v>
      </c>
      <c r="I34" s="126">
        <v>0</v>
      </c>
      <c r="J34" s="126">
        <v>0</v>
      </c>
      <c r="K34" s="126">
        <v>0</v>
      </c>
      <c r="L34" s="126">
        <v>0</v>
      </c>
      <c r="M34" s="126">
        <v>0</v>
      </c>
      <c r="N34" s="126">
        <v>0</v>
      </c>
      <c r="O34" s="126">
        <v>0</v>
      </c>
      <c r="P34" s="126">
        <v>0</v>
      </c>
      <c r="Q34" s="126">
        <v>0</v>
      </c>
      <c r="R34" s="126">
        <v>0</v>
      </c>
      <c r="S34" s="126">
        <v>0</v>
      </c>
      <c r="T34" s="126">
        <v>0</v>
      </c>
      <c r="U34" s="126">
        <v>0</v>
      </c>
      <c r="V34" s="126">
        <v>0</v>
      </c>
      <c r="W34" s="126">
        <v>0</v>
      </c>
      <c r="X34" s="126">
        <v>0</v>
      </c>
      <c r="Y34" s="126">
        <v>0</v>
      </c>
      <c r="Z34" s="126">
        <v>2</v>
      </c>
      <c r="AA34" s="126">
        <v>1</v>
      </c>
      <c r="AB34" s="126">
        <v>3</v>
      </c>
      <c r="AC34" s="126">
        <v>0</v>
      </c>
      <c r="AD34" s="126">
        <v>2</v>
      </c>
      <c r="AE34" s="126">
        <v>1</v>
      </c>
      <c r="AF34" s="126">
        <v>0</v>
      </c>
      <c r="AG34" s="126">
        <v>3</v>
      </c>
    </row>
    <row r="35" spans="1:33" ht="21.95" customHeight="1" x14ac:dyDescent="0.2">
      <c r="A35" s="132" t="s">
        <v>121</v>
      </c>
      <c r="B35" s="127">
        <v>0</v>
      </c>
      <c r="C35" s="127">
        <v>1</v>
      </c>
      <c r="D35" s="127">
        <v>1</v>
      </c>
      <c r="E35" s="127">
        <v>0</v>
      </c>
      <c r="F35" s="127">
        <v>0</v>
      </c>
      <c r="G35" s="127">
        <v>0</v>
      </c>
      <c r="H35" s="127">
        <v>0</v>
      </c>
      <c r="I35" s="127">
        <v>0</v>
      </c>
      <c r="J35" s="127">
        <v>0</v>
      </c>
      <c r="K35" s="127">
        <v>0</v>
      </c>
      <c r="L35" s="127">
        <v>1</v>
      </c>
      <c r="M35" s="127">
        <v>1</v>
      </c>
      <c r="N35" s="127">
        <v>0</v>
      </c>
      <c r="O35" s="127">
        <v>0</v>
      </c>
      <c r="P35" s="127">
        <v>0</v>
      </c>
      <c r="Q35" s="127">
        <v>0</v>
      </c>
      <c r="R35" s="127">
        <v>0</v>
      </c>
      <c r="S35" s="127">
        <v>0</v>
      </c>
      <c r="T35" s="127">
        <v>0</v>
      </c>
      <c r="U35" s="127">
        <v>0</v>
      </c>
      <c r="V35" s="127">
        <v>0</v>
      </c>
      <c r="W35" s="127">
        <v>0</v>
      </c>
      <c r="X35" s="127">
        <v>0</v>
      </c>
      <c r="Y35" s="127">
        <v>0</v>
      </c>
      <c r="Z35" s="127">
        <v>1</v>
      </c>
      <c r="AA35" s="127">
        <v>1</v>
      </c>
      <c r="AB35" s="127">
        <v>2</v>
      </c>
      <c r="AC35" s="127">
        <v>0</v>
      </c>
      <c r="AD35" s="127">
        <v>1</v>
      </c>
      <c r="AE35" s="127">
        <v>3</v>
      </c>
      <c r="AF35" s="127">
        <v>0</v>
      </c>
      <c r="AG35" s="127">
        <v>4</v>
      </c>
    </row>
    <row r="36" spans="1:33" ht="21.95" customHeight="1" x14ac:dyDescent="0.2">
      <c r="A36" s="131" t="s">
        <v>123</v>
      </c>
      <c r="B36" s="126">
        <v>3</v>
      </c>
      <c r="C36" s="126">
        <v>0</v>
      </c>
      <c r="D36" s="126">
        <v>3</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5</v>
      </c>
      <c r="AA36" s="126">
        <v>6</v>
      </c>
      <c r="AB36" s="126">
        <v>11</v>
      </c>
      <c r="AC36" s="126">
        <v>0</v>
      </c>
      <c r="AD36" s="126">
        <v>8</v>
      </c>
      <c r="AE36" s="126">
        <v>6</v>
      </c>
      <c r="AF36" s="126">
        <v>0</v>
      </c>
      <c r="AG36" s="126">
        <v>14</v>
      </c>
    </row>
    <row r="37" spans="1:33" ht="21.95" customHeight="1" x14ac:dyDescent="0.2">
      <c r="A37" s="132" t="s">
        <v>126</v>
      </c>
      <c r="B37" s="127">
        <v>2</v>
      </c>
      <c r="C37" s="127">
        <v>1</v>
      </c>
      <c r="D37" s="127">
        <v>3</v>
      </c>
      <c r="E37" s="127">
        <v>0</v>
      </c>
      <c r="F37" s="127">
        <v>0</v>
      </c>
      <c r="G37" s="127">
        <v>0</v>
      </c>
      <c r="H37" s="127">
        <v>0</v>
      </c>
      <c r="I37" s="127">
        <v>0</v>
      </c>
      <c r="J37" s="127">
        <v>0</v>
      </c>
      <c r="K37" s="127">
        <v>1</v>
      </c>
      <c r="L37" s="127">
        <v>2</v>
      </c>
      <c r="M37" s="127">
        <v>3</v>
      </c>
      <c r="N37" s="127">
        <v>0</v>
      </c>
      <c r="O37" s="127">
        <v>0</v>
      </c>
      <c r="P37" s="127">
        <v>0</v>
      </c>
      <c r="Q37" s="127">
        <v>0</v>
      </c>
      <c r="R37" s="127">
        <v>0</v>
      </c>
      <c r="S37" s="127">
        <v>0</v>
      </c>
      <c r="T37" s="127">
        <v>0</v>
      </c>
      <c r="U37" s="127">
        <v>0</v>
      </c>
      <c r="V37" s="127">
        <v>0</v>
      </c>
      <c r="W37" s="127">
        <v>0</v>
      </c>
      <c r="X37" s="127">
        <v>0</v>
      </c>
      <c r="Y37" s="127">
        <v>0</v>
      </c>
      <c r="Z37" s="127">
        <v>6</v>
      </c>
      <c r="AA37" s="127">
        <v>1</v>
      </c>
      <c r="AB37" s="127">
        <v>7</v>
      </c>
      <c r="AC37" s="127">
        <v>0</v>
      </c>
      <c r="AD37" s="127">
        <v>9</v>
      </c>
      <c r="AE37" s="127">
        <v>4</v>
      </c>
      <c r="AF37" s="127">
        <v>0</v>
      </c>
      <c r="AG37" s="127">
        <v>13</v>
      </c>
    </row>
    <row r="38" spans="1:33" ht="21.95" customHeight="1" x14ac:dyDescent="0.2">
      <c r="A38" s="131" t="s">
        <v>127</v>
      </c>
      <c r="B38" s="126">
        <v>0</v>
      </c>
      <c r="C38" s="126">
        <v>1</v>
      </c>
      <c r="D38" s="126">
        <v>1</v>
      </c>
      <c r="E38" s="126">
        <v>0</v>
      </c>
      <c r="F38" s="126">
        <v>0</v>
      </c>
      <c r="G38" s="126">
        <v>0</v>
      </c>
      <c r="H38" s="126">
        <v>0</v>
      </c>
      <c r="I38" s="126">
        <v>0</v>
      </c>
      <c r="J38" s="126">
        <v>0</v>
      </c>
      <c r="K38" s="126">
        <v>0</v>
      </c>
      <c r="L38" s="126">
        <v>2</v>
      </c>
      <c r="M38" s="126">
        <v>2</v>
      </c>
      <c r="N38" s="126">
        <v>0</v>
      </c>
      <c r="O38" s="126">
        <v>0</v>
      </c>
      <c r="P38" s="126">
        <v>0</v>
      </c>
      <c r="Q38" s="126">
        <v>0</v>
      </c>
      <c r="R38" s="126">
        <v>0</v>
      </c>
      <c r="S38" s="126">
        <v>0</v>
      </c>
      <c r="T38" s="126">
        <v>1</v>
      </c>
      <c r="U38" s="126">
        <v>0</v>
      </c>
      <c r="V38" s="126">
        <v>1</v>
      </c>
      <c r="W38" s="126">
        <v>0</v>
      </c>
      <c r="X38" s="126">
        <v>0</v>
      </c>
      <c r="Y38" s="126">
        <v>0</v>
      </c>
      <c r="Z38" s="126">
        <v>0</v>
      </c>
      <c r="AA38" s="126">
        <v>0</v>
      </c>
      <c r="AB38" s="126">
        <v>0</v>
      </c>
      <c r="AC38" s="126">
        <v>0</v>
      </c>
      <c r="AD38" s="126">
        <v>1</v>
      </c>
      <c r="AE38" s="126">
        <v>3</v>
      </c>
      <c r="AF38" s="126">
        <v>0</v>
      </c>
      <c r="AG38" s="126">
        <v>4</v>
      </c>
    </row>
    <row r="39" spans="1:33" ht="21.95" customHeight="1" x14ac:dyDescent="0.2">
      <c r="A39" s="132" t="s">
        <v>130</v>
      </c>
      <c r="B39" s="127">
        <v>1</v>
      </c>
      <c r="C39" s="127">
        <v>0</v>
      </c>
      <c r="D39" s="127">
        <v>1</v>
      </c>
      <c r="E39" s="127">
        <v>0</v>
      </c>
      <c r="F39" s="127">
        <v>0</v>
      </c>
      <c r="G39" s="127">
        <v>0</v>
      </c>
      <c r="H39" s="127">
        <v>0</v>
      </c>
      <c r="I39" s="127">
        <v>0</v>
      </c>
      <c r="J39" s="127">
        <v>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3</v>
      </c>
      <c r="AA39" s="127">
        <v>0</v>
      </c>
      <c r="AB39" s="127">
        <v>3</v>
      </c>
      <c r="AC39" s="127">
        <v>0</v>
      </c>
      <c r="AD39" s="127">
        <v>4</v>
      </c>
      <c r="AE39" s="127">
        <v>0</v>
      </c>
      <c r="AF39" s="127">
        <v>0</v>
      </c>
      <c r="AG39" s="127">
        <v>4</v>
      </c>
    </row>
    <row r="40" spans="1:33" ht="21.95" customHeight="1" x14ac:dyDescent="0.2">
      <c r="A40" s="131" t="s">
        <v>132</v>
      </c>
      <c r="B40" s="126">
        <v>0</v>
      </c>
      <c r="C40" s="126">
        <v>0</v>
      </c>
      <c r="D40" s="126">
        <v>0</v>
      </c>
      <c r="E40" s="126">
        <v>0</v>
      </c>
      <c r="F40" s="126">
        <v>0</v>
      </c>
      <c r="G40" s="126">
        <v>0</v>
      </c>
      <c r="H40" s="126">
        <v>0</v>
      </c>
      <c r="I40" s="126">
        <v>1</v>
      </c>
      <c r="J40" s="126">
        <v>1</v>
      </c>
      <c r="K40" s="126">
        <v>0</v>
      </c>
      <c r="L40" s="126">
        <v>0</v>
      </c>
      <c r="M40" s="126">
        <v>0</v>
      </c>
      <c r="N40" s="126">
        <v>0</v>
      </c>
      <c r="O40" s="126">
        <v>0</v>
      </c>
      <c r="P40" s="126">
        <v>0</v>
      </c>
      <c r="Q40" s="126">
        <v>0</v>
      </c>
      <c r="R40" s="126">
        <v>0</v>
      </c>
      <c r="S40" s="126">
        <v>0</v>
      </c>
      <c r="T40" s="126">
        <v>0</v>
      </c>
      <c r="U40" s="126">
        <v>0</v>
      </c>
      <c r="V40" s="126">
        <v>0</v>
      </c>
      <c r="W40" s="126">
        <v>0</v>
      </c>
      <c r="X40" s="126">
        <v>0</v>
      </c>
      <c r="Y40" s="126">
        <v>0</v>
      </c>
      <c r="Z40" s="126">
        <v>5</v>
      </c>
      <c r="AA40" s="126">
        <v>5</v>
      </c>
      <c r="AB40" s="126">
        <v>10</v>
      </c>
      <c r="AC40" s="126">
        <v>0</v>
      </c>
      <c r="AD40" s="126">
        <v>5</v>
      </c>
      <c r="AE40" s="126">
        <v>6</v>
      </c>
      <c r="AF40" s="126">
        <v>0</v>
      </c>
      <c r="AG40" s="126">
        <v>11</v>
      </c>
    </row>
    <row r="41" spans="1:33" ht="21.95" customHeight="1" x14ac:dyDescent="0.2">
      <c r="A41" s="132" t="s">
        <v>134</v>
      </c>
      <c r="B41" s="127">
        <v>3</v>
      </c>
      <c r="C41" s="127">
        <v>0</v>
      </c>
      <c r="D41" s="127">
        <v>3</v>
      </c>
      <c r="E41" s="127">
        <v>0</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1</v>
      </c>
      <c r="AB41" s="127">
        <v>1</v>
      </c>
      <c r="AC41" s="127">
        <v>0</v>
      </c>
      <c r="AD41" s="127">
        <v>3</v>
      </c>
      <c r="AE41" s="127">
        <v>1</v>
      </c>
      <c r="AF41" s="127">
        <v>0</v>
      </c>
      <c r="AG41" s="127">
        <v>4</v>
      </c>
    </row>
    <row r="42" spans="1:33" ht="21.95" customHeight="1" x14ac:dyDescent="0.2">
      <c r="A42" s="131" t="s">
        <v>138</v>
      </c>
      <c r="B42" s="126">
        <v>5</v>
      </c>
      <c r="C42" s="126">
        <v>6</v>
      </c>
      <c r="D42" s="126">
        <v>11</v>
      </c>
      <c r="E42" s="126">
        <v>0</v>
      </c>
      <c r="F42" s="126">
        <v>0</v>
      </c>
      <c r="G42" s="126">
        <v>0</v>
      </c>
      <c r="H42" s="126">
        <v>0</v>
      </c>
      <c r="I42" s="126">
        <v>0</v>
      </c>
      <c r="J42" s="126">
        <v>0</v>
      </c>
      <c r="K42" s="126">
        <v>1</v>
      </c>
      <c r="L42" s="126">
        <v>1</v>
      </c>
      <c r="M42" s="126">
        <v>2</v>
      </c>
      <c r="N42" s="126">
        <v>0</v>
      </c>
      <c r="O42" s="126">
        <v>0</v>
      </c>
      <c r="P42" s="126">
        <v>0</v>
      </c>
      <c r="Q42" s="126">
        <v>0</v>
      </c>
      <c r="R42" s="126">
        <v>0</v>
      </c>
      <c r="S42" s="126">
        <v>0</v>
      </c>
      <c r="T42" s="126">
        <v>0</v>
      </c>
      <c r="U42" s="126">
        <v>0</v>
      </c>
      <c r="V42" s="126">
        <v>0</v>
      </c>
      <c r="W42" s="126">
        <v>0</v>
      </c>
      <c r="X42" s="126">
        <v>0</v>
      </c>
      <c r="Y42" s="126">
        <v>0</v>
      </c>
      <c r="Z42" s="126">
        <v>3</v>
      </c>
      <c r="AA42" s="126">
        <v>2</v>
      </c>
      <c r="AB42" s="126">
        <v>5</v>
      </c>
      <c r="AC42" s="126">
        <v>0</v>
      </c>
      <c r="AD42" s="126">
        <v>9</v>
      </c>
      <c r="AE42" s="126">
        <v>9</v>
      </c>
      <c r="AF42" s="126">
        <v>0</v>
      </c>
      <c r="AG42" s="126">
        <v>18</v>
      </c>
    </row>
    <row r="43" spans="1:33" ht="21.95" customHeight="1" x14ac:dyDescent="0.2">
      <c r="A43" s="132" t="s">
        <v>140</v>
      </c>
      <c r="B43" s="127">
        <v>1</v>
      </c>
      <c r="C43" s="127">
        <v>0</v>
      </c>
      <c r="D43" s="127">
        <v>1</v>
      </c>
      <c r="E43" s="127">
        <v>0</v>
      </c>
      <c r="F43" s="127">
        <v>0</v>
      </c>
      <c r="G43" s="127">
        <v>0</v>
      </c>
      <c r="H43" s="127">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3</v>
      </c>
      <c r="AA43" s="127">
        <v>3</v>
      </c>
      <c r="AB43" s="127">
        <v>6</v>
      </c>
      <c r="AC43" s="127">
        <v>0</v>
      </c>
      <c r="AD43" s="127">
        <v>4</v>
      </c>
      <c r="AE43" s="127">
        <v>3</v>
      </c>
      <c r="AF43" s="127">
        <v>0</v>
      </c>
      <c r="AG43" s="127">
        <v>7</v>
      </c>
    </row>
    <row r="44" spans="1:33" ht="21.95" customHeight="1" x14ac:dyDescent="0.2">
      <c r="A44" s="131" t="s">
        <v>144</v>
      </c>
      <c r="B44" s="126">
        <v>6</v>
      </c>
      <c r="C44" s="126">
        <v>2</v>
      </c>
      <c r="D44" s="126">
        <v>8</v>
      </c>
      <c r="E44" s="126">
        <v>0</v>
      </c>
      <c r="F44" s="126">
        <v>0</v>
      </c>
      <c r="G44" s="126">
        <v>0</v>
      </c>
      <c r="H44" s="126">
        <v>1</v>
      </c>
      <c r="I44" s="126">
        <v>0</v>
      </c>
      <c r="J44" s="126">
        <v>1</v>
      </c>
      <c r="K44" s="126">
        <v>1</v>
      </c>
      <c r="L44" s="126">
        <v>0</v>
      </c>
      <c r="M44" s="126">
        <v>1</v>
      </c>
      <c r="N44" s="126">
        <v>0</v>
      </c>
      <c r="O44" s="126">
        <v>0</v>
      </c>
      <c r="P44" s="126">
        <v>0</v>
      </c>
      <c r="Q44" s="126">
        <v>0</v>
      </c>
      <c r="R44" s="126">
        <v>0</v>
      </c>
      <c r="S44" s="126">
        <v>0</v>
      </c>
      <c r="T44" s="126">
        <v>0</v>
      </c>
      <c r="U44" s="126">
        <v>0</v>
      </c>
      <c r="V44" s="126">
        <v>0</v>
      </c>
      <c r="W44" s="126">
        <v>1</v>
      </c>
      <c r="X44" s="126">
        <v>0</v>
      </c>
      <c r="Y44" s="126">
        <v>1</v>
      </c>
      <c r="Z44" s="126">
        <v>4</v>
      </c>
      <c r="AA44" s="126">
        <v>6</v>
      </c>
      <c r="AB44" s="126">
        <v>10</v>
      </c>
      <c r="AC44" s="126">
        <v>0</v>
      </c>
      <c r="AD44" s="126">
        <v>13</v>
      </c>
      <c r="AE44" s="126">
        <v>8</v>
      </c>
      <c r="AF44" s="126">
        <v>0</v>
      </c>
      <c r="AG44" s="126">
        <v>21</v>
      </c>
    </row>
    <row r="45" spans="1:33" ht="21.95" customHeight="1" x14ac:dyDescent="0.2">
      <c r="A45" s="132" t="s">
        <v>145</v>
      </c>
      <c r="B45" s="127">
        <v>0</v>
      </c>
      <c r="C45" s="127">
        <v>0</v>
      </c>
      <c r="D45" s="127">
        <v>0</v>
      </c>
      <c r="E45" s="127">
        <v>0</v>
      </c>
      <c r="F45" s="127">
        <v>0</v>
      </c>
      <c r="G45" s="127">
        <v>0</v>
      </c>
      <c r="H45" s="127">
        <v>0</v>
      </c>
      <c r="I45" s="127">
        <v>0</v>
      </c>
      <c r="J45" s="127">
        <v>0</v>
      </c>
      <c r="K45" s="127">
        <v>0</v>
      </c>
      <c r="L45" s="127">
        <v>0</v>
      </c>
      <c r="M45" s="127">
        <v>0</v>
      </c>
      <c r="N45" s="127">
        <v>0</v>
      </c>
      <c r="O45" s="127">
        <v>0</v>
      </c>
      <c r="P45" s="127">
        <v>0</v>
      </c>
      <c r="Q45" s="127">
        <v>0</v>
      </c>
      <c r="R45" s="127">
        <v>0</v>
      </c>
      <c r="S45" s="127">
        <v>0</v>
      </c>
      <c r="T45" s="127">
        <v>0</v>
      </c>
      <c r="U45" s="127">
        <v>0</v>
      </c>
      <c r="V45" s="127">
        <v>0</v>
      </c>
      <c r="W45" s="127">
        <v>0</v>
      </c>
      <c r="X45" s="127">
        <v>0</v>
      </c>
      <c r="Y45" s="127">
        <v>0</v>
      </c>
      <c r="Z45" s="127">
        <v>1</v>
      </c>
      <c r="AA45" s="127">
        <v>2</v>
      </c>
      <c r="AB45" s="127">
        <v>3</v>
      </c>
      <c r="AC45" s="127">
        <v>0</v>
      </c>
      <c r="AD45" s="127">
        <v>1</v>
      </c>
      <c r="AE45" s="127">
        <v>2</v>
      </c>
      <c r="AF45" s="127">
        <v>0</v>
      </c>
      <c r="AG45" s="127">
        <v>3</v>
      </c>
    </row>
    <row r="46" spans="1:33" ht="21.95" customHeight="1" x14ac:dyDescent="0.2">
      <c r="A46" s="131" t="s">
        <v>147</v>
      </c>
      <c r="B46" s="126">
        <v>1</v>
      </c>
      <c r="C46" s="126">
        <v>0</v>
      </c>
      <c r="D46" s="126">
        <v>1</v>
      </c>
      <c r="E46" s="126">
        <v>0</v>
      </c>
      <c r="F46" s="126">
        <v>0</v>
      </c>
      <c r="G46" s="126">
        <v>0</v>
      </c>
      <c r="H46" s="126">
        <v>0</v>
      </c>
      <c r="I46" s="126">
        <v>0</v>
      </c>
      <c r="J46" s="126">
        <v>0</v>
      </c>
      <c r="K46" s="126">
        <v>0</v>
      </c>
      <c r="L46" s="126">
        <v>0</v>
      </c>
      <c r="M46" s="126">
        <v>0</v>
      </c>
      <c r="N46" s="126">
        <v>0</v>
      </c>
      <c r="O46" s="126">
        <v>0</v>
      </c>
      <c r="P46" s="126">
        <v>0</v>
      </c>
      <c r="Q46" s="126">
        <v>0</v>
      </c>
      <c r="R46" s="126">
        <v>0</v>
      </c>
      <c r="S46" s="126">
        <v>0</v>
      </c>
      <c r="T46" s="126">
        <v>0</v>
      </c>
      <c r="U46" s="126">
        <v>0</v>
      </c>
      <c r="V46" s="126">
        <v>0</v>
      </c>
      <c r="W46" s="126">
        <v>0</v>
      </c>
      <c r="X46" s="126">
        <v>0</v>
      </c>
      <c r="Y46" s="126">
        <v>0</v>
      </c>
      <c r="Z46" s="126">
        <v>0</v>
      </c>
      <c r="AA46" s="126">
        <v>2</v>
      </c>
      <c r="AB46" s="126">
        <v>2</v>
      </c>
      <c r="AC46" s="126">
        <v>0</v>
      </c>
      <c r="AD46" s="126">
        <v>1</v>
      </c>
      <c r="AE46" s="126">
        <v>2</v>
      </c>
      <c r="AF46" s="126">
        <v>0</v>
      </c>
      <c r="AG46" s="126">
        <v>3</v>
      </c>
    </row>
    <row r="47" spans="1:33" ht="21.95" customHeight="1" x14ac:dyDescent="0.2">
      <c r="A47" s="132" t="s">
        <v>149</v>
      </c>
      <c r="B47" s="127">
        <v>0</v>
      </c>
      <c r="C47" s="127">
        <v>0</v>
      </c>
      <c r="D47" s="127">
        <v>0</v>
      </c>
      <c r="E47" s="127">
        <v>0</v>
      </c>
      <c r="F47" s="127">
        <v>0</v>
      </c>
      <c r="G47" s="127">
        <v>0</v>
      </c>
      <c r="H47" s="127">
        <v>0</v>
      </c>
      <c r="I47" s="127">
        <v>0</v>
      </c>
      <c r="J47" s="127">
        <v>0</v>
      </c>
      <c r="K47" s="127">
        <v>0</v>
      </c>
      <c r="L47" s="127">
        <v>0</v>
      </c>
      <c r="M47" s="127">
        <v>0</v>
      </c>
      <c r="N47" s="127">
        <v>0</v>
      </c>
      <c r="O47" s="127">
        <v>0</v>
      </c>
      <c r="P47" s="127">
        <v>0</v>
      </c>
      <c r="Q47" s="127">
        <v>0</v>
      </c>
      <c r="R47" s="127">
        <v>0</v>
      </c>
      <c r="S47" s="127">
        <v>0</v>
      </c>
      <c r="T47" s="127">
        <v>0</v>
      </c>
      <c r="U47" s="127">
        <v>0</v>
      </c>
      <c r="V47" s="127">
        <v>0</v>
      </c>
      <c r="W47" s="127">
        <v>0</v>
      </c>
      <c r="X47" s="127">
        <v>0</v>
      </c>
      <c r="Y47" s="127">
        <v>0</v>
      </c>
      <c r="Z47" s="127">
        <v>1</v>
      </c>
      <c r="AA47" s="127">
        <v>1</v>
      </c>
      <c r="AB47" s="127">
        <v>2</v>
      </c>
      <c r="AC47" s="127">
        <v>0</v>
      </c>
      <c r="AD47" s="127">
        <v>1</v>
      </c>
      <c r="AE47" s="127">
        <v>1</v>
      </c>
      <c r="AF47" s="127">
        <v>0</v>
      </c>
      <c r="AG47" s="127">
        <v>2</v>
      </c>
    </row>
    <row r="48" spans="1:33" ht="21.95" customHeight="1" x14ac:dyDescent="0.2">
      <c r="A48" s="131" t="s">
        <v>150</v>
      </c>
      <c r="B48" s="126">
        <v>3</v>
      </c>
      <c r="C48" s="126">
        <v>0</v>
      </c>
      <c r="D48" s="126">
        <v>3</v>
      </c>
      <c r="E48" s="126">
        <v>0</v>
      </c>
      <c r="F48" s="126">
        <v>0</v>
      </c>
      <c r="G48" s="126">
        <v>0</v>
      </c>
      <c r="H48" s="126">
        <v>0</v>
      </c>
      <c r="I48" s="126">
        <v>0</v>
      </c>
      <c r="J48" s="126">
        <v>0</v>
      </c>
      <c r="K48" s="126">
        <v>0</v>
      </c>
      <c r="L48" s="126">
        <v>0</v>
      </c>
      <c r="M48" s="126">
        <v>0</v>
      </c>
      <c r="N48" s="126">
        <v>0</v>
      </c>
      <c r="O48" s="126">
        <v>0</v>
      </c>
      <c r="P48" s="126">
        <v>0</v>
      </c>
      <c r="Q48" s="126">
        <v>0</v>
      </c>
      <c r="R48" s="126">
        <v>0</v>
      </c>
      <c r="S48" s="126">
        <v>0</v>
      </c>
      <c r="T48" s="126">
        <v>0</v>
      </c>
      <c r="U48" s="126">
        <v>0</v>
      </c>
      <c r="V48" s="126">
        <v>0</v>
      </c>
      <c r="W48" s="126">
        <v>0</v>
      </c>
      <c r="X48" s="126">
        <v>0</v>
      </c>
      <c r="Y48" s="126">
        <v>0</v>
      </c>
      <c r="Z48" s="126">
        <v>2</v>
      </c>
      <c r="AA48" s="126">
        <v>3</v>
      </c>
      <c r="AB48" s="126">
        <v>5</v>
      </c>
      <c r="AC48" s="126">
        <v>0</v>
      </c>
      <c r="AD48" s="126">
        <v>5</v>
      </c>
      <c r="AE48" s="126">
        <v>3</v>
      </c>
      <c r="AF48" s="126">
        <v>0</v>
      </c>
      <c r="AG48" s="126">
        <v>8</v>
      </c>
    </row>
    <row r="49" spans="1:33" ht="21.95" customHeight="1" x14ac:dyDescent="0.2">
      <c r="A49" s="132" t="s">
        <v>152</v>
      </c>
      <c r="B49" s="127">
        <v>0</v>
      </c>
      <c r="C49" s="127">
        <v>0</v>
      </c>
      <c r="D49" s="127">
        <v>0</v>
      </c>
      <c r="E49" s="127">
        <v>0</v>
      </c>
      <c r="F49" s="127">
        <v>0</v>
      </c>
      <c r="G49" s="127">
        <v>0</v>
      </c>
      <c r="H49" s="127">
        <v>0</v>
      </c>
      <c r="I49" s="127">
        <v>0</v>
      </c>
      <c r="J49" s="127">
        <v>0</v>
      </c>
      <c r="K49" s="127">
        <v>0</v>
      </c>
      <c r="L49" s="127">
        <v>0</v>
      </c>
      <c r="M49" s="127">
        <v>0</v>
      </c>
      <c r="N49" s="127">
        <v>0</v>
      </c>
      <c r="O49" s="127">
        <v>0</v>
      </c>
      <c r="P49" s="127">
        <v>0</v>
      </c>
      <c r="Q49" s="127">
        <v>0</v>
      </c>
      <c r="R49" s="127">
        <v>0</v>
      </c>
      <c r="S49" s="127">
        <v>0</v>
      </c>
      <c r="T49" s="127">
        <v>0</v>
      </c>
      <c r="U49" s="127">
        <v>0</v>
      </c>
      <c r="V49" s="127">
        <v>0</v>
      </c>
      <c r="W49" s="127">
        <v>0</v>
      </c>
      <c r="X49" s="127">
        <v>0</v>
      </c>
      <c r="Y49" s="127">
        <v>0</v>
      </c>
      <c r="Z49" s="127">
        <v>0</v>
      </c>
      <c r="AA49" s="127">
        <v>2</v>
      </c>
      <c r="AB49" s="127">
        <v>2</v>
      </c>
      <c r="AC49" s="127">
        <v>0</v>
      </c>
      <c r="AD49" s="127">
        <v>0</v>
      </c>
      <c r="AE49" s="127">
        <v>2</v>
      </c>
      <c r="AF49" s="127">
        <v>0</v>
      </c>
      <c r="AG49" s="127">
        <v>2</v>
      </c>
    </row>
    <row r="50" spans="1:33" ht="21.95" customHeight="1" x14ac:dyDescent="0.2">
      <c r="A50" s="131" t="s">
        <v>154</v>
      </c>
      <c r="B50" s="126">
        <v>0</v>
      </c>
      <c r="C50" s="126">
        <v>3</v>
      </c>
      <c r="D50" s="126">
        <v>3</v>
      </c>
      <c r="E50" s="126">
        <v>0</v>
      </c>
      <c r="F50" s="126">
        <v>0</v>
      </c>
      <c r="G50" s="126">
        <v>0</v>
      </c>
      <c r="H50" s="126">
        <v>0</v>
      </c>
      <c r="I50" s="126">
        <v>0</v>
      </c>
      <c r="J50" s="126">
        <v>0</v>
      </c>
      <c r="K50" s="126">
        <v>0</v>
      </c>
      <c r="L50" s="126">
        <v>0</v>
      </c>
      <c r="M50" s="126">
        <v>0</v>
      </c>
      <c r="N50" s="126">
        <v>0</v>
      </c>
      <c r="O50" s="126">
        <v>0</v>
      </c>
      <c r="P50" s="126">
        <v>0</v>
      </c>
      <c r="Q50" s="126">
        <v>0</v>
      </c>
      <c r="R50" s="126">
        <v>0</v>
      </c>
      <c r="S50" s="126">
        <v>0</v>
      </c>
      <c r="T50" s="126">
        <v>0</v>
      </c>
      <c r="U50" s="126">
        <v>0</v>
      </c>
      <c r="V50" s="126">
        <v>0</v>
      </c>
      <c r="W50" s="126">
        <v>0</v>
      </c>
      <c r="X50" s="126">
        <v>1</v>
      </c>
      <c r="Y50" s="126">
        <v>1</v>
      </c>
      <c r="Z50" s="126">
        <v>2</v>
      </c>
      <c r="AA50" s="126">
        <v>1</v>
      </c>
      <c r="AB50" s="126">
        <v>3</v>
      </c>
      <c r="AC50" s="126">
        <v>0</v>
      </c>
      <c r="AD50" s="126">
        <v>2</v>
      </c>
      <c r="AE50" s="126">
        <v>5</v>
      </c>
      <c r="AF50" s="126">
        <v>0</v>
      </c>
      <c r="AG50" s="126">
        <v>7</v>
      </c>
    </row>
    <row r="51" spans="1:33" ht="21.95" customHeight="1" x14ac:dyDescent="0.2">
      <c r="A51" s="132" t="s">
        <v>155</v>
      </c>
      <c r="B51" s="127">
        <v>0</v>
      </c>
      <c r="C51" s="127">
        <v>2</v>
      </c>
      <c r="D51" s="127">
        <v>2</v>
      </c>
      <c r="E51" s="127">
        <v>0</v>
      </c>
      <c r="F51" s="127">
        <v>0</v>
      </c>
      <c r="G51" s="127">
        <v>0</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127">
        <v>0</v>
      </c>
      <c r="X51" s="127">
        <v>0</v>
      </c>
      <c r="Y51" s="127">
        <v>0</v>
      </c>
      <c r="Z51" s="127">
        <v>1</v>
      </c>
      <c r="AA51" s="127">
        <v>2</v>
      </c>
      <c r="AB51" s="127">
        <v>3</v>
      </c>
      <c r="AC51" s="127">
        <v>0</v>
      </c>
      <c r="AD51" s="127">
        <v>1</v>
      </c>
      <c r="AE51" s="127">
        <v>4</v>
      </c>
      <c r="AF51" s="127">
        <v>0</v>
      </c>
      <c r="AG51" s="127">
        <v>5</v>
      </c>
    </row>
    <row r="52" spans="1:33" ht="21.95" customHeight="1" x14ac:dyDescent="0.2">
      <c r="A52" s="131" t="s">
        <v>157</v>
      </c>
      <c r="B52" s="126">
        <v>0</v>
      </c>
      <c r="C52" s="126">
        <v>1</v>
      </c>
      <c r="D52" s="126">
        <v>1</v>
      </c>
      <c r="E52" s="126">
        <v>0</v>
      </c>
      <c r="F52" s="126">
        <v>0</v>
      </c>
      <c r="G52" s="126">
        <v>0</v>
      </c>
      <c r="H52" s="126">
        <v>0</v>
      </c>
      <c r="I52" s="126">
        <v>0</v>
      </c>
      <c r="J52" s="126">
        <v>0</v>
      </c>
      <c r="K52" s="126">
        <v>0</v>
      </c>
      <c r="L52" s="126">
        <v>0</v>
      </c>
      <c r="M52" s="126">
        <v>0</v>
      </c>
      <c r="N52" s="126">
        <v>0</v>
      </c>
      <c r="O52" s="126">
        <v>0</v>
      </c>
      <c r="P52" s="126">
        <v>0</v>
      </c>
      <c r="Q52" s="126">
        <v>0</v>
      </c>
      <c r="R52" s="126">
        <v>0</v>
      </c>
      <c r="S52" s="126">
        <v>0</v>
      </c>
      <c r="T52" s="126">
        <v>0</v>
      </c>
      <c r="U52" s="126">
        <v>0</v>
      </c>
      <c r="V52" s="126">
        <v>0</v>
      </c>
      <c r="W52" s="126">
        <v>0</v>
      </c>
      <c r="X52" s="126">
        <v>0</v>
      </c>
      <c r="Y52" s="126">
        <v>0</v>
      </c>
      <c r="Z52" s="126">
        <v>3</v>
      </c>
      <c r="AA52" s="126">
        <v>1</v>
      </c>
      <c r="AB52" s="126">
        <v>4</v>
      </c>
      <c r="AC52" s="126">
        <v>0</v>
      </c>
      <c r="AD52" s="126">
        <v>3</v>
      </c>
      <c r="AE52" s="126">
        <v>2</v>
      </c>
      <c r="AF52" s="126">
        <v>0</v>
      </c>
      <c r="AG52" s="126">
        <v>5</v>
      </c>
    </row>
    <row r="53" spans="1:33" ht="21.95" customHeight="1" x14ac:dyDescent="0.2">
      <c r="A53" s="132" t="s">
        <v>160</v>
      </c>
      <c r="B53" s="127">
        <v>2</v>
      </c>
      <c r="C53" s="127">
        <v>4</v>
      </c>
      <c r="D53" s="127">
        <v>6</v>
      </c>
      <c r="E53" s="127">
        <v>0</v>
      </c>
      <c r="F53" s="127">
        <v>0</v>
      </c>
      <c r="G53" s="127">
        <v>0</v>
      </c>
      <c r="H53" s="127">
        <v>0</v>
      </c>
      <c r="I53" s="127">
        <v>0</v>
      </c>
      <c r="J53" s="127">
        <v>0</v>
      </c>
      <c r="K53" s="127">
        <v>0</v>
      </c>
      <c r="L53" s="127">
        <v>0</v>
      </c>
      <c r="M53" s="127">
        <v>0</v>
      </c>
      <c r="N53" s="127">
        <v>0</v>
      </c>
      <c r="O53" s="127">
        <v>0</v>
      </c>
      <c r="P53" s="127">
        <v>0</v>
      </c>
      <c r="Q53" s="127">
        <v>0</v>
      </c>
      <c r="R53" s="127">
        <v>0</v>
      </c>
      <c r="S53" s="127">
        <v>0</v>
      </c>
      <c r="T53" s="127">
        <v>0</v>
      </c>
      <c r="U53" s="127">
        <v>0</v>
      </c>
      <c r="V53" s="127">
        <v>0</v>
      </c>
      <c r="W53" s="127">
        <v>0</v>
      </c>
      <c r="X53" s="127">
        <v>0</v>
      </c>
      <c r="Y53" s="127">
        <v>0</v>
      </c>
      <c r="Z53" s="127">
        <v>0</v>
      </c>
      <c r="AA53" s="127">
        <v>1</v>
      </c>
      <c r="AB53" s="127">
        <v>1</v>
      </c>
      <c r="AC53" s="127">
        <v>0</v>
      </c>
      <c r="AD53" s="127">
        <v>2</v>
      </c>
      <c r="AE53" s="127">
        <v>5</v>
      </c>
      <c r="AF53" s="127">
        <v>0</v>
      </c>
      <c r="AG53" s="127">
        <v>7</v>
      </c>
    </row>
    <row r="54" spans="1:33" ht="21.95" customHeight="1" x14ac:dyDescent="0.2">
      <c r="A54" s="131" t="s">
        <v>163</v>
      </c>
      <c r="B54" s="126">
        <v>0</v>
      </c>
      <c r="C54" s="126">
        <v>1</v>
      </c>
      <c r="D54" s="126">
        <v>1</v>
      </c>
      <c r="E54" s="126">
        <v>1</v>
      </c>
      <c r="F54" s="126">
        <v>1</v>
      </c>
      <c r="G54" s="126">
        <v>2</v>
      </c>
      <c r="H54" s="126">
        <v>0</v>
      </c>
      <c r="I54" s="126">
        <v>0</v>
      </c>
      <c r="J54" s="126">
        <v>0</v>
      </c>
      <c r="K54" s="126">
        <v>0</v>
      </c>
      <c r="L54" s="126">
        <v>1</v>
      </c>
      <c r="M54" s="126">
        <v>1</v>
      </c>
      <c r="N54" s="126">
        <v>0</v>
      </c>
      <c r="O54" s="126">
        <v>0</v>
      </c>
      <c r="P54" s="126">
        <v>0</v>
      </c>
      <c r="Q54" s="126">
        <v>0</v>
      </c>
      <c r="R54" s="126">
        <v>0</v>
      </c>
      <c r="S54" s="126">
        <v>0</v>
      </c>
      <c r="T54" s="126">
        <v>0</v>
      </c>
      <c r="U54" s="126">
        <v>0</v>
      </c>
      <c r="V54" s="126">
        <v>0</v>
      </c>
      <c r="W54" s="126">
        <v>0</v>
      </c>
      <c r="X54" s="126">
        <v>0</v>
      </c>
      <c r="Y54" s="126">
        <v>0</v>
      </c>
      <c r="Z54" s="126">
        <v>0</v>
      </c>
      <c r="AA54" s="126">
        <v>0</v>
      </c>
      <c r="AB54" s="126">
        <v>0</v>
      </c>
      <c r="AC54" s="126">
        <v>0</v>
      </c>
      <c r="AD54" s="126">
        <v>1</v>
      </c>
      <c r="AE54" s="126">
        <v>3</v>
      </c>
      <c r="AF54" s="126">
        <v>0</v>
      </c>
      <c r="AG54" s="126">
        <v>4</v>
      </c>
    </row>
    <row r="55" spans="1:33" ht="21.95" customHeight="1" x14ac:dyDescent="0.2">
      <c r="A55" s="132" t="s">
        <v>164</v>
      </c>
      <c r="B55" s="127">
        <v>0</v>
      </c>
      <c r="C55" s="127">
        <v>0</v>
      </c>
      <c r="D55" s="127">
        <v>0</v>
      </c>
      <c r="E55" s="127">
        <v>0</v>
      </c>
      <c r="F55" s="127">
        <v>0</v>
      </c>
      <c r="G55" s="127">
        <v>0</v>
      </c>
      <c r="H55" s="127">
        <v>0</v>
      </c>
      <c r="I55" s="127">
        <v>0</v>
      </c>
      <c r="J55" s="127">
        <v>0</v>
      </c>
      <c r="K55" s="127">
        <v>0</v>
      </c>
      <c r="L55" s="127">
        <v>0</v>
      </c>
      <c r="M55" s="127">
        <v>0</v>
      </c>
      <c r="N55" s="127">
        <v>0</v>
      </c>
      <c r="O55" s="127">
        <v>0</v>
      </c>
      <c r="P55" s="127">
        <v>0</v>
      </c>
      <c r="Q55" s="127">
        <v>0</v>
      </c>
      <c r="R55" s="127">
        <v>0</v>
      </c>
      <c r="S55" s="127">
        <v>0</v>
      </c>
      <c r="T55" s="127">
        <v>0</v>
      </c>
      <c r="U55" s="127">
        <v>0</v>
      </c>
      <c r="V55" s="127">
        <v>0</v>
      </c>
      <c r="W55" s="127">
        <v>0</v>
      </c>
      <c r="X55" s="127">
        <v>0</v>
      </c>
      <c r="Y55" s="127">
        <v>0</v>
      </c>
      <c r="Z55" s="127">
        <v>4</v>
      </c>
      <c r="AA55" s="127">
        <v>0</v>
      </c>
      <c r="AB55" s="127">
        <v>4</v>
      </c>
      <c r="AC55" s="127">
        <v>0</v>
      </c>
      <c r="AD55" s="127">
        <v>4</v>
      </c>
      <c r="AE55" s="127">
        <v>0</v>
      </c>
      <c r="AF55" s="127">
        <v>0</v>
      </c>
      <c r="AG55" s="127">
        <v>4</v>
      </c>
    </row>
    <row r="56" spans="1:33" ht="21.95" customHeight="1" x14ac:dyDescent="0.2">
      <c r="A56" s="131" t="s">
        <v>170</v>
      </c>
      <c r="B56" s="126">
        <v>1</v>
      </c>
      <c r="C56" s="126">
        <v>0</v>
      </c>
      <c r="D56" s="126">
        <v>1</v>
      </c>
      <c r="E56" s="126">
        <v>0</v>
      </c>
      <c r="F56" s="126">
        <v>0</v>
      </c>
      <c r="G56" s="126">
        <v>0</v>
      </c>
      <c r="H56" s="126">
        <v>0</v>
      </c>
      <c r="I56" s="126">
        <v>0</v>
      </c>
      <c r="J56" s="126">
        <v>0</v>
      </c>
      <c r="K56" s="126">
        <v>0</v>
      </c>
      <c r="L56" s="126">
        <v>0</v>
      </c>
      <c r="M56" s="126">
        <v>0</v>
      </c>
      <c r="N56" s="126">
        <v>0</v>
      </c>
      <c r="O56" s="126">
        <v>0</v>
      </c>
      <c r="P56" s="126">
        <v>0</v>
      </c>
      <c r="Q56" s="126">
        <v>0</v>
      </c>
      <c r="R56" s="126">
        <v>0</v>
      </c>
      <c r="S56" s="126">
        <v>0</v>
      </c>
      <c r="T56" s="126">
        <v>1</v>
      </c>
      <c r="U56" s="126">
        <v>0</v>
      </c>
      <c r="V56" s="126">
        <v>1</v>
      </c>
      <c r="W56" s="126">
        <v>0</v>
      </c>
      <c r="X56" s="126">
        <v>0</v>
      </c>
      <c r="Y56" s="126">
        <v>0</v>
      </c>
      <c r="Z56" s="126">
        <v>1</v>
      </c>
      <c r="AA56" s="126">
        <v>6</v>
      </c>
      <c r="AB56" s="126">
        <v>7</v>
      </c>
      <c r="AC56" s="126">
        <v>0</v>
      </c>
      <c r="AD56" s="126">
        <v>3</v>
      </c>
      <c r="AE56" s="126">
        <v>6</v>
      </c>
      <c r="AF56" s="126">
        <v>0</v>
      </c>
      <c r="AG56" s="126">
        <v>9</v>
      </c>
    </row>
    <row r="57" spans="1:33" ht="21.95" customHeight="1" x14ac:dyDescent="0.2">
      <c r="A57" s="132" t="s">
        <v>172</v>
      </c>
      <c r="B57" s="127">
        <v>0</v>
      </c>
      <c r="C57" s="127">
        <v>0</v>
      </c>
      <c r="D57" s="127">
        <v>0</v>
      </c>
      <c r="E57" s="127">
        <v>0</v>
      </c>
      <c r="F57" s="127">
        <v>0</v>
      </c>
      <c r="G57" s="127">
        <v>0</v>
      </c>
      <c r="H57" s="127">
        <v>0</v>
      </c>
      <c r="I57" s="127">
        <v>0</v>
      </c>
      <c r="J57" s="127">
        <v>0</v>
      </c>
      <c r="K57" s="127">
        <v>0</v>
      </c>
      <c r="L57" s="127">
        <v>0</v>
      </c>
      <c r="M57" s="127">
        <v>0</v>
      </c>
      <c r="N57" s="127">
        <v>0</v>
      </c>
      <c r="O57" s="127">
        <v>0</v>
      </c>
      <c r="P57" s="127">
        <v>0</v>
      </c>
      <c r="Q57" s="127">
        <v>0</v>
      </c>
      <c r="R57" s="127">
        <v>0</v>
      </c>
      <c r="S57" s="127">
        <v>0</v>
      </c>
      <c r="T57" s="127">
        <v>0</v>
      </c>
      <c r="U57" s="127">
        <v>0</v>
      </c>
      <c r="V57" s="127">
        <v>0</v>
      </c>
      <c r="W57" s="127">
        <v>0</v>
      </c>
      <c r="X57" s="127">
        <v>0</v>
      </c>
      <c r="Y57" s="127">
        <v>0</v>
      </c>
      <c r="Z57" s="127">
        <v>0</v>
      </c>
      <c r="AA57" s="127">
        <v>2</v>
      </c>
      <c r="AB57" s="127">
        <v>2</v>
      </c>
      <c r="AC57" s="127">
        <v>0</v>
      </c>
      <c r="AD57" s="127">
        <v>0</v>
      </c>
      <c r="AE57" s="127">
        <v>2</v>
      </c>
      <c r="AF57" s="127">
        <v>0</v>
      </c>
      <c r="AG57" s="127">
        <v>2</v>
      </c>
    </row>
    <row r="58" spans="1:33" ht="21.95" customHeight="1" x14ac:dyDescent="0.2">
      <c r="A58" s="131" t="s">
        <v>173</v>
      </c>
      <c r="B58" s="126">
        <v>0</v>
      </c>
      <c r="C58" s="126">
        <v>0</v>
      </c>
      <c r="D58" s="126">
        <v>0</v>
      </c>
      <c r="E58" s="126">
        <v>0</v>
      </c>
      <c r="F58" s="126">
        <v>0</v>
      </c>
      <c r="G58" s="126">
        <v>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6">
        <v>0</v>
      </c>
      <c r="X58" s="126">
        <v>0</v>
      </c>
      <c r="Y58" s="126">
        <v>0</v>
      </c>
      <c r="Z58" s="126">
        <v>10</v>
      </c>
      <c r="AA58" s="126">
        <v>0</v>
      </c>
      <c r="AB58" s="126">
        <v>10</v>
      </c>
      <c r="AC58" s="126">
        <v>0</v>
      </c>
      <c r="AD58" s="126">
        <v>10</v>
      </c>
      <c r="AE58" s="126">
        <v>0</v>
      </c>
      <c r="AF58" s="126">
        <v>0</v>
      </c>
      <c r="AG58" s="126">
        <v>10</v>
      </c>
    </row>
    <row r="59" spans="1:33" ht="21.95" customHeight="1" x14ac:dyDescent="0.2">
      <c r="A59" s="132" t="s">
        <v>174</v>
      </c>
      <c r="B59" s="127">
        <v>0</v>
      </c>
      <c r="C59" s="127">
        <v>0</v>
      </c>
      <c r="D59" s="127">
        <v>0</v>
      </c>
      <c r="E59" s="127">
        <v>0</v>
      </c>
      <c r="F59" s="127">
        <v>0</v>
      </c>
      <c r="G59" s="127">
        <v>0</v>
      </c>
      <c r="H59" s="127">
        <v>0</v>
      </c>
      <c r="I59" s="127">
        <v>0</v>
      </c>
      <c r="J59" s="127">
        <v>0</v>
      </c>
      <c r="K59" s="127">
        <v>0</v>
      </c>
      <c r="L59" s="127">
        <v>1</v>
      </c>
      <c r="M59" s="127">
        <v>1</v>
      </c>
      <c r="N59" s="127">
        <v>0</v>
      </c>
      <c r="O59" s="127">
        <v>0</v>
      </c>
      <c r="P59" s="127">
        <v>0</v>
      </c>
      <c r="Q59" s="127">
        <v>0</v>
      </c>
      <c r="R59" s="127">
        <v>0</v>
      </c>
      <c r="S59" s="127">
        <v>0</v>
      </c>
      <c r="T59" s="127">
        <v>0</v>
      </c>
      <c r="U59" s="127">
        <v>0</v>
      </c>
      <c r="V59" s="127">
        <v>0</v>
      </c>
      <c r="W59" s="127">
        <v>0</v>
      </c>
      <c r="X59" s="127">
        <v>0</v>
      </c>
      <c r="Y59" s="127">
        <v>0</v>
      </c>
      <c r="Z59" s="127">
        <v>4</v>
      </c>
      <c r="AA59" s="127">
        <v>4</v>
      </c>
      <c r="AB59" s="127">
        <v>8</v>
      </c>
      <c r="AC59" s="127">
        <v>0</v>
      </c>
      <c r="AD59" s="127">
        <v>4</v>
      </c>
      <c r="AE59" s="127">
        <v>5</v>
      </c>
      <c r="AF59" s="127">
        <v>0</v>
      </c>
      <c r="AG59" s="127">
        <v>9</v>
      </c>
    </row>
    <row r="60" spans="1:33" ht="21.95" customHeight="1" x14ac:dyDescent="0.2">
      <c r="A60" s="131" t="s">
        <v>177</v>
      </c>
      <c r="B60" s="126">
        <v>4</v>
      </c>
      <c r="C60" s="126">
        <v>0</v>
      </c>
      <c r="D60" s="126">
        <v>4</v>
      </c>
      <c r="E60" s="126">
        <v>0</v>
      </c>
      <c r="F60" s="126">
        <v>0</v>
      </c>
      <c r="G60" s="126">
        <v>0</v>
      </c>
      <c r="H60" s="126">
        <v>0</v>
      </c>
      <c r="I60" s="126">
        <v>0</v>
      </c>
      <c r="J60" s="126">
        <v>0</v>
      </c>
      <c r="K60" s="126">
        <v>0</v>
      </c>
      <c r="L60" s="126">
        <v>1</v>
      </c>
      <c r="M60" s="126">
        <v>1</v>
      </c>
      <c r="N60" s="126">
        <v>0</v>
      </c>
      <c r="O60" s="126">
        <v>0</v>
      </c>
      <c r="P60" s="126">
        <v>0</v>
      </c>
      <c r="Q60" s="126">
        <v>0</v>
      </c>
      <c r="R60" s="126">
        <v>0</v>
      </c>
      <c r="S60" s="126">
        <v>0</v>
      </c>
      <c r="T60" s="126">
        <v>0</v>
      </c>
      <c r="U60" s="126">
        <v>0</v>
      </c>
      <c r="V60" s="126">
        <v>0</v>
      </c>
      <c r="W60" s="126">
        <v>0</v>
      </c>
      <c r="X60" s="126">
        <v>0</v>
      </c>
      <c r="Y60" s="126">
        <v>0</v>
      </c>
      <c r="Z60" s="126">
        <v>3</v>
      </c>
      <c r="AA60" s="126">
        <v>6</v>
      </c>
      <c r="AB60" s="126">
        <v>9</v>
      </c>
      <c r="AC60" s="126">
        <v>0</v>
      </c>
      <c r="AD60" s="126">
        <v>7</v>
      </c>
      <c r="AE60" s="126">
        <v>7</v>
      </c>
      <c r="AF60" s="126">
        <v>0</v>
      </c>
      <c r="AG60" s="126">
        <v>14</v>
      </c>
    </row>
    <row r="61" spans="1:33" ht="21.95" customHeight="1" x14ac:dyDescent="0.2">
      <c r="A61" s="132" t="s">
        <v>180</v>
      </c>
      <c r="B61" s="127">
        <v>2</v>
      </c>
      <c r="C61" s="127">
        <v>2</v>
      </c>
      <c r="D61" s="127">
        <v>4</v>
      </c>
      <c r="E61" s="127">
        <v>0</v>
      </c>
      <c r="F61" s="127">
        <v>0</v>
      </c>
      <c r="G61" s="127">
        <v>0</v>
      </c>
      <c r="H61" s="127">
        <v>0</v>
      </c>
      <c r="I61" s="127">
        <v>0</v>
      </c>
      <c r="J61" s="127">
        <v>0</v>
      </c>
      <c r="K61" s="127">
        <v>0</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2</v>
      </c>
      <c r="AE61" s="127">
        <v>2</v>
      </c>
      <c r="AF61" s="127">
        <v>0</v>
      </c>
      <c r="AG61" s="127">
        <v>4</v>
      </c>
    </row>
    <row r="62" spans="1:33" ht="21.95" customHeight="1" x14ac:dyDescent="0.2">
      <c r="A62" s="131" t="s">
        <v>184</v>
      </c>
      <c r="B62" s="126">
        <v>1</v>
      </c>
      <c r="C62" s="126">
        <v>1</v>
      </c>
      <c r="D62" s="126">
        <v>2</v>
      </c>
      <c r="E62" s="126">
        <v>0</v>
      </c>
      <c r="F62" s="126">
        <v>0</v>
      </c>
      <c r="G62" s="126">
        <v>0</v>
      </c>
      <c r="H62" s="126">
        <v>0</v>
      </c>
      <c r="I62" s="126">
        <v>0</v>
      </c>
      <c r="J62" s="126">
        <v>0</v>
      </c>
      <c r="K62" s="126">
        <v>0</v>
      </c>
      <c r="L62" s="126">
        <v>0</v>
      </c>
      <c r="M62" s="126">
        <v>0</v>
      </c>
      <c r="N62" s="126">
        <v>0</v>
      </c>
      <c r="O62" s="126">
        <v>0</v>
      </c>
      <c r="P62" s="126">
        <v>0</v>
      </c>
      <c r="Q62" s="126">
        <v>0</v>
      </c>
      <c r="R62" s="126">
        <v>0</v>
      </c>
      <c r="S62" s="126">
        <v>0</v>
      </c>
      <c r="T62" s="126">
        <v>0</v>
      </c>
      <c r="U62" s="126">
        <v>0</v>
      </c>
      <c r="V62" s="126">
        <v>0</v>
      </c>
      <c r="W62" s="126">
        <v>0</v>
      </c>
      <c r="X62" s="126">
        <v>0</v>
      </c>
      <c r="Y62" s="126">
        <v>0</v>
      </c>
      <c r="Z62" s="126">
        <v>1</v>
      </c>
      <c r="AA62" s="126">
        <v>0</v>
      </c>
      <c r="AB62" s="126">
        <v>1</v>
      </c>
      <c r="AC62" s="126">
        <v>0</v>
      </c>
      <c r="AD62" s="126">
        <v>2</v>
      </c>
      <c r="AE62" s="126">
        <v>1</v>
      </c>
      <c r="AF62" s="126">
        <v>0</v>
      </c>
      <c r="AG62" s="126">
        <v>3</v>
      </c>
    </row>
    <row r="63" spans="1:33" ht="21.95" customHeight="1" x14ac:dyDescent="0.2">
      <c r="A63" s="132" t="s">
        <v>185</v>
      </c>
      <c r="B63" s="127">
        <v>0</v>
      </c>
      <c r="C63" s="127">
        <v>2</v>
      </c>
      <c r="D63" s="127">
        <v>2</v>
      </c>
      <c r="E63" s="127">
        <v>0</v>
      </c>
      <c r="F63" s="127">
        <v>0</v>
      </c>
      <c r="G63" s="127">
        <v>0</v>
      </c>
      <c r="H63" s="127">
        <v>0</v>
      </c>
      <c r="I63" s="127">
        <v>1</v>
      </c>
      <c r="J63" s="127">
        <v>1</v>
      </c>
      <c r="K63" s="127">
        <v>3</v>
      </c>
      <c r="L63" s="127">
        <v>0</v>
      </c>
      <c r="M63" s="127">
        <v>3</v>
      </c>
      <c r="N63" s="127">
        <v>0</v>
      </c>
      <c r="O63" s="127">
        <v>0</v>
      </c>
      <c r="P63" s="127">
        <v>0</v>
      </c>
      <c r="Q63" s="127">
        <v>0</v>
      </c>
      <c r="R63" s="127">
        <v>0</v>
      </c>
      <c r="S63" s="127">
        <v>0</v>
      </c>
      <c r="T63" s="127">
        <v>0</v>
      </c>
      <c r="U63" s="127">
        <v>0</v>
      </c>
      <c r="V63" s="127">
        <v>0</v>
      </c>
      <c r="W63" s="127">
        <v>0</v>
      </c>
      <c r="X63" s="127">
        <v>0</v>
      </c>
      <c r="Y63" s="127">
        <v>0</v>
      </c>
      <c r="Z63" s="127">
        <v>1</v>
      </c>
      <c r="AA63" s="127">
        <v>0</v>
      </c>
      <c r="AB63" s="127">
        <v>1</v>
      </c>
      <c r="AC63" s="127">
        <v>0</v>
      </c>
      <c r="AD63" s="127">
        <v>4</v>
      </c>
      <c r="AE63" s="127">
        <v>3</v>
      </c>
      <c r="AF63" s="127">
        <v>0</v>
      </c>
      <c r="AG63" s="127">
        <v>7</v>
      </c>
    </row>
    <row r="64" spans="1:33" ht="21.95" customHeight="1" x14ac:dyDescent="0.2">
      <c r="A64" s="131" t="s">
        <v>186</v>
      </c>
      <c r="B64" s="126">
        <v>0</v>
      </c>
      <c r="C64" s="126">
        <v>2</v>
      </c>
      <c r="D64" s="126">
        <v>2</v>
      </c>
      <c r="E64" s="126">
        <v>0</v>
      </c>
      <c r="F64" s="126">
        <v>0</v>
      </c>
      <c r="G64" s="126">
        <v>0</v>
      </c>
      <c r="H64" s="126">
        <v>0</v>
      </c>
      <c r="I64" s="126">
        <v>1</v>
      </c>
      <c r="J64" s="126">
        <v>1</v>
      </c>
      <c r="K64" s="126">
        <v>0</v>
      </c>
      <c r="L64" s="126">
        <v>0</v>
      </c>
      <c r="M64" s="126">
        <v>0</v>
      </c>
      <c r="N64" s="126">
        <v>0</v>
      </c>
      <c r="O64" s="126">
        <v>0</v>
      </c>
      <c r="P64" s="126">
        <v>0</v>
      </c>
      <c r="Q64" s="126">
        <v>0</v>
      </c>
      <c r="R64" s="126">
        <v>0</v>
      </c>
      <c r="S64" s="126">
        <v>0</v>
      </c>
      <c r="T64" s="126">
        <v>0</v>
      </c>
      <c r="U64" s="126">
        <v>0</v>
      </c>
      <c r="V64" s="126">
        <v>0</v>
      </c>
      <c r="W64" s="126">
        <v>0</v>
      </c>
      <c r="X64" s="126">
        <v>0</v>
      </c>
      <c r="Y64" s="126">
        <v>0</v>
      </c>
      <c r="Z64" s="126">
        <v>3</v>
      </c>
      <c r="AA64" s="126">
        <v>1</v>
      </c>
      <c r="AB64" s="126">
        <v>4</v>
      </c>
      <c r="AC64" s="126">
        <v>0</v>
      </c>
      <c r="AD64" s="126">
        <v>3</v>
      </c>
      <c r="AE64" s="126">
        <v>4</v>
      </c>
      <c r="AF64" s="126">
        <v>0</v>
      </c>
      <c r="AG64" s="126">
        <v>7</v>
      </c>
    </row>
    <row r="65" spans="1:33" ht="21.95" customHeight="1" x14ac:dyDescent="0.2">
      <c r="A65" s="132" t="s">
        <v>189</v>
      </c>
      <c r="B65" s="127">
        <v>0</v>
      </c>
      <c r="C65" s="127">
        <v>3</v>
      </c>
      <c r="D65" s="127">
        <v>3</v>
      </c>
      <c r="E65" s="127">
        <v>0</v>
      </c>
      <c r="F65" s="127">
        <v>0</v>
      </c>
      <c r="G65" s="127">
        <v>0</v>
      </c>
      <c r="H65" s="127">
        <v>0</v>
      </c>
      <c r="I65" s="127">
        <v>0</v>
      </c>
      <c r="J65" s="127">
        <v>0</v>
      </c>
      <c r="K65" s="127">
        <v>0</v>
      </c>
      <c r="L65" s="127">
        <v>0</v>
      </c>
      <c r="M65" s="127">
        <v>0</v>
      </c>
      <c r="N65" s="127">
        <v>0</v>
      </c>
      <c r="O65" s="127">
        <v>0</v>
      </c>
      <c r="P65" s="127">
        <v>0</v>
      </c>
      <c r="Q65" s="127">
        <v>0</v>
      </c>
      <c r="R65" s="127">
        <v>0</v>
      </c>
      <c r="S65" s="127">
        <v>0</v>
      </c>
      <c r="T65" s="127">
        <v>0</v>
      </c>
      <c r="U65" s="127">
        <v>0</v>
      </c>
      <c r="V65" s="127">
        <v>0</v>
      </c>
      <c r="W65" s="127">
        <v>0</v>
      </c>
      <c r="X65" s="127">
        <v>0</v>
      </c>
      <c r="Y65" s="127">
        <v>0</v>
      </c>
      <c r="Z65" s="127">
        <v>1</v>
      </c>
      <c r="AA65" s="127">
        <v>2</v>
      </c>
      <c r="AB65" s="127">
        <v>3</v>
      </c>
      <c r="AC65" s="127">
        <v>0</v>
      </c>
      <c r="AD65" s="127">
        <v>1</v>
      </c>
      <c r="AE65" s="127">
        <v>5</v>
      </c>
      <c r="AF65" s="127">
        <v>0</v>
      </c>
      <c r="AG65" s="127">
        <v>6</v>
      </c>
    </row>
    <row r="66" spans="1:33" ht="21.95" customHeight="1" x14ac:dyDescent="0.2">
      <c r="A66" s="131" t="s">
        <v>192</v>
      </c>
      <c r="B66" s="126">
        <v>1</v>
      </c>
      <c r="C66" s="126">
        <v>2</v>
      </c>
      <c r="D66" s="126">
        <v>3</v>
      </c>
      <c r="E66" s="126">
        <v>0</v>
      </c>
      <c r="F66" s="126">
        <v>0</v>
      </c>
      <c r="G66" s="126">
        <v>0</v>
      </c>
      <c r="H66" s="126">
        <v>1</v>
      </c>
      <c r="I66" s="126">
        <v>0</v>
      </c>
      <c r="J66" s="126">
        <v>1</v>
      </c>
      <c r="K66" s="126">
        <v>0</v>
      </c>
      <c r="L66" s="126">
        <v>0</v>
      </c>
      <c r="M66" s="126">
        <v>0</v>
      </c>
      <c r="N66" s="126">
        <v>0</v>
      </c>
      <c r="O66" s="126">
        <v>0</v>
      </c>
      <c r="P66" s="126">
        <v>0</v>
      </c>
      <c r="Q66" s="126">
        <v>0</v>
      </c>
      <c r="R66" s="126">
        <v>0</v>
      </c>
      <c r="S66" s="126">
        <v>0</v>
      </c>
      <c r="T66" s="126">
        <v>1</v>
      </c>
      <c r="U66" s="126">
        <v>0</v>
      </c>
      <c r="V66" s="126">
        <v>1</v>
      </c>
      <c r="W66" s="126">
        <v>2</v>
      </c>
      <c r="X66" s="126">
        <v>1</v>
      </c>
      <c r="Y66" s="126">
        <v>3</v>
      </c>
      <c r="Z66" s="126">
        <v>5</v>
      </c>
      <c r="AA66" s="126">
        <v>2</v>
      </c>
      <c r="AB66" s="126">
        <v>7</v>
      </c>
      <c r="AC66" s="126">
        <v>0</v>
      </c>
      <c r="AD66" s="126">
        <v>10</v>
      </c>
      <c r="AE66" s="126">
        <v>5</v>
      </c>
      <c r="AF66" s="126">
        <v>0</v>
      </c>
      <c r="AG66" s="126">
        <v>15</v>
      </c>
    </row>
    <row r="67" spans="1:33" s="1" customFormat="1" ht="21.95" customHeight="1" x14ac:dyDescent="0.2">
      <c r="A67" s="133" t="s">
        <v>193</v>
      </c>
      <c r="B67" s="129">
        <v>0</v>
      </c>
      <c r="C67" s="129">
        <v>0</v>
      </c>
      <c r="D67" s="129">
        <v>0</v>
      </c>
      <c r="E67" s="129">
        <v>0</v>
      </c>
      <c r="F67" s="129">
        <v>0</v>
      </c>
      <c r="G67" s="129">
        <v>0</v>
      </c>
      <c r="H67" s="129">
        <v>0</v>
      </c>
      <c r="I67" s="129">
        <v>0</v>
      </c>
      <c r="J67" s="129">
        <v>0</v>
      </c>
      <c r="K67" s="129">
        <v>0</v>
      </c>
      <c r="L67" s="129">
        <v>1</v>
      </c>
      <c r="M67" s="129">
        <v>1</v>
      </c>
      <c r="N67" s="129">
        <v>0</v>
      </c>
      <c r="O67" s="129">
        <v>0</v>
      </c>
      <c r="P67" s="129">
        <v>0</v>
      </c>
      <c r="Q67" s="129">
        <v>0</v>
      </c>
      <c r="R67" s="129">
        <v>0</v>
      </c>
      <c r="S67" s="129">
        <v>0</v>
      </c>
      <c r="T67" s="129">
        <v>0</v>
      </c>
      <c r="U67" s="129">
        <v>0</v>
      </c>
      <c r="V67" s="129">
        <v>0</v>
      </c>
      <c r="W67" s="129">
        <v>0</v>
      </c>
      <c r="X67" s="129">
        <v>0</v>
      </c>
      <c r="Y67" s="129">
        <v>0</v>
      </c>
      <c r="Z67" s="129">
        <v>0</v>
      </c>
      <c r="AA67" s="129">
        <v>0</v>
      </c>
      <c r="AB67" s="129">
        <v>0</v>
      </c>
      <c r="AC67" s="129">
        <v>0</v>
      </c>
      <c r="AD67" s="129">
        <v>0</v>
      </c>
      <c r="AE67" s="129">
        <v>1</v>
      </c>
      <c r="AF67" s="129">
        <v>0</v>
      </c>
      <c r="AG67" s="129">
        <v>1</v>
      </c>
    </row>
    <row r="68" spans="1:33" s="1" customFormat="1" ht="21.95" customHeight="1" x14ac:dyDescent="0.2">
      <c r="A68" s="130" t="s">
        <v>5</v>
      </c>
      <c r="B68" s="144">
        <v>94</v>
      </c>
      <c r="C68" s="144">
        <v>71</v>
      </c>
      <c r="D68" s="144">
        <v>165</v>
      </c>
      <c r="E68" s="144">
        <v>9</v>
      </c>
      <c r="F68" s="144">
        <v>11</v>
      </c>
      <c r="G68" s="144">
        <v>20</v>
      </c>
      <c r="H68" s="144">
        <v>12</v>
      </c>
      <c r="I68" s="144">
        <v>5</v>
      </c>
      <c r="J68" s="144">
        <v>17</v>
      </c>
      <c r="K68" s="144">
        <v>18</v>
      </c>
      <c r="L68" s="144">
        <v>24</v>
      </c>
      <c r="M68" s="144">
        <v>42</v>
      </c>
      <c r="N68" s="144">
        <v>0</v>
      </c>
      <c r="O68" s="144">
        <v>0</v>
      </c>
      <c r="P68" s="144">
        <v>0</v>
      </c>
      <c r="Q68" s="144">
        <v>0</v>
      </c>
      <c r="R68" s="144">
        <v>0</v>
      </c>
      <c r="S68" s="144">
        <v>0</v>
      </c>
      <c r="T68" s="144">
        <v>4</v>
      </c>
      <c r="U68" s="144">
        <v>4</v>
      </c>
      <c r="V68" s="144">
        <v>8</v>
      </c>
      <c r="W68" s="144">
        <v>4</v>
      </c>
      <c r="X68" s="144">
        <v>6</v>
      </c>
      <c r="Y68" s="144">
        <v>10</v>
      </c>
      <c r="Z68" s="144">
        <v>145</v>
      </c>
      <c r="AA68" s="144">
        <v>122</v>
      </c>
      <c r="AB68" s="144">
        <v>267</v>
      </c>
      <c r="AC68" s="144">
        <v>0</v>
      </c>
      <c r="AD68" s="144">
        <v>286</v>
      </c>
      <c r="AE68" s="144">
        <v>243</v>
      </c>
      <c r="AF68" s="144">
        <v>0</v>
      </c>
      <c r="AG68" s="144">
        <v>529</v>
      </c>
    </row>
    <row r="69" spans="1:33" s="4" customFormat="1" ht="21.95" customHeight="1" x14ac:dyDescent="0.2">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1:33" s="23" customFormat="1" ht="138" customHeight="1" x14ac:dyDescent="0.2">
      <c r="A70" s="201" t="s">
        <v>331</v>
      </c>
      <c r="B70" s="201"/>
      <c r="C70" s="201"/>
      <c r="D70" s="201"/>
      <c r="E70" s="201"/>
      <c r="F70" s="201"/>
      <c r="G70" s="201"/>
      <c r="H70" s="201"/>
      <c r="I70" s="201"/>
      <c r="J70" s="201"/>
      <c r="K70" s="201"/>
      <c r="L70" s="201"/>
      <c r="M70" s="15"/>
      <c r="N70" s="15"/>
      <c r="O70" s="15"/>
      <c r="P70" s="15"/>
      <c r="Q70" s="15"/>
      <c r="R70" s="15"/>
      <c r="S70" s="15"/>
      <c r="T70" s="15"/>
      <c r="U70" s="15"/>
      <c r="V70" s="15"/>
      <c r="W70" s="15"/>
      <c r="X70" s="15"/>
      <c r="Y70" s="15"/>
      <c r="Z70" s="15"/>
      <c r="AA70" s="15"/>
      <c r="AB70" s="15"/>
      <c r="AC70" s="15"/>
      <c r="AD70" s="15"/>
      <c r="AE70" s="15"/>
      <c r="AF70" s="15"/>
      <c r="AG70" s="15"/>
    </row>
    <row r="74" spans="1:33" ht="21.95" customHeight="1" x14ac:dyDescent="0.2">
      <c r="F74" s="9"/>
    </row>
  </sheetData>
  <mergeCells count="12">
    <mergeCell ref="A70:L70"/>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68">
    <cfRule type="containsBlanks" dxfId="8" priority="2" stopIfTrue="1">
      <formula>LEN(TRIM(B6))=0</formula>
    </cfRule>
  </conditionalFormatting>
  <printOptions gridLines="1"/>
  <pageMargins left="0.75" right="0.75" top="1" bottom="1" header="0.5" footer="0.5"/>
  <pageSetup scale="31" fitToHeight="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9" tint="0.39997558519241921"/>
  </sheetPr>
  <dimension ref="A1:M27"/>
  <sheetViews>
    <sheetView showGridLines="0" workbookViewId="0">
      <selection activeCell="A2" sqref="A2:XFD2"/>
    </sheetView>
  </sheetViews>
  <sheetFormatPr defaultRowHeight="21.95" customHeight="1" x14ac:dyDescent="0.2"/>
  <cols>
    <col min="1" max="1" width="31.5703125" customWidth="1"/>
    <col min="2" max="11" width="14.7109375" style="6" customWidth="1"/>
    <col min="12" max="12" width="8.7109375" customWidth="1"/>
  </cols>
  <sheetData>
    <row r="1" spans="1:13" ht="20.100000000000001" customHeight="1" x14ac:dyDescent="0.2"/>
    <row r="2" spans="1:13" s="213" customFormat="1" ht="30" customHeight="1" x14ac:dyDescent="0.2">
      <c r="A2" s="213" t="s">
        <v>332</v>
      </c>
    </row>
    <row r="3" spans="1:13" ht="20.100000000000001" customHeight="1" x14ac:dyDescent="0.2">
      <c r="A3" s="2"/>
      <c r="B3" s="5"/>
      <c r="C3" s="5"/>
      <c r="D3" s="5"/>
      <c r="E3" s="5"/>
      <c r="F3" s="5"/>
      <c r="G3" s="5"/>
      <c r="H3" s="5"/>
      <c r="I3" s="5"/>
      <c r="J3" s="5"/>
      <c r="K3" s="5"/>
    </row>
    <row r="4" spans="1:13" s="68" customFormat="1" ht="21.95" customHeight="1" x14ac:dyDescent="0.2">
      <c r="A4" s="19"/>
      <c r="B4" s="197" t="s">
        <v>0</v>
      </c>
      <c r="C4" s="197"/>
      <c r="D4" s="197"/>
      <c r="E4" s="197"/>
      <c r="F4" s="197"/>
      <c r="G4" s="197" t="s">
        <v>1</v>
      </c>
      <c r="H4" s="197"/>
      <c r="I4" s="197"/>
      <c r="J4" s="197"/>
      <c r="K4" s="197"/>
    </row>
    <row r="5" spans="1:13" ht="50.1" customHeight="1" x14ac:dyDescent="0.2">
      <c r="A5" s="97" t="s">
        <v>220</v>
      </c>
      <c r="B5" s="64" t="s">
        <v>3</v>
      </c>
      <c r="C5" s="64" t="s">
        <v>4</v>
      </c>
      <c r="D5" s="73" t="s">
        <v>300</v>
      </c>
      <c r="E5" s="64" t="s">
        <v>5</v>
      </c>
      <c r="F5" s="73" t="s">
        <v>298</v>
      </c>
      <c r="G5" s="64" t="s">
        <v>3</v>
      </c>
      <c r="H5" s="64" t="s">
        <v>4</v>
      </c>
      <c r="I5" s="73" t="s">
        <v>300</v>
      </c>
      <c r="J5" s="64" t="s">
        <v>5</v>
      </c>
      <c r="K5" s="73" t="s">
        <v>221</v>
      </c>
    </row>
    <row r="6" spans="1:13" ht="21.95" customHeight="1" x14ac:dyDescent="0.2">
      <c r="A6" s="134" t="s">
        <v>222</v>
      </c>
      <c r="B6" s="148">
        <v>53</v>
      </c>
      <c r="C6" s="148">
        <v>106</v>
      </c>
      <c r="D6" s="98">
        <v>0</v>
      </c>
      <c r="E6" s="148">
        <v>159</v>
      </c>
      <c r="F6" s="149">
        <v>0.1407079646017699</v>
      </c>
      <c r="G6" s="148">
        <v>60</v>
      </c>
      <c r="H6" s="148">
        <v>38</v>
      </c>
      <c r="I6" s="98">
        <v>0</v>
      </c>
      <c r="J6" s="148">
        <v>98</v>
      </c>
      <c r="K6" s="149">
        <v>0.18525519848771266</v>
      </c>
      <c r="L6" s="14"/>
    </row>
    <row r="7" spans="1:13" ht="21.95" customHeight="1" x14ac:dyDescent="0.2">
      <c r="A7" s="132" t="s">
        <v>223</v>
      </c>
      <c r="B7" s="127">
        <v>28</v>
      </c>
      <c r="C7" s="127">
        <v>56</v>
      </c>
      <c r="D7" s="127">
        <v>0</v>
      </c>
      <c r="E7" s="127">
        <v>84</v>
      </c>
      <c r="F7" s="150">
        <v>7.4336283185840707E-2</v>
      </c>
      <c r="G7" s="127">
        <v>29</v>
      </c>
      <c r="H7" s="127">
        <v>34</v>
      </c>
      <c r="I7" s="127">
        <v>0</v>
      </c>
      <c r="J7" s="151">
        <v>63</v>
      </c>
      <c r="K7" s="150">
        <v>0.11909262759924386</v>
      </c>
      <c r="L7" s="14"/>
    </row>
    <row r="8" spans="1:13" ht="21.95" customHeight="1" x14ac:dyDescent="0.2">
      <c r="A8" s="131" t="s">
        <v>224</v>
      </c>
      <c r="B8" s="126">
        <v>109</v>
      </c>
      <c r="C8" s="126">
        <v>219</v>
      </c>
      <c r="D8" s="126">
        <v>2</v>
      </c>
      <c r="E8" s="126">
        <v>330</v>
      </c>
      <c r="F8" s="149">
        <v>0.29203539823008851</v>
      </c>
      <c r="G8" s="126">
        <v>35</v>
      </c>
      <c r="H8" s="126">
        <v>27</v>
      </c>
      <c r="I8" s="126">
        <v>0</v>
      </c>
      <c r="J8" s="148">
        <v>62</v>
      </c>
      <c r="K8" s="149">
        <v>0.11720226843100189</v>
      </c>
      <c r="L8" s="14"/>
    </row>
    <row r="9" spans="1:13" ht="21.95" customHeight="1" x14ac:dyDescent="0.2">
      <c r="A9" s="132" t="s">
        <v>225</v>
      </c>
      <c r="B9" s="127">
        <v>30</v>
      </c>
      <c r="C9" s="127">
        <v>68</v>
      </c>
      <c r="D9" s="127">
        <v>0</v>
      </c>
      <c r="E9" s="127">
        <v>98</v>
      </c>
      <c r="F9" s="150">
        <v>8.6725663716814158E-2</v>
      </c>
      <c r="G9" s="127">
        <v>5</v>
      </c>
      <c r="H9" s="127">
        <v>14</v>
      </c>
      <c r="I9" s="127">
        <v>0</v>
      </c>
      <c r="J9" s="151">
        <v>19</v>
      </c>
      <c r="K9" s="150">
        <v>3.5916824196597356E-2</v>
      </c>
      <c r="L9" s="14"/>
    </row>
    <row r="10" spans="1:13" ht="21.95" customHeight="1" x14ac:dyDescent="0.2">
      <c r="A10" s="131" t="s">
        <v>226</v>
      </c>
      <c r="B10" s="126">
        <v>86</v>
      </c>
      <c r="C10" s="126">
        <v>165</v>
      </c>
      <c r="D10" s="126">
        <v>0</v>
      </c>
      <c r="E10" s="126">
        <v>251</v>
      </c>
      <c r="F10" s="149">
        <v>0.22212389380530972</v>
      </c>
      <c r="G10" s="126">
        <v>135</v>
      </c>
      <c r="H10" s="126">
        <v>113</v>
      </c>
      <c r="I10" s="126">
        <v>0</v>
      </c>
      <c r="J10" s="148">
        <v>248</v>
      </c>
      <c r="K10" s="149">
        <v>0.46880907372400754</v>
      </c>
      <c r="L10" s="14"/>
    </row>
    <row r="11" spans="1:13" ht="21.95" customHeight="1" x14ac:dyDescent="0.2">
      <c r="A11" s="133" t="s">
        <v>299</v>
      </c>
      <c r="B11" s="129">
        <v>86</v>
      </c>
      <c r="C11" s="129">
        <v>122</v>
      </c>
      <c r="D11" s="129">
        <v>0</v>
      </c>
      <c r="E11" s="129">
        <v>208</v>
      </c>
      <c r="F11" s="152">
        <v>0.18407079646017699</v>
      </c>
      <c r="G11" s="129">
        <v>22</v>
      </c>
      <c r="H11" s="129">
        <v>17</v>
      </c>
      <c r="I11" s="129">
        <v>0</v>
      </c>
      <c r="J11" s="153">
        <v>39</v>
      </c>
      <c r="K11" s="152">
        <v>7.3724007561436669E-2</v>
      </c>
    </row>
    <row r="12" spans="1:13" ht="21.95" customHeight="1" x14ac:dyDescent="0.2">
      <c r="A12" s="84" t="s">
        <v>5</v>
      </c>
      <c r="B12" s="144">
        <v>392</v>
      </c>
      <c r="C12" s="144">
        <v>736</v>
      </c>
      <c r="D12" s="144">
        <v>2</v>
      </c>
      <c r="E12" s="144">
        <v>1130</v>
      </c>
      <c r="F12" s="144"/>
      <c r="G12" s="144">
        <v>286</v>
      </c>
      <c r="H12" s="144">
        <v>243</v>
      </c>
      <c r="I12" s="144">
        <v>0</v>
      </c>
      <c r="J12" s="144">
        <v>529</v>
      </c>
      <c r="K12" s="144"/>
      <c r="M12" s="14">
        <v>0</v>
      </c>
    </row>
    <row r="13" spans="1:13" ht="21.95" customHeight="1" x14ac:dyDescent="0.2">
      <c r="A13" s="2"/>
      <c r="B13" s="5"/>
      <c r="C13" s="5"/>
      <c r="D13" s="5"/>
      <c r="E13" s="5"/>
      <c r="F13" s="5"/>
      <c r="G13" s="5"/>
      <c r="H13" s="5"/>
      <c r="I13" s="5"/>
      <c r="J13" s="5"/>
    </row>
    <row r="14" spans="1:13" s="10" customFormat="1" ht="47.45" customHeight="1" x14ac:dyDescent="0.2">
      <c r="A14" s="214" t="s">
        <v>460</v>
      </c>
      <c r="B14" s="214"/>
      <c r="C14" s="214"/>
      <c r="D14" s="214"/>
      <c r="E14" s="214"/>
      <c r="F14" s="214"/>
      <c r="G14" s="214"/>
      <c r="H14" s="214"/>
      <c r="I14" s="69"/>
      <c r="J14" s="69"/>
      <c r="K14" s="69"/>
    </row>
    <row r="15" spans="1:13" ht="21.95" customHeight="1" x14ac:dyDescent="0.2">
      <c r="A15" s="3"/>
      <c r="B15" s="5"/>
      <c r="C15" s="5"/>
      <c r="D15" s="5"/>
      <c r="E15" s="5"/>
      <c r="F15" s="5"/>
      <c r="G15" s="5"/>
      <c r="H15" s="5"/>
      <c r="I15" s="5"/>
      <c r="J15" s="5"/>
    </row>
    <row r="17" spans="1:10" ht="21.95" customHeight="1" x14ac:dyDescent="0.2">
      <c r="J17" s="13"/>
    </row>
    <row r="22" spans="1:10" ht="21.95" customHeight="1" x14ac:dyDescent="0.2">
      <c r="A22" s="11"/>
      <c r="C22" s="11"/>
    </row>
    <row r="23" spans="1:10" ht="21.95" customHeight="1" x14ac:dyDescent="0.2">
      <c r="A23" s="11"/>
      <c r="C23" s="11"/>
    </row>
    <row r="24" spans="1:10" ht="21.95" customHeight="1" x14ac:dyDescent="0.2">
      <c r="A24" s="11"/>
      <c r="C24" s="11"/>
    </row>
    <row r="25" spans="1:10" ht="21.95" customHeight="1" x14ac:dyDescent="0.2">
      <c r="A25" s="11"/>
      <c r="C25" s="11"/>
    </row>
    <row r="26" spans="1:10" ht="21.95" customHeight="1" x14ac:dyDescent="0.2">
      <c r="A26" s="11"/>
      <c r="C26" s="11"/>
    </row>
    <row r="27" spans="1:10" ht="21.95" customHeight="1" x14ac:dyDescent="0.2">
      <c r="A27" s="11"/>
      <c r="C27" s="11"/>
    </row>
  </sheetData>
  <mergeCells count="4">
    <mergeCell ref="B4:F4"/>
    <mergeCell ref="G4:K4"/>
    <mergeCell ref="A2:XFD2"/>
    <mergeCell ref="A14:H14"/>
  </mergeCells>
  <phoneticPr fontId="3" type="noConversion"/>
  <printOptions gridLines="1"/>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tabColor theme="9" tint="0.39997558519241921"/>
    <pageSetUpPr fitToPage="1"/>
  </sheetPr>
  <dimension ref="A2:AG31"/>
  <sheetViews>
    <sheetView showGridLines="0" zoomScaleNormal="100" workbookViewId="0">
      <pane xSplit="1" ySplit="5" topLeftCell="B22"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20.100000000000001" customHeight="1" x14ac:dyDescent="0.2"/>
  <cols>
    <col min="1" max="1" width="25.28515625" style="23" customWidth="1"/>
    <col min="2" max="33" width="11.7109375" style="17" customWidth="1"/>
    <col min="34" max="16384" width="11.42578125" style="23"/>
  </cols>
  <sheetData>
    <row r="2" spans="1:33" s="196" customFormat="1" ht="30" customHeight="1" x14ac:dyDescent="0.2">
      <c r="A2" s="195" t="s">
        <v>334</v>
      </c>
    </row>
    <row r="4" spans="1:33" s="6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s="69" customFormat="1" ht="50.1" customHeight="1" x14ac:dyDescent="0.2">
      <c r="A5" s="123"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85" t="s">
        <v>54</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1</v>
      </c>
      <c r="AA6" s="126">
        <v>0</v>
      </c>
      <c r="AB6" s="126">
        <v>1</v>
      </c>
      <c r="AC6" s="126">
        <v>0</v>
      </c>
      <c r="AD6" s="126">
        <v>1</v>
      </c>
      <c r="AE6" s="126">
        <v>0</v>
      </c>
      <c r="AF6" s="126">
        <v>0</v>
      </c>
      <c r="AG6" s="126">
        <v>1</v>
      </c>
    </row>
    <row r="7" spans="1:33" ht="20.100000000000001" customHeight="1" x14ac:dyDescent="0.2">
      <c r="A7" s="86" t="s">
        <v>60</v>
      </c>
      <c r="B7" s="127">
        <v>0</v>
      </c>
      <c r="C7" s="127">
        <v>1</v>
      </c>
      <c r="D7" s="127">
        <v>1</v>
      </c>
      <c r="E7" s="127">
        <v>0</v>
      </c>
      <c r="F7" s="127">
        <v>0</v>
      </c>
      <c r="G7" s="127">
        <v>0</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0</v>
      </c>
      <c r="AE7" s="127">
        <v>1</v>
      </c>
      <c r="AF7" s="127">
        <v>0</v>
      </c>
      <c r="AG7" s="127">
        <v>1</v>
      </c>
    </row>
    <row r="8" spans="1:33" ht="20.100000000000001" customHeight="1" x14ac:dyDescent="0.2">
      <c r="A8" s="85" t="s">
        <v>65</v>
      </c>
      <c r="B8" s="126">
        <v>0</v>
      </c>
      <c r="C8" s="126">
        <v>0</v>
      </c>
      <c r="D8" s="126">
        <v>0</v>
      </c>
      <c r="E8" s="126">
        <v>0</v>
      </c>
      <c r="F8" s="126">
        <v>0</v>
      </c>
      <c r="G8" s="126">
        <v>0</v>
      </c>
      <c r="H8" s="126">
        <v>1</v>
      </c>
      <c r="I8" s="126">
        <v>0</v>
      </c>
      <c r="J8" s="126">
        <v>1</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0</v>
      </c>
      <c r="AB8" s="126">
        <v>0</v>
      </c>
      <c r="AC8" s="126">
        <v>0</v>
      </c>
      <c r="AD8" s="126">
        <v>1</v>
      </c>
      <c r="AE8" s="126">
        <v>0</v>
      </c>
      <c r="AF8" s="126">
        <v>0</v>
      </c>
      <c r="AG8" s="126">
        <v>1</v>
      </c>
    </row>
    <row r="9" spans="1:33" ht="20.100000000000001" customHeight="1" x14ac:dyDescent="0.2">
      <c r="A9" s="86" t="s">
        <v>79</v>
      </c>
      <c r="B9" s="127">
        <v>23</v>
      </c>
      <c r="C9" s="127">
        <v>63</v>
      </c>
      <c r="D9" s="127">
        <v>86</v>
      </c>
      <c r="E9" s="127">
        <v>1</v>
      </c>
      <c r="F9" s="127">
        <v>6</v>
      </c>
      <c r="G9" s="127">
        <v>7</v>
      </c>
      <c r="H9" s="127">
        <v>5</v>
      </c>
      <c r="I9" s="127">
        <v>9</v>
      </c>
      <c r="J9" s="127">
        <v>14</v>
      </c>
      <c r="K9" s="127">
        <v>5</v>
      </c>
      <c r="L9" s="127">
        <v>2</v>
      </c>
      <c r="M9" s="127">
        <v>7</v>
      </c>
      <c r="N9" s="127">
        <v>1</v>
      </c>
      <c r="O9" s="127">
        <v>0</v>
      </c>
      <c r="P9" s="127">
        <v>1</v>
      </c>
      <c r="Q9" s="127">
        <v>1</v>
      </c>
      <c r="R9" s="127">
        <v>2</v>
      </c>
      <c r="S9" s="127">
        <v>3</v>
      </c>
      <c r="T9" s="127">
        <v>0</v>
      </c>
      <c r="U9" s="127">
        <v>0</v>
      </c>
      <c r="V9" s="127">
        <v>0</v>
      </c>
      <c r="W9" s="127">
        <v>1</v>
      </c>
      <c r="X9" s="127">
        <v>4</v>
      </c>
      <c r="Y9" s="127">
        <v>5</v>
      </c>
      <c r="Z9" s="127">
        <v>0</v>
      </c>
      <c r="AA9" s="127">
        <v>4</v>
      </c>
      <c r="AB9" s="127">
        <v>4</v>
      </c>
      <c r="AC9" s="127">
        <v>0</v>
      </c>
      <c r="AD9" s="127">
        <v>37</v>
      </c>
      <c r="AE9" s="127">
        <v>90</v>
      </c>
      <c r="AF9" s="127">
        <v>0</v>
      </c>
      <c r="AG9" s="127">
        <v>127</v>
      </c>
    </row>
    <row r="10" spans="1:33" ht="20.100000000000001" customHeight="1" x14ac:dyDescent="0.2">
      <c r="A10" s="85" t="s">
        <v>92</v>
      </c>
      <c r="B10" s="126">
        <v>0</v>
      </c>
      <c r="C10" s="126">
        <v>1</v>
      </c>
      <c r="D10" s="126">
        <v>1</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1</v>
      </c>
      <c r="AA10" s="126">
        <v>1</v>
      </c>
      <c r="AB10" s="126">
        <v>2</v>
      </c>
      <c r="AC10" s="126">
        <v>0</v>
      </c>
      <c r="AD10" s="126">
        <v>1</v>
      </c>
      <c r="AE10" s="126">
        <v>2</v>
      </c>
      <c r="AF10" s="126">
        <v>0</v>
      </c>
      <c r="AG10" s="126">
        <v>3</v>
      </c>
    </row>
    <row r="11" spans="1:33" ht="20.100000000000001" customHeight="1" x14ac:dyDescent="0.2">
      <c r="A11" s="86" t="s">
        <v>93</v>
      </c>
      <c r="B11" s="127">
        <v>0</v>
      </c>
      <c r="C11" s="127">
        <v>2</v>
      </c>
      <c r="D11" s="127">
        <v>2</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2</v>
      </c>
      <c r="AF11" s="127">
        <v>0</v>
      </c>
      <c r="AG11" s="127">
        <v>2</v>
      </c>
    </row>
    <row r="12" spans="1:33" ht="20.100000000000001" customHeight="1" x14ac:dyDescent="0.2">
      <c r="A12" s="85" t="s">
        <v>96</v>
      </c>
      <c r="B12" s="126">
        <v>0</v>
      </c>
      <c r="C12" s="126">
        <v>1</v>
      </c>
      <c r="D12" s="126">
        <v>1</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1</v>
      </c>
      <c r="AB12" s="126">
        <v>1</v>
      </c>
      <c r="AC12" s="126">
        <v>0</v>
      </c>
      <c r="AD12" s="126">
        <v>0</v>
      </c>
      <c r="AE12" s="126">
        <v>2</v>
      </c>
      <c r="AF12" s="126">
        <v>0</v>
      </c>
      <c r="AG12" s="126">
        <v>2</v>
      </c>
    </row>
    <row r="13" spans="1:33" ht="20.100000000000001" customHeight="1" x14ac:dyDescent="0.2">
      <c r="A13" s="86" t="s">
        <v>101</v>
      </c>
      <c r="B13" s="127">
        <v>1</v>
      </c>
      <c r="C13" s="127">
        <v>0</v>
      </c>
      <c r="D13" s="127">
        <v>1</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1</v>
      </c>
      <c r="AE13" s="127">
        <v>0</v>
      </c>
      <c r="AF13" s="127">
        <v>0</v>
      </c>
      <c r="AG13" s="127">
        <v>1</v>
      </c>
    </row>
    <row r="14" spans="1:33" ht="20.100000000000001" customHeight="1" x14ac:dyDescent="0.2">
      <c r="A14" s="85" t="s">
        <v>111</v>
      </c>
      <c r="B14" s="126">
        <v>2</v>
      </c>
      <c r="C14" s="126">
        <v>1</v>
      </c>
      <c r="D14" s="126">
        <v>3</v>
      </c>
      <c r="E14" s="126">
        <v>0</v>
      </c>
      <c r="F14" s="126">
        <v>0</v>
      </c>
      <c r="G14" s="126">
        <v>0</v>
      </c>
      <c r="H14" s="126">
        <v>1</v>
      </c>
      <c r="I14" s="126">
        <v>0</v>
      </c>
      <c r="J14" s="126">
        <v>1</v>
      </c>
      <c r="K14" s="126">
        <v>0</v>
      </c>
      <c r="L14" s="126">
        <v>0</v>
      </c>
      <c r="M14" s="126">
        <v>0</v>
      </c>
      <c r="N14" s="126">
        <v>0</v>
      </c>
      <c r="O14" s="126">
        <v>0</v>
      </c>
      <c r="P14" s="126">
        <v>0</v>
      </c>
      <c r="Q14" s="126">
        <v>0</v>
      </c>
      <c r="R14" s="126">
        <v>0</v>
      </c>
      <c r="S14" s="126">
        <v>0</v>
      </c>
      <c r="T14" s="126">
        <v>0</v>
      </c>
      <c r="U14" s="126">
        <v>1</v>
      </c>
      <c r="V14" s="126">
        <v>1</v>
      </c>
      <c r="W14" s="126">
        <v>0</v>
      </c>
      <c r="X14" s="126">
        <v>0</v>
      </c>
      <c r="Y14" s="126">
        <v>0</v>
      </c>
      <c r="Z14" s="126">
        <v>1</v>
      </c>
      <c r="AA14" s="126">
        <v>3</v>
      </c>
      <c r="AB14" s="126">
        <v>4</v>
      </c>
      <c r="AC14" s="126">
        <v>0</v>
      </c>
      <c r="AD14" s="126">
        <v>4</v>
      </c>
      <c r="AE14" s="126">
        <v>5</v>
      </c>
      <c r="AF14" s="126">
        <v>0</v>
      </c>
      <c r="AG14" s="126">
        <v>9</v>
      </c>
    </row>
    <row r="15" spans="1:33" ht="20.100000000000001" customHeight="1" x14ac:dyDescent="0.2">
      <c r="A15" s="86" t="s">
        <v>115</v>
      </c>
      <c r="B15" s="127">
        <v>1</v>
      </c>
      <c r="C15" s="127">
        <v>1</v>
      </c>
      <c r="D15" s="127">
        <v>2</v>
      </c>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1</v>
      </c>
      <c r="AE15" s="127">
        <v>1</v>
      </c>
      <c r="AF15" s="127">
        <v>0</v>
      </c>
      <c r="AG15" s="127">
        <v>2</v>
      </c>
    </row>
    <row r="16" spans="1:33" ht="20.100000000000001" customHeight="1" x14ac:dyDescent="0.2">
      <c r="A16" s="85" t="s">
        <v>116</v>
      </c>
      <c r="B16" s="126">
        <v>1</v>
      </c>
      <c r="C16" s="126">
        <v>0</v>
      </c>
      <c r="D16" s="126">
        <v>1</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1</v>
      </c>
      <c r="AE16" s="126">
        <v>0</v>
      </c>
      <c r="AF16" s="126">
        <v>0</v>
      </c>
      <c r="AG16" s="126">
        <v>1</v>
      </c>
    </row>
    <row r="17" spans="1:33" ht="20.100000000000001" customHeight="1" x14ac:dyDescent="0.2">
      <c r="A17" s="86" t="s">
        <v>126</v>
      </c>
      <c r="B17" s="127">
        <v>0</v>
      </c>
      <c r="C17" s="127">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2</v>
      </c>
      <c r="AA17" s="127">
        <v>0</v>
      </c>
      <c r="AB17" s="127">
        <v>2</v>
      </c>
      <c r="AC17" s="127">
        <v>0</v>
      </c>
      <c r="AD17" s="127">
        <v>2</v>
      </c>
      <c r="AE17" s="127">
        <v>0</v>
      </c>
      <c r="AF17" s="127">
        <v>0</v>
      </c>
      <c r="AG17" s="127">
        <v>2</v>
      </c>
    </row>
    <row r="18" spans="1:33" ht="20.100000000000001" customHeight="1" x14ac:dyDescent="0.2">
      <c r="A18" s="85" t="s">
        <v>132</v>
      </c>
      <c r="B18" s="126">
        <v>0</v>
      </c>
      <c r="C18" s="126">
        <v>0</v>
      </c>
      <c r="D18" s="126">
        <v>0</v>
      </c>
      <c r="E18" s="126">
        <v>0</v>
      </c>
      <c r="F18" s="126">
        <v>0</v>
      </c>
      <c r="G18" s="126">
        <v>0</v>
      </c>
      <c r="H18" s="126">
        <v>1</v>
      </c>
      <c r="I18" s="126">
        <v>0</v>
      </c>
      <c r="J18" s="126">
        <v>1</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0</v>
      </c>
      <c r="AA18" s="126">
        <v>1</v>
      </c>
      <c r="AB18" s="126">
        <v>1</v>
      </c>
      <c r="AC18" s="126">
        <v>0</v>
      </c>
      <c r="AD18" s="126">
        <v>1</v>
      </c>
      <c r="AE18" s="126">
        <v>1</v>
      </c>
      <c r="AF18" s="126">
        <v>0</v>
      </c>
      <c r="AG18" s="126">
        <v>2</v>
      </c>
    </row>
    <row r="19" spans="1:33" ht="20.100000000000001" customHeight="1" x14ac:dyDescent="0.2">
      <c r="A19" s="86" t="s">
        <v>144</v>
      </c>
      <c r="B19" s="127">
        <v>0</v>
      </c>
      <c r="C19" s="127">
        <v>0</v>
      </c>
      <c r="D19" s="127">
        <v>0</v>
      </c>
      <c r="E19" s="127">
        <v>0</v>
      </c>
      <c r="F19" s="127">
        <v>1</v>
      </c>
      <c r="G19" s="127">
        <v>1</v>
      </c>
      <c r="H19" s="127">
        <v>1</v>
      </c>
      <c r="I19" s="127">
        <v>0</v>
      </c>
      <c r="J19" s="127">
        <v>1</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1</v>
      </c>
      <c r="AA19" s="127">
        <v>0</v>
      </c>
      <c r="AB19" s="127">
        <v>1</v>
      </c>
      <c r="AC19" s="127">
        <v>0</v>
      </c>
      <c r="AD19" s="127">
        <v>2</v>
      </c>
      <c r="AE19" s="127">
        <v>1</v>
      </c>
      <c r="AF19" s="127">
        <v>0</v>
      </c>
      <c r="AG19" s="127">
        <v>3</v>
      </c>
    </row>
    <row r="20" spans="1:33" ht="20.100000000000001" customHeight="1" x14ac:dyDescent="0.2">
      <c r="A20" s="85" t="s">
        <v>160</v>
      </c>
      <c r="B20" s="126">
        <v>1</v>
      </c>
      <c r="C20" s="126">
        <v>0</v>
      </c>
      <c r="D20" s="126">
        <v>1</v>
      </c>
      <c r="E20" s="126">
        <v>0</v>
      </c>
      <c r="F20" s="126">
        <v>0</v>
      </c>
      <c r="G20" s="126">
        <v>0</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26">
        <v>0</v>
      </c>
      <c r="AD20" s="126">
        <v>1</v>
      </c>
      <c r="AE20" s="126">
        <v>0</v>
      </c>
      <c r="AF20" s="126">
        <v>0</v>
      </c>
      <c r="AG20" s="126">
        <v>1</v>
      </c>
    </row>
    <row r="21" spans="1:33" ht="20.100000000000001" customHeight="1" x14ac:dyDescent="0.2">
      <c r="A21" s="87" t="s">
        <v>184</v>
      </c>
      <c r="B21" s="129">
        <v>0</v>
      </c>
      <c r="C21" s="129">
        <v>0</v>
      </c>
      <c r="D21" s="129">
        <v>0</v>
      </c>
      <c r="E21" s="129">
        <v>0</v>
      </c>
      <c r="F21" s="129">
        <v>0</v>
      </c>
      <c r="G21" s="129">
        <v>0</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129">
        <v>0</v>
      </c>
      <c r="X21" s="129">
        <v>0</v>
      </c>
      <c r="Y21" s="129">
        <v>0</v>
      </c>
      <c r="Z21" s="129">
        <v>0</v>
      </c>
      <c r="AA21" s="129">
        <v>1</v>
      </c>
      <c r="AB21" s="129">
        <v>1</v>
      </c>
      <c r="AC21" s="129">
        <v>0</v>
      </c>
      <c r="AD21" s="129">
        <v>0</v>
      </c>
      <c r="AE21" s="129">
        <v>1</v>
      </c>
      <c r="AF21" s="129">
        <v>0</v>
      </c>
      <c r="AG21" s="129">
        <v>1</v>
      </c>
    </row>
    <row r="22" spans="1:33" ht="20.100000000000001" customHeight="1" x14ac:dyDescent="0.2">
      <c r="A22" s="84" t="s">
        <v>5</v>
      </c>
      <c r="B22" s="144">
        <v>29</v>
      </c>
      <c r="C22" s="144">
        <v>70</v>
      </c>
      <c r="D22" s="144">
        <v>99</v>
      </c>
      <c r="E22" s="144">
        <v>1</v>
      </c>
      <c r="F22" s="144">
        <v>7</v>
      </c>
      <c r="G22" s="144">
        <v>8</v>
      </c>
      <c r="H22" s="144">
        <v>9</v>
      </c>
      <c r="I22" s="144">
        <v>9</v>
      </c>
      <c r="J22" s="144">
        <v>18</v>
      </c>
      <c r="K22" s="144">
        <v>5</v>
      </c>
      <c r="L22" s="144">
        <v>2</v>
      </c>
      <c r="M22" s="144">
        <v>7</v>
      </c>
      <c r="N22" s="144">
        <v>1</v>
      </c>
      <c r="O22" s="144">
        <v>0</v>
      </c>
      <c r="P22" s="144">
        <v>1</v>
      </c>
      <c r="Q22" s="144">
        <v>1</v>
      </c>
      <c r="R22" s="144">
        <v>2</v>
      </c>
      <c r="S22" s="144">
        <v>3</v>
      </c>
      <c r="T22" s="144">
        <v>0</v>
      </c>
      <c r="U22" s="144">
        <v>1</v>
      </c>
      <c r="V22" s="144">
        <v>1</v>
      </c>
      <c r="W22" s="144">
        <v>1</v>
      </c>
      <c r="X22" s="144">
        <v>4</v>
      </c>
      <c r="Y22" s="144">
        <v>5</v>
      </c>
      <c r="Z22" s="144">
        <v>6</v>
      </c>
      <c r="AA22" s="144">
        <v>11</v>
      </c>
      <c r="AB22" s="144">
        <v>17</v>
      </c>
      <c r="AC22" s="144">
        <v>0</v>
      </c>
      <c r="AD22" s="144">
        <v>53</v>
      </c>
      <c r="AE22" s="144">
        <v>106</v>
      </c>
      <c r="AF22" s="144">
        <v>0</v>
      </c>
      <c r="AG22" s="144">
        <v>159</v>
      </c>
    </row>
    <row r="23" spans="1:33" ht="20.100000000000001" customHeight="1" x14ac:dyDescent="0.2">
      <c r="A23" s="25"/>
    </row>
    <row r="24" spans="1:33" ht="143.25" customHeight="1" x14ac:dyDescent="0.2">
      <c r="A24" s="201" t="s">
        <v>331</v>
      </c>
      <c r="B24" s="201"/>
      <c r="C24" s="201"/>
      <c r="D24" s="201"/>
      <c r="E24" s="201"/>
      <c r="F24" s="201"/>
      <c r="G24" s="201"/>
      <c r="H24" s="201"/>
      <c r="I24" s="201"/>
      <c r="J24" s="201"/>
      <c r="K24" s="201"/>
      <c r="L24" s="201"/>
      <c r="M24" s="15"/>
      <c r="N24" s="15"/>
      <c r="O24" s="15"/>
      <c r="P24" s="15"/>
      <c r="Q24" s="15"/>
      <c r="R24" s="15"/>
      <c r="S24" s="15"/>
      <c r="T24" s="15"/>
      <c r="U24" s="15"/>
      <c r="V24" s="15"/>
      <c r="W24" s="15"/>
      <c r="X24" s="15"/>
      <c r="Y24" s="15"/>
      <c r="Z24" s="15"/>
      <c r="AA24" s="15"/>
      <c r="AB24" s="15"/>
      <c r="AC24" s="15"/>
      <c r="AD24" s="15"/>
      <c r="AE24" s="15"/>
      <c r="AF24" s="15"/>
      <c r="AG24" s="15"/>
    </row>
    <row r="25" spans="1:33" ht="20.100000000000001" customHeight="1" x14ac:dyDescent="0.2">
      <c r="A25" s="54"/>
    </row>
    <row r="26" spans="1:33" ht="20.100000000000001" customHeight="1" x14ac:dyDescent="0.2">
      <c r="A26" s="54"/>
    </row>
    <row r="27" spans="1:33" ht="20.100000000000001" customHeight="1" x14ac:dyDescent="0.2">
      <c r="A27" s="54"/>
    </row>
    <row r="28" spans="1:33" ht="20.100000000000001" customHeight="1" x14ac:dyDescent="0.2">
      <c r="A28" s="54"/>
    </row>
    <row r="29" spans="1:33" ht="20.100000000000001" customHeight="1" x14ac:dyDescent="0.2">
      <c r="A29" s="54"/>
    </row>
    <row r="30" spans="1:33" ht="20.100000000000001" customHeight="1" x14ac:dyDescent="0.2">
      <c r="A30" s="54"/>
    </row>
    <row r="31" spans="1:33" ht="20.100000000000001" customHeight="1" x14ac:dyDescent="0.2">
      <c r="A31" s="54"/>
    </row>
  </sheetData>
  <mergeCells count="12">
    <mergeCell ref="A24:L24"/>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2">
    <cfRule type="containsBlanks" dxfId="7"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theme="9" tint="0.39997558519241921"/>
    <pageSetUpPr fitToPage="1"/>
  </sheetPr>
  <dimension ref="A1:AG30"/>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6.5703125" style="2" customWidth="1"/>
    <col min="2" max="33" width="11.7109375" style="5" customWidth="1"/>
    <col min="34" max="16384" width="11.42578125" style="2"/>
  </cols>
  <sheetData>
    <row r="1" spans="1:33" ht="20.100000000000001" customHeight="1" x14ac:dyDescent="0.2"/>
    <row r="2" spans="1:33" s="195" customFormat="1" ht="30" customHeight="1" x14ac:dyDescent="0.2">
      <c r="A2" s="195" t="s">
        <v>314</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1" t="s">
        <v>51</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0</v>
      </c>
      <c r="AA6" s="126">
        <v>2</v>
      </c>
      <c r="AB6" s="126">
        <v>2</v>
      </c>
      <c r="AC6" s="126">
        <v>0</v>
      </c>
      <c r="AD6" s="126">
        <v>0</v>
      </c>
      <c r="AE6" s="126">
        <v>2</v>
      </c>
      <c r="AF6" s="126">
        <v>0</v>
      </c>
      <c r="AG6" s="126">
        <v>2</v>
      </c>
    </row>
    <row r="7" spans="1:33" ht="20.100000000000001" customHeight="1" x14ac:dyDescent="0.2">
      <c r="A7" s="132" t="s">
        <v>60</v>
      </c>
      <c r="B7" s="127">
        <v>0</v>
      </c>
      <c r="C7" s="127">
        <v>1</v>
      </c>
      <c r="D7" s="127">
        <v>1</v>
      </c>
      <c r="E7" s="127">
        <v>0</v>
      </c>
      <c r="F7" s="127">
        <v>0</v>
      </c>
      <c r="G7" s="127">
        <v>0</v>
      </c>
      <c r="H7" s="127">
        <v>0</v>
      </c>
      <c r="I7" s="127">
        <v>0</v>
      </c>
      <c r="J7" s="127">
        <v>0</v>
      </c>
      <c r="K7" s="127">
        <v>0</v>
      </c>
      <c r="L7" s="127">
        <v>1</v>
      </c>
      <c r="M7" s="127">
        <v>1</v>
      </c>
      <c r="N7" s="127">
        <v>0</v>
      </c>
      <c r="O7" s="127">
        <v>0</v>
      </c>
      <c r="P7" s="127">
        <v>0</v>
      </c>
      <c r="Q7" s="127">
        <v>0</v>
      </c>
      <c r="R7" s="127">
        <v>0</v>
      </c>
      <c r="S7" s="127">
        <v>0</v>
      </c>
      <c r="T7" s="127">
        <v>0</v>
      </c>
      <c r="U7" s="127">
        <v>0</v>
      </c>
      <c r="V7" s="127">
        <v>0</v>
      </c>
      <c r="W7" s="127">
        <v>0</v>
      </c>
      <c r="X7" s="127">
        <v>1</v>
      </c>
      <c r="Y7" s="127">
        <v>1</v>
      </c>
      <c r="Z7" s="127">
        <v>0</v>
      </c>
      <c r="AA7" s="127">
        <v>0</v>
      </c>
      <c r="AB7" s="127">
        <v>0</v>
      </c>
      <c r="AC7" s="127">
        <v>0</v>
      </c>
      <c r="AD7" s="127">
        <v>0</v>
      </c>
      <c r="AE7" s="127">
        <v>3</v>
      </c>
      <c r="AF7" s="127">
        <v>0</v>
      </c>
      <c r="AG7" s="127">
        <v>3</v>
      </c>
    </row>
    <row r="8" spans="1:33" ht="20.100000000000001" customHeight="1" x14ac:dyDescent="0.2">
      <c r="A8" s="131" t="s">
        <v>67</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2</v>
      </c>
      <c r="AA8" s="126">
        <v>2</v>
      </c>
      <c r="AB8" s="126">
        <v>4</v>
      </c>
      <c r="AC8" s="126">
        <v>0</v>
      </c>
      <c r="AD8" s="126">
        <v>2</v>
      </c>
      <c r="AE8" s="126">
        <v>2</v>
      </c>
      <c r="AF8" s="126">
        <v>0</v>
      </c>
      <c r="AG8" s="126">
        <v>4</v>
      </c>
    </row>
    <row r="9" spans="1:33" ht="20.100000000000001" customHeight="1" x14ac:dyDescent="0.2">
      <c r="A9" s="132" t="s">
        <v>77</v>
      </c>
      <c r="B9" s="127">
        <v>0</v>
      </c>
      <c r="C9" s="127">
        <v>0</v>
      </c>
      <c r="D9" s="127">
        <v>0</v>
      </c>
      <c r="E9" s="127">
        <v>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1</v>
      </c>
      <c r="AB9" s="127">
        <v>1</v>
      </c>
      <c r="AC9" s="127">
        <v>0</v>
      </c>
      <c r="AD9" s="127">
        <v>0</v>
      </c>
      <c r="AE9" s="127">
        <v>1</v>
      </c>
      <c r="AF9" s="127">
        <v>0</v>
      </c>
      <c r="AG9" s="127">
        <v>1</v>
      </c>
    </row>
    <row r="10" spans="1:33" ht="20.100000000000001" customHeight="1" x14ac:dyDescent="0.2">
      <c r="A10" s="131" t="s">
        <v>92</v>
      </c>
      <c r="B10" s="126">
        <v>1</v>
      </c>
      <c r="C10" s="126">
        <v>2</v>
      </c>
      <c r="D10" s="126">
        <v>3</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1</v>
      </c>
      <c r="AB10" s="126">
        <v>1</v>
      </c>
      <c r="AC10" s="126">
        <v>0</v>
      </c>
      <c r="AD10" s="126">
        <v>1</v>
      </c>
      <c r="AE10" s="126">
        <v>3</v>
      </c>
      <c r="AF10" s="126">
        <v>0</v>
      </c>
      <c r="AG10" s="126">
        <v>4</v>
      </c>
    </row>
    <row r="11" spans="1:33" ht="20.100000000000001" customHeight="1" x14ac:dyDescent="0.2">
      <c r="A11" s="132" t="s">
        <v>93</v>
      </c>
      <c r="B11" s="127">
        <v>0</v>
      </c>
      <c r="C11" s="127">
        <v>3</v>
      </c>
      <c r="D11" s="127">
        <v>3</v>
      </c>
      <c r="E11" s="127">
        <v>0</v>
      </c>
      <c r="F11" s="127">
        <v>1</v>
      </c>
      <c r="G11" s="127">
        <v>1</v>
      </c>
      <c r="H11" s="127">
        <v>0</v>
      </c>
      <c r="I11" s="127">
        <v>0</v>
      </c>
      <c r="J11" s="127">
        <v>0</v>
      </c>
      <c r="K11" s="127">
        <v>0</v>
      </c>
      <c r="L11" s="127">
        <v>1</v>
      </c>
      <c r="M11" s="127">
        <v>1</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5</v>
      </c>
      <c r="AF11" s="127">
        <v>0</v>
      </c>
      <c r="AG11" s="127">
        <v>5</v>
      </c>
    </row>
    <row r="12" spans="1:33" ht="20.100000000000001" customHeight="1" x14ac:dyDescent="0.2">
      <c r="A12" s="131" t="s">
        <v>99</v>
      </c>
      <c r="B12" s="126">
        <v>0</v>
      </c>
      <c r="C12" s="126">
        <v>0</v>
      </c>
      <c r="D12" s="126">
        <v>0</v>
      </c>
      <c r="E12" s="126">
        <v>0</v>
      </c>
      <c r="F12" s="126">
        <v>0</v>
      </c>
      <c r="G12" s="126">
        <v>0</v>
      </c>
      <c r="H12" s="126">
        <v>0</v>
      </c>
      <c r="I12" s="126">
        <v>0</v>
      </c>
      <c r="J12" s="126">
        <v>0</v>
      </c>
      <c r="K12" s="126">
        <v>0</v>
      </c>
      <c r="L12" s="126">
        <v>1</v>
      </c>
      <c r="M12" s="126">
        <v>1</v>
      </c>
      <c r="N12" s="126">
        <v>0</v>
      </c>
      <c r="O12" s="126">
        <v>0</v>
      </c>
      <c r="P12" s="126">
        <v>0</v>
      </c>
      <c r="Q12" s="126">
        <v>0</v>
      </c>
      <c r="R12" s="126">
        <v>0</v>
      </c>
      <c r="S12" s="126">
        <v>0</v>
      </c>
      <c r="T12" s="126">
        <v>0</v>
      </c>
      <c r="U12" s="126">
        <v>0</v>
      </c>
      <c r="V12" s="126">
        <v>0</v>
      </c>
      <c r="W12" s="126">
        <v>0</v>
      </c>
      <c r="X12" s="126">
        <v>0</v>
      </c>
      <c r="Y12" s="126">
        <v>0</v>
      </c>
      <c r="Z12" s="126">
        <v>0</v>
      </c>
      <c r="AA12" s="126">
        <v>1</v>
      </c>
      <c r="AB12" s="126">
        <v>1</v>
      </c>
      <c r="AC12" s="126">
        <v>0</v>
      </c>
      <c r="AD12" s="126">
        <v>0</v>
      </c>
      <c r="AE12" s="126">
        <v>2</v>
      </c>
      <c r="AF12" s="126">
        <v>0</v>
      </c>
      <c r="AG12" s="126">
        <v>2</v>
      </c>
    </row>
    <row r="13" spans="1:33" ht="20.100000000000001" customHeight="1" x14ac:dyDescent="0.2">
      <c r="A13" s="132" t="s">
        <v>101</v>
      </c>
      <c r="B13" s="127">
        <v>1</v>
      </c>
      <c r="C13" s="127">
        <v>0</v>
      </c>
      <c r="D13" s="127">
        <v>1</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1</v>
      </c>
      <c r="AE13" s="127">
        <v>0</v>
      </c>
      <c r="AF13" s="127">
        <v>0</v>
      </c>
      <c r="AG13" s="127">
        <v>1</v>
      </c>
    </row>
    <row r="14" spans="1:33" ht="20.100000000000001" customHeight="1" x14ac:dyDescent="0.2">
      <c r="A14" s="131" t="s">
        <v>109</v>
      </c>
      <c r="B14" s="126">
        <v>0</v>
      </c>
      <c r="C14" s="126">
        <v>0</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1</v>
      </c>
      <c r="AA14" s="126">
        <v>3</v>
      </c>
      <c r="AB14" s="126">
        <v>4</v>
      </c>
      <c r="AC14" s="126">
        <v>0</v>
      </c>
      <c r="AD14" s="126">
        <v>1</v>
      </c>
      <c r="AE14" s="126">
        <v>3</v>
      </c>
      <c r="AF14" s="126">
        <v>0</v>
      </c>
      <c r="AG14" s="126">
        <v>4</v>
      </c>
    </row>
    <row r="15" spans="1:33" ht="20.100000000000001" customHeight="1" x14ac:dyDescent="0.2">
      <c r="A15" s="132" t="s">
        <v>111</v>
      </c>
      <c r="B15" s="127">
        <v>0</v>
      </c>
      <c r="C15" s="127">
        <v>0</v>
      </c>
      <c r="D15" s="127">
        <v>0</v>
      </c>
      <c r="E15" s="127">
        <v>0</v>
      </c>
      <c r="F15" s="127">
        <v>0</v>
      </c>
      <c r="G15" s="127">
        <v>0</v>
      </c>
      <c r="H15" s="127">
        <v>0</v>
      </c>
      <c r="I15" s="127">
        <v>0</v>
      </c>
      <c r="J15" s="127">
        <v>0</v>
      </c>
      <c r="K15" s="127">
        <v>0</v>
      </c>
      <c r="L15" s="127">
        <v>1</v>
      </c>
      <c r="M15" s="127">
        <v>1</v>
      </c>
      <c r="N15" s="127">
        <v>0</v>
      </c>
      <c r="O15" s="127">
        <v>0</v>
      </c>
      <c r="P15" s="127">
        <v>0</v>
      </c>
      <c r="Q15" s="127">
        <v>0</v>
      </c>
      <c r="R15" s="127">
        <v>0</v>
      </c>
      <c r="S15" s="127">
        <v>0</v>
      </c>
      <c r="T15" s="127">
        <v>0</v>
      </c>
      <c r="U15" s="127">
        <v>1</v>
      </c>
      <c r="V15" s="127">
        <v>1</v>
      </c>
      <c r="W15" s="127">
        <v>0</v>
      </c>
      <c r="X15" s="127">
        <v>0</v>
      </c>
      <c r="Y15" s="127">
        <v>0</v>
      </c>
      <c r="Z15" s="127">
        <v>2</v>
      </c>
      <c r="AA15" s="127">
        <v>3</v>
      </c>
      <c r="AB15" s="127">
        <v>5</v>
      </c>
      <c r="AC15" s="127">
        <v>0</v>
      </c>
      <c r="AD15" s="127">
        <v>2</v>
      </c>
      <c r="AE15" s="127">
        <v>5</v>
      </c>
      <c r="AF15" s="127">
        <v>0</v>
      </c>
      <c r="AG15" s="127">
        <v>7</v>
      </c>
    </row>
    <row r="16" spans="1:33" ht="20.100000000000001" customHeight="1" x14ac:dyDescent="0.2">
      <c r="A16" s="131" t="s">
        <v>122</v>
      </c>
      <c r="B16" s="126">
        <v>0</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1</v>
      </c>
      <c r="AB16" s="126">
        <v>1</v>
      </c>
      <c r="AC16" s="126">
        <v>0</v>
      </c>
      <c r="AD16" s="126">
        <v>0</v>
      </c>
      <c r="AE16" s="126">
        <v>1</v>
      </c>
      <c r="AF16" s="126">
        <v>0</v>
      </c>
      <c r="AG16" s="126">
        <v>1</v>
      </c>
    </row>
    <row r="17" spans="1:33" ht="20.100000000000001" customHeight="1" x14ac:dyDescent="0.2">
      <c r="A17" s="132" t="s">
        <v>126</v>
      </c>
      <c r="B17" s="127">
        <v>0</v>
      </c>
      <c r="C17" s="127">
        <v>0</v>
      </c>
      <c r="D17" s="127">
        <v>0</v>
      </c>
      <c r="E17" s="127">
        <v>0</v>
      </c>
      <c r="F17" s="127">
        <v>0</v>
      </c>
      <c r="G17" s="127">
        <v>0</v>
      </c>
      <c r="H17" s="127">
        <v>0</v>
      </c>
      <c r="I17" s="127">
        <v>0</v>
      </c>
      <c r="J17" s="127">
        <v>0</v>
      </c>
      <c r="K17" s="127">
        <v>0</v>
      </c>
      <c r="L17" s="127">
        <v>1</v>
      </c>
      <c r="M17" s="127">
        <v>1</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7">
        <v>1</v>
      </c>
      <c r="AF17" s="127">
        <v>0</v>
      </c>
      <c r="AG17" s="127">
        <v>1</v>
      </c>
    </row>
    <row r="18" spans="1:33" ht="20.100000000000001" customHeight="1" x14ac:dyDescent="0.2">
      <c r="A18" s="131" t="s">
        <v>127</v>
      </c>
      <c r="B18" s="126">
        <v>0</v>
      </c>
      <c r="C18" s="126">
        <v>1</v>
      </c>
      <c r="D18" s="126">
        <v>1</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0</v>
      </c>
      <c r="AA18" s="126">
        <v>0</v>
      </c>
      <c r="AB18" s="126">
        <v>0</v>
      </c>
      <c r="AC18" s="126">
        <v>0</v>
      </c>
      <c r="AD18" s="126">
        <v>0</v>
      </c>
      <c r="AE18" s="126">
        <v>1</v>
      </c>
      <c r="AF18" s="126">
        <v>0</v>
      </c>
      <c r="AG18" s="126">
        <v>1</v>
      </c>
    </row>
    <row r="19" spans="1:33" ht="20.100000000000001" customHeight="1" x14ac:dyDescent="0.2">
      <c r="A19" s="132" t="s">
        <v>130</v>
      </c>
      <c r="B19" s="127">
        <v>0</v>
      </c>
      <c r="C19" s="127">
        <v>0</v>
      </c>
      <c r="D19" s="127">
        <v>0</v>
      </c>
      <c r="E19" s="127">
        <v>0</v>
      </c>
      <c r="F19" s="127">
        <v>0</v>
      </c>
      <c r="G19" s="127">
        <v>0</v>
      </c>
      <c r="H19" s="127">
        <v>0</v>
      </c>
      <c r="I19" s="127">
        <v>1</v>
      </c>
      <c r="J19" s="127">
        <v>1</v>
      </c>
      <c r="K19" s="127">
        <v>0</v>
      </c>
      <c r="L19" s="127">
        <v>1</v>
      </c>
      <c r="M19" s="127">
        <v>1</v>
      </c>
      <c r="N19" s="127">
        <v>0</v>
      </c>
      <c r="O19" s="127">
        <v>0</v>
      </c>
      <c r="P19" s="127">
        <v>0</v>
      </c>
      <c r="Q19" s="127">
        <v>0</v>
      </c>
      <c r="R19" s="127">
        <v>0</v>
      </c>
      <c r="S19" s="127">
        <v>0</v>
      </c>
      <c r="T19" s="127">
        <v>0</v>
      </c>
      <c r="U19" s="127">
        <v>0</v>
      </c>
      <c r="V19" s="127">
        <v>0</v>
      </c>
      <c r="W19" s="127">
        <v>0</v>
      </c>
      <c r="X19" s="127">
        <v>2</v>
      </c>
      <c r="Y19" s="127">
        <v>2</v>
      </c>
      <c r="Z19" s="127">
        <v>0</v>
      </c>
      <c r="AA19" s="127">
        <v>4</v>
      </c>
      <c r="AB19" s="127">
        <v>4</v>
      </c>
      <c r="AC19" s="127">
        <v>0</v>
      </c>
      <c r="AD19" s="127">
        <v>0</v>
      </c>
      <c r="AE19" s="127">
        <v>8</v>
      </c>
      <c r="AF19" s="127">
        <v>0</v>
      </c>
      <c r="AG19" s="127">
        <v>8</v>
      </c>
    </row>
    <row r="20" spans="1:33" ht="20.100000000000001" customHeight="1" x14ac:dyDescent="0.2">
      <c r="A20" s="131" t="s">
        <v>132</v>
      </c>
      <c r="B20" s="126">
        <v>1</v>
      </c>
      <c r="C20" s="126">
        <v>0</v>
      </c>
      <c r="D20" s="126">
        <v>1</v>
      </c>
      <c r="E20" s="126">
        <v>0</v>
      </c>
      <c r="F20" s="126">
        <v>1</v>
      </c>
      <c r="G20" s="126">
        <v>1</v>
      </c>
      <c r="H20" s="126">
        <v>1</v>
      </c>
      <c r="I20" s="126">
        <v>0</v>
      </c>
      <c r="J20" s="126">
        <v>1</v>
      </c>
      <c r="K20" s="126">
        <v>0</v>
      </c>
      <c r="L20" s="126">
        <v>1</v>
      </c>
      <c r="M20" s="126">
        <v>1</v>
      </c>
      <c r="N20" s="126">
        <v>0</v>
      </c>
      <c r="O20" s="126">
        <v>0</v>
      </c>
      <c r="P20" s="126">
        <v>0</v>
      </c>
      <c r="Q20" s="126">
        <v>0</v>
      </c>
      <c r="R20" s="126">
        <v>0</v>
      </c>
      <c r="S20" s="126">
        <v>0</v>
      </c>
      <c r="T20" s="126">
        <v>0</v>
      </c>
      <c r="U20" s="126">
        <v>0</v>
      </c>
      <c r="V20" s="126">
        <v>0</v>
      </c>
      <c r="W20" s="126">
        <v>0</v>
      </c>
      <c r="X20" s="126">
        <v>0</v>
      </c>
      <c r="Y20" s="126">
        <v>0</v>
      </c>
      <c r="Z20" s="126">
        <v>1</v>
      </c>
      <c r="AA20" s="126">
        <v>3</v>
      </c>
      <c r="AB20" s="126">
        <v>4</v>
      </c>
      <c r="AC20" s="126">
        <v>0</v>
      </c>
      <c r="AD20" s="126">
        <v>3</v>
      </c>
      <c r="AE20" s="126">
        <v>5</v>
      </c>
      <c r="AF20" s="126">
        <v>0</v>
      </c>
      <c r="AG20" s="126">
        <v>8</v>
      </c>
    </row>
    <row r="21" spans="1:33" ht="20.100000000000001" customHeight="1" x14ac:dyDescent="0.2">
      <c r="A21" s="132" t="s">
        <v>147</v>
      </c>
      <c r="B21" s="127">
        <v>1</v>
      </c>
      <c r="C21" s="127">
        <v>2</v>
      </c>
      <c r="D21" s="127">
        <v>3</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0</v>
      </c>
      <c r="AA21" s="127">
        <v>1</v>
      </c>
      <c r="AB21" s="127">
        <v>1</v>
      </c>
      <c r="AC21" s="127">
        <v>0</v>
      </c>
      <c r="AD21" s="127">
        <v>1</v>
      </c>
      <c r="AE21" s="127">
        <v>3</v>
      </c>
      <c r="AF21" s="127">
        <v>0</v>
      </c>
      <c r="AG21" s="127">
        <v>4</v>
      </c>
    </row>
    <row r="22" spans="1:33" ht="20.100000000000001" customHeight="1" x14ac:dyDescent="0.2">
      <c r="A22" s="131" t="s">
        <v>154</v>
      </c>
      <c r="B22" s="126">
        <v>0</v>
      </c>
      <c r="C22" s="126">
        <v>0</v>
      </c>
      <c r="D22" s="126">
        <v>0</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1</v>
      </c>
      <c r="AA22" s="126">
        <v>1</v>
      </c>
      <c r="AB22" s="126">
        <v>2</v>
      </c>
      <c r="AC22" s="126">
        <v>0</v>
      </c>
      <c r="AD22" s="126">
        <v>1</v>
      </c>
      <c r="AE22" s="126">
        <v>1</v>
      </c>
      <c r="AF22" s="126">
        <v>0</v>
      </c>
      <c r="AG22" s="126">
        <v>2</v>
      </c>
    </row>
    <row r="23" spans="1:33" ht="20.100000000000001" customHeight="1" x14ac:dyDescent="0.2">
      <c r="A23" s="132" t="s">
        <v>157</v>
      </c>
      <c r="B23" s="127">
        <v>0</v>
      </c>
      <c r="C23" s="127">
        <v>0</v>
      </c>
      <c r="D23" s="127">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1</v>
      </c>
      <c r="AA23" s="127">
        <v>0</v>
      </c>
      <c r="AB23" s="127">
        <v>1</v>
      </c>
      <c r="AC23" s="127">
        <v>0</v>
      </c>
      <c r="AD23" s="127">
        <v>1</v>
      </c>
      <c r="AE23" s="127">
        <v>0</v>
      </c>
      <c r="AF23" s="127">
        <v>0</v>
      </c>
      <c r="AG23" s="127">
        <v>1</v>
      </c>
    </row>
    <row r="24" spans="1:33" ht="20.100000000000001" customHeight="1" x14ac:dyDescent="0.2">
      <c r="A24" s="131" t="s">
        <v>160</v>
      </c>
      <c r="B24" s="126">
        <v>0</v>
      </c>
      <c r="C24" s="126">
        <v>1</v>
      </c>
      <c r="D24" s="126">
        <v>1</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1</v>
      </c>
      <c r="AA24" s="126">
        <v>1</v>
      </c>
      <c r="AB24" s="126">
        <v>2</v>
      </c>
      <c r="AC24" s="126">
        <v>0</v>
      </c>
      <c r="AD24" s="126">
        <v>1</v>
      </c>
      <c r="AE24" s="126">
        <v>2</v>
      </c>
      <c r="AF24" s="126">
        <v>0</v>
      </c>
      <c r="AG24" s="126">
        <v>3</v>
      </c>
    </row>
    <row r="25" spans="1:33" ht="20.100000000000001" customHeight="1" x14ac:dyDescent="0.2">
      <c r="A25" s="133" t="s">
        <v>170</v>
      </c>
      <c r="B25" s="129">
        <v>10</v>
      </c>
      <c r="C25" s="129">
        <v>6</v>
      </c>
      <c r="D25" s="129">
        <v>16</v>
      </c>
      <c r="E25" s="129">
        <v>1</v>
      </c>
      <c r="F25" s="129">
        <v>0</v>
      </c>
      <c r="G25" s="129">
        <v>1</v>
      </c>
      <c r="H25" s="129">
        <v>0</v>
      </c>
      <c r="I25" s="129">
        <v>0</v>
      </c>
      <c r="J25" s="129">
        <v>0</v>
      </c>
      <c r="K25" s="129">
        <v>2</v>
      </c>
      <c r="L25" s="129">
        <v>1</v>
      </c>
      <c r="M25" s="129">
        <v>3</v>
      </c>
      <c r="N25" s="129">
        <v>0</v>
      </c>
      <c r="O25" s="129">
        <v>0</v>
      </c>
      <c r="P25" s="129">
        <v>0</v>
      </c>
      <c r="Q25" s="129">
        <v>0</v>
      </c>
      <c r="R25" s="129">
        <v>0</v>
      </c>
      <c r="S25" s="129">
        <v>0</v>
      </c>
      <c r="T25" s="129">
        <v>1</v>
      </c>
      <c r="U25" s="129">
        <v>1</v>
      </c>
      <c r="V25" s="129">
        <v>2</v>
      </c>
      <c r="W25" s="129">
        <v>0</v>
      </c>
      <c r="X25" s="129">
        <v>0</v>
      </c>
      <c r="Y25" s="129">
        <v>0</v>
      </c>
      <c r="Z25" s="129">
        <v>0</v>
      </c>
      <c r="AA25" s="129">
        <v>0</v>
      </c>
      <c r="AB25" s="129">
        <v>0</v>
      </c>
      <c r="AC25" s="129">
        <v>0</v>
      </c>
      <c r="AD25" s="129">
        <v>14</v>
      </c>
      <c r="AE25" s="129">
        <v>8</v>
      </c>
      <c r="AF25" s="129">
        <v>0</v>
      </c>
      <c r="AG25" s="129">
        <v>22</v>
      </c>
    </row>
    <row r="26" spans="1:33" s="23" customFormat="1" ht="20.100000000000001" customHeight="1" x14ac:dyDescent="0.2">
      <c r="A26" s="155" t="s">
        <v>5</v>
      </c>
      <c r="B26" s="157">
        <v>14</v>
      </c>
      <c r="C26" s="157">
        <v>16</v>
      </c>
      <c r="D26" s="157">
        <v>30</v>
      </c>
      <c r="E26" s="157">
        <v>1</v>
      </c>
      <c r="F26" s="157">
        <v>2</v>
      </c>
      <c r="G26" s="157">
        <v>3</v>
      </c>
      <c r="H26" s="157">
        <v>1</v>
      </c>
      <c r="I26" s="157">
        <v>1</v>
      </c>
      <c r="J26" s="157">
        <v>2</v>
      </c>
      <c r="K26" s="157">
        <v>2</v>
      </c>
      <c r="L26" s="157">
        <v>8</v>
      </c>
      <c r="M26" s="157">
        <v>10</v>
      </c>
      <c r="N26" s="157">
        <v>0</v>
      </c>
      <c r="O26" s="157">
        <v>0</v>
      </c>
      <c r="P26" s="157">
        <v>0</v>
      </c>
      <c r="Q26" s="157">
        <v>0</v>
      </c>
      <c r="R26" s="157">
        <v>0</v>
      </c>
      <c r="S26" s="157">
        <v>0</v>
      </c>
      <c r="T26" s="157">
        <v>1</v>
      </c>
      <c r="U26" s="157">
        <v>2</v>
      </c>
      <c r="V26" s="157">
        <v>3</v>
      </c>
      <c r="W26" s="157">
        <v>0</v>
      </c>
      <c r="X26" s="157">
        <v>3</v>
      </c>
      <c r="Y26" s="157">
        <v>3</v>
      </c>
      <c r="Z26" s="157">
        <v>9</v>
      </c>
      <c r="AA26" s="157">
        <v>24</v>
      </c>
      <c r="AB26" s="157">
        <v>33</v>
      </c>
      <c r="AC26" s="157">
        <v>0</v>
      </c>
      <c r="AD26" s="157">
        <v>28</v>
      </c>
      <c r="AE26" s="157">
        <v>56</v>
      </c>
      <c r="AF26" s="157">
        <v>0</v>
      </c>
      <c r="AG26" s="157">
        <v>84</v>
      </c>
    </row>
    <row r="27" spans="1:33" ht="20.100000000000001" customHeight="1" x14ac:dyDescent="0.2"/>
    <row r="28" spans="1:33" s="23" customFormat="1" ht="143.25" customHeight="1" x14ac:dyDescent="0.2">
      <c r="A28" s="201" t="s">
        <v>331</v>
      </c>
      <c r="B28" s="201"/>
      <c r="C28" s="201"/>
      <c r="D28" s="201"/>
      <c r="E28" s="201"/>
      <c r="F28" s="201"/>
      <c r="G28" s="201"/>
      <c r="H28" s="201"/>
      <c r="I28" s="201"/>
      <c r="J28" s="201"/>
      <c r="K28" s="201"/>
      <c r="L28" s="201"/>
      <c r="M28" s="15"/>
      <c r="N28" s="15"/>
      <c r="O28" s="15"/>
      <c r="P28" s="15"/>
      <c r="Q28" s="15"/>
      <c r="R28" s="15"/>
      <c r="S28" s="15"/>
      <c r="T28" s="15"/>
      <c r="U28" s="15"/>
      <c r="V28" s="15"/>
      <c r="W28" s="15"/>
      <c r="X28" s="15"/>
      <c r="Y28" s="15"/>
      <c r="Z28" s="15"/>
      <c r="AA28" s="15"/>
      <c r="AB28" s="15"/>
      <c r="AC28" s="15"/>
      <c r="AD28" s="15"/>
      <c r="AE28" s="15"/>
      <c r="AF28" s="15"/>
      <c r="AG28" s="15"/>
    </row>
    <row r="29" spans="1:33" ht="20.100000000000001" customHeight="1" x14ac:dyDescent="0.2"/>
    <row r="30" spans="1:33" ht="20.100000000000001" customHeight="1" x14ac:dyDescent="0.2"/>
  </sheetData>
  <mergeCells count="12">
    <mergeCell ref="A28:L28"/>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25">
    <cfRule type="containsBlanks" dxfId="6"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39997558519241921"/>
    <pageSetUpPr fitToPage="1"/>
  </sheetPr>
  <dimension ref="A2:Z65"/>
  <sheetViews>
    <sheetView showGridLines="0" zoomScaleNormal="100" workbookViewId="0">
      <pane xSplit="1" ySplit="5" topLeftCell="B58"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20.100000000000001" customHeight="1" x14ac:dyDescent="0.2"/>
  <cols>
    <col min="1" max="1" width="9" style="22" customWidth="1"/>
    <col min="2" max="25" width="11.7109375" style="51" customWidth="1"/>
    <col min="26" max="16384" width="11.42578125" style="22"/>
  </cols>
  <sheetData>
    <row r="2" spans="1:25" s="196" customFormat="1" ht="30" customHeight="1" x14ac:dyDescent="0.2">
      <c r="A2" s="195" t="s">
        <v>342</v>
      </c>
    </row>
    <row r="4" spans="1:25" s="54" customFormat="1" ht="20.100000000000001" customHeight="1" x14ac:dyDescent="0.2">
      <c r="A4" s="57"/>
      <c r="B4" s="197" t="s">
        <v>237</v>
      </c>
      <c r="C4" s="197"/>
      <c r="D4" s="197"/>
      <c r="E4" s="197"/>
      <c r="F4" s="197" t="s">
        <v>238</v>
      </c>
      <c r="G4" s="197"/>
      <c r="H4" s="197"/>
      <c r="I4" s="197"/>
      <c r="J4" s="198" t="s">
        <v>239</v>
      </c>
      <c r="K4" s="199"/>
      <c r="L4" s="199"/>
      <c r="M4" s="200"/>
      <c r="N4" s="197" t="s">
        <v>240</v>
      </c>
      <c r="O4" s="197"/>
      <c r="P4" s="197"/>
      <c r="Q4" s="197"/>
      <c r="R4" s="197" t="s">
        <v>0</v>
      </c>
      <c r="S4" s="197"/>
      <c r="T4" s="197"/>
      <c r="U4" s="197"/>
      <c r="V4" s="197" t="s">
        <v>1</v>
      </c>
      <c r="W4" s="197"/>
      <c r="X4" s="197"/>
      <c r="Y4" s="197"/>
    </row>
    <row r="5" spans="1:25" s="69" customFormat="1" ht="50.1" customHeight="1" x14ac:dyDescent="0.2">
      <c r="A5" s="93" t="s">
        <v>2</v>
      </c>
      <c r="B5" s="63" t="s">
        <v>3</v>
      </c>
      <c r="C5" s="63" t="s">
        <v>4</v>
      </c>
      <c r="D5" s="73" t="s">
        <v>252</v>
      </c>
      <c r="E5" s="63" t="s">
        <v>5</v>
      </c>
      <c r="F5" s="63" t="s">
        <v>3</v>
      </c>
      <c r="G5" s="63" t="s">
        <v>4</v>
      </c>
      <c r="H5" s="73" t="s">
        <v>252</v>
      </c>
      <c r="I5" s="63" t="s">
        <v>5</v>
      </c>
      <c r="J5" s="63" t="s">
        <v>3</v>
      </c>
      <c r="K5" s="63" t="s">
        <v>4</v>
      </c>
      <c r="L5" s="73" t="s">
        <v>252</v>
      </c>
      <c r="M5" s="63" t="s">
        <v>5</v>
      </c>
      <c r="N5" s="63" t="s">
        <v>3</v>
      </c>
      <c r="O5" s="63" t="s">
        <v>4</v>
      </c>
      <c r="P5" s="73" t="s">
        <v>252</v>
      </c>
      <c r="Q5" s="63" t="s">
        <v>5</v>
      </c>
      <c r="R5" s="63" t="s">
        <v>3</v>
      </c>
      <c r="S5" s="63" t="s">
        <v>4</v>
      </c>
      <c r="T5" s="73" t="s">
        <v>252</v>
      </c>
      <c r="U5" s="63" t="s">
        <v>5</v>
      </c>
      <c r="V5" s="63" t="s">
        <v>3</v>
      </c>
      <c r="W5" s="63" t="s">
        <v>4</v>
      </c>
      <c r="X5" s="73" t="s">
        <v>252</v>
      </c>
      <c r="Y5" s="63" t="s">
        <v>5</v>
      </c>
    </row>
    <row r="6" spans="1:25" ht="20.100000000000001" customHeight="1" x14ac:dyDescent="0.2">
      <c r="A6" s="66">
        <v>1965</v>
      </c>
      <c r="B6" s="100">
        <v>2723</v>
      </c>
      <c r="C6" s="100">
        <v>454</v>
      </c>
      <c r="D6" s="100" t="s">
        <v>6</v>
      </c>
      <c r="E6" s="100">
        <v>3177</v>
      </c>
      <c r="F6" s="100">
        <v>162</v>
      </c>
      <c r="G6" s="100">
        <v>21</v>
      </c>
      <c r="H6" s="100" t="s">
        <v>6</v>
      </c>
      <c r="I6" s="100">
        <v>183</v>
      </c>
      <c r="J6" s="100">
        <v>2885</v>
      </c>
      <c r="K6" s="100">
        <v>475</v>
      </c>
      <c r="L6" s="100" t="s">
        <v>6</v>
      </c>
      <c r="M6" s="100">
        <v>3360</v>
      </c>
      <c r="N6" s="100" t="s">
        <v>6</v>
      </c>
      <c r="O6" s="100" t="s">
        <v>6</v>
      </c>
      <c r="P6" s="100" t="s">
        <v>6</v>
      </c>
      <c r="Q6" s="100" t="s">
        <v>6</v>
      </c>
      <c r="R6" s="100">
        <v>150</v>
      </c>
      <c r="S6" s="100">
        <v>26</v>
      </c>
      <c r="T6" s="100" t="s">
        <v>6</v>
      </c>
      <c r="U6" s="100">
        <v>176</v>
      </c>
      <c r="V6" s="100">
        <v>105</v>
      </c>
      <c r="W6" s="100">
        <v>3</v>
      </c>
      <c r="X6" s="100" t="s">
        <v>6</v>
      </c>
      <c r="Y6" s="100">
        <v>108</v>
      </c>
    </row>
    <row r="7" spans="1:25" ht="20.100000000000001" customHeight="1" x14ac:dyDescent="0.2">
      <c r="A7" s="67">
        <v>1966</v>
      </c>
      <c r="B7" s="101">
        <v>2970</v>
      </c>
      <c r="C7" s="101">
        <v>500</v>
      </c>
      <c r="D7" s="101" t="s">
        <v>6</v>
      </c>
      <c r="E7" s="101">
        <v>3470</v>
      </c>
      <c r="F7" s="101">
        <v>161</v>
      </c>
      <c r="G7" s="101">
        <v>28</v>
      </c>
      <c r="H7" s="101" t="s">
        <v>6</v>
      </c>
      <c r="I7" s="101">
        <v>189</v>
      </c>
      <c r="J7" s="101">
        <v>3131</v>
      </c>
      <c r="K7" s="101">
        <v>528</v>
      </c>
      <c r="L7" s="101" t="s">
        <v>6</v>
      </c>
      <c r="M7" s="101">
        <v>3659</v>
      </c>
      <c r="N7" s="101" t="s">
        <v>6</v>
      </c>
      <c r="O7" s="101" t="s">
        <v>6</v>
      </c>
      <c r="P7" s="101" t="s">
        <v>6</v>
      </c>
      <c r="Q7" s="101" t="s">
        <v>6</v>
      </c>
      <c r="R7" s="101">
        <v>152</v>
      </c>
      <c r="S7" s="101">
        <v>38</v>
      </c>
      <c r="T7" s="101" t="s">
        <v>6</v>
      </c>
      <c r="U7" s="101">
        <v>190</v>
      </c>
      <c r="V7" s="101">
        <v>108</v>
      </c>
      <c r="W7" s="101">
        <v>15</v>
      </c>
      <c r="X7" s="101" t="s">
        <v>6</v>
      </c>
      <c r="Y7" s="101">
        <v>123</v>
      </c>
    </row>
    <row r="8" spans="1:25" ht="20.100000000000001" customHeight="1" x14ac:dyDescent="0.2">
      <c r="A8" s="66">
        <v>1967</v>
      </c>
      <c r="B8" s="100">
        <v>3078</v>
      </c>
      <c r="C8" s="100">
        <v>493</v>
      </c>
      <c r="D8" s="100" t="s">
        <v>6</v>
      </c>
      <c r="E8" s="100">
        <v>3571</v>
      </c>
      <c r="F8" s="100">
        <v>136</v>
      </c>
      <c r="G8" s="100">
        <v>37</v>
      </c>
      <c r="H8" s="100" t="s">
        <v>6</v>
      </c>
      <c r="I8" s="100">
        <v>173</v>
      </c>
      <c r="J8" s="100">
        <v>3214</v>
      </c>
      <c r="K8" s="100">
        <v>530</v>
      </c>
      <c r="L8" s="100" t="s">
        <v>6</v>
      </c>
      <c r="M8" s="100">
        <v>3744</v>
      </c>
      <c r="N8" s="100" t="s">
        <v>6</v>
      </c>
      <c r="O8" s="100" t="s">
        <v>6</v>
      </c>
      <c r="P8" s="100" t="s">
        <v>6</v>
      </c>
      <c r="Q8" s="100" t="s">
        <v>6</v>
      </c>
      <c r="R8" s="100">
        <v>235</v>
      </c>
      <c r="S8" s="100">
        <v>32</v>
      </c>
      <c r="T8" s="100" t="s">
        <v>6</v>
      </c>
      <c r="U8" s="100">
        <v>267</v>
      </c>
      <c r="V8" s="100">
        <v>118</v>
      </c>
      <c r="W8" s="100">
        <v>8</v>
      </c>
      <c r="X8" s="100" t="s">
        <v>6</v>
      </c>
      <c r="Y8" s="100">
        <v>126</v>
      </c>
    </row>
    <row r="9" spans="1:25" ht="20.100000000000001" customHeight="1" x14ac:dyDescent="0.2">
      <c r="A9" s="67">
        <v>1968</v>
      </c>
      <c r="B9" s="101">
        <v>3194</v>
      </c>
      <c r="C9" s="101">
        <v>572</v>
      </c>
      <c r="D9" s="101" t="s">
        <v>6</v>
      </c>
      <c r="E9" s="101">
        <v>3766</v>
      </c>
      <c r="F9" s="101">
        <v>183</v>
      </c>
      <c r="G9" s="101">
        <v>39</v>
      </c>
      <c r="H9" s="101" t="s">
        <v>6</v>
      </c>
      <c r="I9" s="101">
        <v>222</v>
      </c>
      <c r="J9" s="101">
        <v>3377</v>
      </c>
      <c r="K9" s="101">
        <v>611</v>
      </c>
      <c r="L9" s="101" t="s">
        <v>6</v>
      </c>
      <c r="M9" s="101">
        <v>3988</v>
      </c>
      <c r="N9" s="101" t="s">
        <v>6</v>
      </c>
      <c r="O9" s="101" t="s">
        <v>6</v>
      </c>
      <c r="P9" s="101" t="s">
        <v>6</v>
      </c>
      <c r="Q9" s="101" t="s">
        <v>6</v>
      </c>
      <c r="R9" s="101">
        <v>219</v>
      </c>
      <c r="S9" s="101">
        <v>44</v>
      </c>
      <c r="T9" s="101" t="s">
        <v>6</v>
      </c>
      <c r="U9" s="101">
        <v>263</v>
      </c>
      <c r="V9" s="101">
        <v>124</v>
      </c>
      <c r="W9" s="101">
        <v>10</v>
      </c>
      <c r="X9" s="101" t="s">
        <v>6</v>
      </c>
      <c r="Y9" s="101">
        <v>134</v>
      </c>
    </row>
    <row r="10" spans="1:25" ht="20.100000000000001" customHeight="1" x14ac:dyDescent="0.2">
      <c r="A10" s="66">
        <v>1969</v>
      </c>
      <c r="B10" s="100">
        <v>3384</v>
      </c>
      <c r="C10" s="100">
        <v>695</v>
      </c>
      <c r="D10" s="100" t="s">
        <v>6</v>
      </c>
      <c r="E10" s="100">
        <v>4079</v>
      </c>
      <c r="F10" s="100">
        <v>178</v>
      </c>
      <c r="G10" s="100">
        <v>31</v>
      </c>
      <c r="H10" s="100" t="s">
        <v>6</v>
      </c>
      <c r="I10" s="100">
        <v>209</v>
      </c>
      <c r="J10" s="100">
        <v>3562</v>
      </c>
      <c r="K10" s="100">
        <v>726</v>
      </c>
      <c r="L10" s="100" t="s">
        <v>6</v>
      </c>
      <c r="M10" s="100">
        <v>4288</v>
      </c>
      <c r="N10" s="100" t="s">
        <v>6</v>
      </c>
      <c r="O10" s="100" t="s">
        <v>6</v>
      </c>
      <c r="P10" s="100" t="s">
        <v>6</v>
      </c>
      <c r="Q10" s="100" t="s">
        <v>6</v>
      </c>
      <c r="R10" s="100">
        <v>235</v>
      </c>
      <c r="S10" s="100">
        <v>42</v>
      </c>
      <c r="T10" s="100" t="s">
        <v>6</v>
      </c>
      <c r="U10" s="100">
        <v>277</v>
      </c>
      <c r="V10" s="100">
        <v>136</v>
      </c>
      <c r="W10" s="100">
        <v>9</v>
      </c>
      <c r="X10" s="100" t="s">
        <v>6</v>
      </c>
      <c r="Y10" s="100">
        <v>145</v>
      </c>
    </row>
    <row r="11" spans="1:25" ht="20.100000000000001" customHeight="1" x14ac:dyDescent="0.2">
      <c r="A11" s="67">
        <v>1970</v>
      </c>
      <c r="B11" s="101">
        <v>3664</v>
      </c>
      <c r="C11" s="101">
        <v>853</v>
      </c>
      <c r="D11" s="101" t="s">
        <v>6</v>
      </c>
      <c r="E11" s="101">
        <v>4517</v>
      </c>
      <c r="F11" s="101">
        <v>192</v>
      </c>
      <c r="G11" s="101">
        <v>49</v>
      </c>
      <c r="H11" s="101" t="s">
        <v>6</v>
      </c>
      <c r="I11" s="101">
        <v>241</v>
      </c>
      <c r="J11" s="101">
        <v>3856</v>
      </c>
      <c r="K11" s="101">
        <v>902</v>
      </c>
      <c r="L11" s="101" t="s">
        <v>6</v>
      </c>
      <c r="M11" s="101">
        <v>4758</v>
      </c>
      <c r="N11" s="101" t="s">
        <v>6</v>
      </c>
      <c r="O11" s="101" t="s">
        <v>6</v>
      </c>
      <c r="P11" s="101" t="s">
        <v>6</v>
      </c>
      <c r="Q11" s="101" t="s">
        <v>6</v>
      </c>
      <c r="R11" s="101">
        <v>236</v>
      </c>
      <c r="S11" s="101">
        <v>54</v>
      </c>
      <c r="T11" s="101" t="s">
        <v>6</v>
      </c>
      <c r="U11" s="101">
        <v>290</v>
      </c>
      <c r="V11" s="101">
        <v>131</v>
      </c>
      <c r="W11" s="101">
        <v>10</v>
      </c>
      <c r="X11" s="101" t="s">
        <v>6</v>
      </c>
      <c r="Y11" s="101">
        <v>141</v>
      </c>
    </row>
    <row r="12" spans="1:25" ht="20.100000000000001" customHeight="1" x14ac:dyDescent="0.2">
      <c r="A12" s="66">
        <v>1971</v>
      </c>
      <c r="B12" s="100">
        <v>3589</v>
      </c>
      <c r="C12" s="100">
        <v>935</v>
      </c>
      <c r="D12" s="100" t="s">
        <v>6</v>
      </c>
      <c r="E12" s="100">
        <v>4524</v>
      </c>
      <c r="F12" s="100">
        <v>160</v>
      </c>
      <c r="G12" s="100">
        <v>63</v>
      </c>
      <c r="H12" s="100" t="s">
        <v>6</v>
      </c>
      <c r="I12" s="100">
        <v>223</v>
      </c>
      <c r="J12" s="100">
        <v>3749</v>
      </c>
      <c r="K12" s="100">
        <v>998</v>
      </c>
      <c r="L12" s="100" t="s">
        <v>6</v>
      </c>
      <c r="M12" s="100">
        <v>4747</v>
      </c>
      <c r="N12" s="100" t="s">
        <v>6</v>
      </c>
      <c r="O12" s="100" t="s">
        <v>6</v>
      </c>
      <c r="P12" s="100" t="s">
        <v>6</v>
      </c>
      <c r="Q12" s="100" t="s">
        <v>6</v>
      </c>
      <c r="R12" s="100">
        <v>219</v>
      </c>
      <c r="S12" s="100">
        <v>56</v>
      </c>
      <c r="T12" s="100" t="s">
        <v>6</v>
      </c>
      <c r="U12" s="100">
        <v>275</v>
      </c>
      <c r="V12" s="100">
        <v>169</v>
      </c>
      <c r="W12" s="100">
        <v>8</v>
      </c>
      <c r="X12" s="100" t="s">
        <v>6</v>
      </c>
      <c r="Y12" s="100">
        <v>177</v>
      </c>
    </row>
    <row r="13" spans="1:25" ht="20.100000000000001" customHeight="1" x14ac:dyDescent="0.2">
      <c r="A13" s="67">
        <v>1972</v>
      </c>
      <c r="B13" s="101">
        <v>3498</v>
      </c>
      <c r="C13" s="101">
        <v>1072</v>
      </c>
      <c r="D13" s="101" t="s">
        <v>6</v>
      </c>
      <c r="E13" s="101">
        <v>4570</v>
      </c>
      <c r="F13" s="101">
        <v>215</v>
      </c>
      <c r="G13" s="101">
        <v>73</v>
      </c>
      <c r="H13" s="101" t="s">
        <v>6</v>
      </c>
      <c r="I13" s="101">
        <v>288</v>
      </c>
      <c r="J13" s="101">
        <v>3713</v>
      </c>
      <c r="K13" s="101">
        <v>1145</v>
      </c>
      <c r="L13" s="101" t="s">
        <v>6</v>
      </c>
      <c r="M13" s="101">
        <v>4858</v>
      </c>
      <c r="N13" s="101" t="s">
        <v>6</v>
      </c>
      <c r="O13" s="101" t="s">
        <v>6</v>
      </c>
      <c r="P13" s="101" t="s">
        <v>6</v>
      </c>
      <c r="Q13" s="101" t="s">
        <v>6</v>
      </c>
      <c r="R13" s="101">
        <v>205</v>
      </c>
      <c r="S13" s="101">
        <v>56</v>
      </c>
      <c r="T13" s="101" t="s">
        <v>6</v>
      </c>
      <c r="U13" s="101">
        <v>261</v>
      </c>
      <c r="V13" s="101">
        <v>155</v>
      </c>
      <c r="W13" s="101">
        <v>13</v>
      </c>
      <c r="X13" s="101" t="s">
        <v>6</v>
      </c>
      <c r="Y13" s="101">
        <v>168</v>
      </c>
    </row>
    <row r="14" spans="1:25" ht="20.100000000000001" customHeight="1" x14ac:dyDescent="0.2">
      <c r="A14" s="66">
        <v>1973</v>
      </c>
      <c r="B14" s="100">
        <v>3674</v>
      </c>
      <c r="C14" s="100">
        <v>1259</v>
      </c>
      <c r="D14" s="100" t="s">
        <v>6</v>
      </c>
      <c r="E14" s="100">
        <v>4933</v>
      </c>
      <c r="F14" s="100">
        <v>184</v>
      </c>
      <c r="G14" s="100">
        <v>67</v>
      </c>
      <c r="H14" s="100" t="s">
        <v>6</v>
      </c>
      <c r="I14" s="100">
        <v>251</v>
      </c>
      <c r="J14" s="100">
        <v>3858</v>
      </c>
      <c r="K14" s="100">
        <v>1326</v>
      </c>
      <c r="L14" s="100" t="s">
        <v>6</v>
      </c>
      <c r="M14" s="100">
        <v>5184</v>
      </c>
      <c r="N14" s="100">
        <v>99</v>
      </c>
      <c r="O14" s="100">
        <v>18</v>
      </c>
      <c r="P14" s="100" t="s">
        <v>6</v>
      </c>
      <c r="Q14" s="100">
        <v>117</v>
      </c>
      <c r="R14" s="100">
        <v>273</v>
      </c>
      <c r="S14" s="100">
        <v>53</v>
      </c>
      <c r="T14" s="100" t="s">
        <v>6</v>
      </c>
      <c r="U14" s="100">
        <v>326</v>
      </c>
      <c r="V14" s="100">
        <v>172</v>
      </c>
      <c r="W14" s="100">
        <v>15</v>
      </c>
      <c r="X14" s="100" t="s">
        <v>6</v>
      </c>
      <c r="Y14" s="100">
        <v>187</v>
      </c>
    </row>
    <row r="15" spans="1:25" ht="20.100000000000001" customHeight="1" x14ac:dyDescent="0.2">
      <c r="A15" s="67">
        <v>1974</v>
      </c>
      <c r="B15" s="101">
        <v>4104</v>
      </c>
      <c r="C15" s="101">
        <v>1559</v>
      </c>
      <c r="D15" s="101" t="s">
        <v>6</v>
      </c>
      <c r="E15" s="101">
        <v>5663</v>
      </c>
      <c r="F15" s="101">
        <v>205</v>
      </c>
      <c r="G15" s="101">
        <v>89</v>
      </c>
      <c r="H15" s="101" t="s">
        <v>6</v>
      </c>
      <c r="I15" s="101">
        <v>294</v>
      </c>
      <c r="J15" s="101">
        <v>4309</v>
      </c>
      <c r="K15" s="101">
        <v>1648</v>
      </c>
      <c r="L15" s="101" t="s">
        <v>6</v>
      </c>
      <c r="M15" s="101">
        <v>5957</v>
      </c>
      <c r="N15" s="101">
        <v>117</v>
      </c>
      <c r="O15" s="101">
        <v>23</v>
      </c>
      <c r="P15" s="101" t="s">
        <v>6</v>
      </c>
      <c r="Q15" s="101">
        <v>140</v>
      </c>
      <c r="R15" s="101">
        <v>250</v>
      </c>
      <c r="S15" s="101">
        <v>70</v>
      </c>
      <c r="T15" s="101" t="s">
        <v>6</v>
      </c>
      <c r="U15" s="101">
        <v>320</v>
      </c>
      <c r="V15" s="101">
        <v>165</v>
      </c>
      <c r="W15" s="101">
        <v>19</v>
      </c>
      <c r="X15" s="101" t="s">
        <v>6</v>
      </c>
      <c r="Y15" s="101">
        <v>184</v>
      </c>
    </row>
    <row r="16" spans="1:25" ht="20.100000000000001" customHeight="1" x14ac:dyDescent="0.2">
      <c r="A16" s="66">
        <v>1975</v>
      </c>
      <c r="B16" s="100">
        <v>4607</v>
      </c>
      <c r="C16" s="100">
        <v>1792</v>
      </c>
      <c r="D16" s="100" t="s">
        <v>6</v>
      </c>
      <c r="E16" s="100">
        <v>6399</v>
      </c>
      <c r="F16" s="100">
        <v>218</v>
      </c>
      <c r="G16" s="100">
        <v>95</v>
      </c>
      <c r="H16" s="100" t="s">
        <v>6</v>
      </c>
      <c r="I16" s="100">
        <v>313</v>
      </c>
      <c r="J16" s="100">
        <v>4825</v>
      </c>
      <c r="K16" s="100">
        <v>1887</v>
      </c>
      <c r="L16" s="100" t="s">
        <v>6</v>
      </c>
      <c r="M16" s="100">
        <v>6712</v>
      </c>
      <c r="N16" s="100">
        <v>110</v>
      </c>
      <c r="O16" s="100">
        <v>26</v>
      </c>
      <c r="P16" s="100" t="s">
        <v>6</v>
      </c>
      <c r="Q16" s="100">
        <v>136</v>
      </c>
      <c r="R16" s="100">
        <v>250</v>
      </c>
      <c r="S16" s="100">
        <v>89</v>
      </c>
      <c r="T16" s="100" t="s">
        <v>6</v>
      </c>
      <c r="U16" s="100">
        <v>339</v>
      </c>
      <c r="V16" s="100">
        <v>165</v>
      </c>
      <c r="W16" s="100">
        <v>24</v>
      </c>
      <c r="X16" s="100" t="s">
        <v>6</v>
      </c>
      <c r="Y16" s="100">
        <v>189</v>
      </c>
    </row>
    <row r="17" spans="1:25" ht="20.100000000000001" customHeight="1" x14ac:dyDescent="0.2">
      <c r="A17" s="67">
        <v>1976</v>
      </c>
      <c r="B17" s="101">
        <v>4940</v>
      </c>
      <c r="C17" s="101">
        <v>2165</v>
      </c>
      <c r="D17" s="101" t="s">
        <v>6</v>
      </c>
      <c r="E17" s="101">
        <v>7105</v>
      </c>
      <c r="F17" s="101">
        <v>250</v>
      </c>
      <c r="G17" s="101">
        <v>109</v>
      </c>
      <c r="H17" s="101" t="s">
        <v>6</v>
      </c>
      <c r="I17" s="101">
        <v>359</v>
      </c>
      <c r="J17" s="101">
        <v>5190</v>
      </c>
      <c r="K17" s="101">
        <v>2274</v>
      </c>
      <c r="L17" s="101" t="s">
        <v>6</v>
      </c>
      <c r="M17" s="101">
        <v>7464</v>
      </c>
      <c r="N17" s="101">
        <v>88</v>
      </c>
      <c r="O17" s="101">
        <v>38</v>
      </c>
      <c r="P17" s="101" t="s">
        <v>6</v>
      </c>
      <c r="Q17" s="101">
        <v>126</v>
      </c>
      <c r="R17" s="101">
        <v>301</v>
      </c>
      <c r="S17" s="101">
        <v>92</v>
      </c>
      <c r="T17" s="101" t="s">
        <v>6</v>
      </c>
      <c r="U17" s="101">
        <v>393</v>
      </c>
      <c r="V17" s="101">
        <v>163</v>
      </c>
      <c r="W17" s="101">
        <v>26</v>
      </c>
      <c r="X17" s="101" t="s">
        <v>6</v>
      </c>
      <c r="Y17" s="101">
        <v>189</v>
      </c>
    </row>
    <row r="18" spans="1:25" ht="20.100000000000001" customHeight="1" x14ac:dyDescent="0.2">
      <c r="A18" s="66">
        <v>1977</v>
      </c>
      <c r="B18" s="100">
        <v>5108</v>
      </c>
      <c r="C18" s="100">
        <v>2541</v>
      </c>
      <c r="D18" s="100" t="s">
        <v>6</v>
      </c>
      <c r="E18" s="100">
        <v>7649</v>
      </c>
      <c r="F18" s="100">
        <v>255</v>
      </c>
      <c r="G18" s="100">
        <v>107</v>
      </c>
      <c r="H18" s="100" t="s">
        <v>6</v>
      </c>
      <c r="I18" s="100">
        <v>362</v>
      </c>
      <c r="J18" s="100">
        <v>5363</v>
      </c>
      <c r="K18" s="100">
        <v>2648</v>
      </c>
      <c r="L18" s="100" t="s">
        <v>6</v>
      </c>
      <c r="M18" s="100">
        <v>8011</v>
      </c>
      <c r="N18" s="100">
        <v>147</v>
      </c>
      <c r="O18" s="100">
        <v>42</v>
      </c>
      <c r="P18" s="100" t="s">
        <v>6</v>
      </c>
      <c r="Q18" s="100">
        <v>189</v>
      </c>
      <c r="R18" s="100">
        <v>309</v>
      </c>
      <c r="S18" s="100">
        <v>90</v>
      </c>
      <c r="T18" s="100" t="s">
        <v>6</v>
      </c>
      <c r="U18" s="100">
        <v>399</v>
      </c>
      <c r="V18" s="100">
        <v>147</v>
      </c>
      <c r="W18" s="100">
        <v>19</v>
      </c>
      <c r="X18" s="100" t="s">
        <v>6</v>
      </c>
      <c r="Y18" s="100">
        <v>166</v>
      </c>
    </row>
    <row r="19" spans="1:25" ht="20.100000000000001" customHeight="1" x14ac:dyDescent="0.2">
      <c r="A19" s="67">
        <v>1978</v>
      </c>
      <c r="B19" s="101">
        <v>4715</v>
      </c>
      <c r="C19" s="101">
        <v>2715</v>
      </c>
      <c r="D19" s="101" t="s">
        <v>6</v>
      </c>
      <c r="E19" s="101">
        <v>7430</v>
      </c>
      <c r="F19" s="101">
        <v>246</v>
      </c>
      <c r="G19" s="101">
        <v>109</v>
      </c>
      <c r="H19" s="101" t="s">
        <v>6</v>
      </c>
      <c r="I19" s="101">
        <v>355</v>
      </c>
      <c r="J19" s="101">
        <v>4961</v>
      </c>
      <c r="K19" s="101">
        <v>2824</v>
      </c>
      <c r="L19" s="101" t="s">
        <v>6</v>
      </c>
      <c r="M19" s="101">
        <v>7785</v>
      </c>
      <c r="N19" s="101">
        <v>132</v>
      </c>
      <c r="O19" s="101">
        <v>65</v>
      </c>
      <c r="P19" s="101" t="s">
        <v>6</v>
      </c>
      <c r="Q19" s="101">
        <v>197</v>
      </c>
      <c r="R19" s="101">
        <v>305</v>
      </c>
      <c r="S19" s="101">
        <v>117</v>
      </c>
      <c r="T19" s="101" t="s">
        <v>6</v>
      </c>
      <c r="U19" s="101">
        <v>422</v>
      </c>
      <c r="V19" s="101">
        <v>158</v>
      </c>
      <c r="W19" s="101">
        <v>20</v>
      </c>
      <c r="X19" s="101" t="s">
        <v>6</v>
      </c>
      <c r="Y19" s="101">
        <v>178</v>
      </c>
    </row>
    <row r="20" spans="1:25" ht="20.100000000000001" customHeight="1" x14ac:dyDescent="0.2">
      <c r="A20" s="66">
        <v>1979</v>
      </c>
      <c r="B20" s="100">
        <v>4260</v>
      </c>
      <c r="C20" s="100">
        <v>2835</v>
      </c>
      <c r="D20" s="100" t="s">
        <v>6</v>
      </c>
      <c r="E20" s="100">
        <v>7095</v>
      </c>
      <c r="F20" s="100">
        <v>278</v>
      </c>
      <c r="G20" s="100">
        <v>183</v>
      </c>
      <c r="H20" s="100" t="s">
        <v>6</v>
      </c>
      <c r="I20" s="100">
        <v>461</v>
      </c>
      <c r="J20" s="100">
        <v>4538</v>
      </c>
      <c r="K20" s="100">
        <v>3018</v>
      </c>
      <c r="L20" s="100" t="s">
        <v>6</v>
      </c>
      <c r="M20" s="100">
        <v>7556</v>
      </c>
      <c r="N20" s="100">
        <v>139</v>
      </c>
      <c r="O20" s="100">
        <v>51</v>
      </c>
      <c r="P20" s="100" t="s">
        <v>6</v>
      </c>
      <c r="Q20" s="100">
        <v>190</v>
      </c>
      <c r="R20" s="100">
        <v>301</v>
      </c>
      <c r="S20" s="100">
        <v>134</v>
      </c>
      <c r="T20" s="100" t="s">
        <v>6</v>
      </c>
      <c r="U20" s="100">
        <v>435</v>
      </c>
      <c r="V20" s="100">
        <v>125</v>
      </c>
      <c r="W20" s="100">
        <v>28</v>
      </c>
      <c r="X20" s="100" t="s">
        <v>6</v>
      </c>
      <c r="Y20" s="100">
        <v>153</v>
      </c>
    </row>
    <row r="21" spans="1:25" ht="20.100000000000001" customHeight="1" x14ac:dyDescent="0.2">
      <c r="A21" s="67">
        <v>1980</v>
      </c>
      <c r="B21" s="101">
        <v>4154</v>
      </c>
      <c r="C21" s="101">
        <v>2831</v>
      </c>
      <c r="D21" s="101" t="s">
        <v>6</v>
      </c>
      <c r="E21" s="101">
        <v>6985</v>
      </c>
      <c r="F21" s="101">
        <v>267</v>
      </c>
      <c r="G21" s="101">
        <v>180</v>
      </c>
      <c r="H21" s="101" t="s">
        <v>6</v>
      </c>
      <c r="I21" s="101">
        <v>447</v>
      </c>
      <c r="J21" s="101">
        <v>4421</v>
      </c>
      <c r="K21" s="101">
        <v>3011</v>
      </c>
      <c r="L21" s="101" t="s">
        <v>6</v>
      </c>
      <c r="M21" s="101">
        <v>7432</v>
      </c>
      <c r="N21" s="101">
        <v>120</v>
      </c>
      <c r="O21" s="101">
        <v>60</v>
      </c>
      <c r="P21" s="101" t="s">
        <v>6</v>
      </c>
      <c r="Q21" s="101">
        <v>180</v>
      </c>
      <c r="R21" s="101">
        <v>315</v>
      </c>
      <c r="S21" s="101">
        <v>150</v>
      </c>
      <c r="T21" s="101" t="s">
        <v>6</v>
      </c>
      <c r="U21" s="101">
        <v>465</v>
      </c>
      <c r="V21" s="101">
        <v>155</v>
      </c>
      <c r="W21" s="101">
        <v>34</v>
      </c>
      <c r="X21" s="101" t="s">
        <v>6</v>
      </c>
      <c r="Y21" s="101">
        <v>189</v>
      </c>
    </row>
    <row r="22" spans="1:25" ht="20.100000000000001" customHeight="1" x14ac:dyDescent="0.2">
      <c r="A22" s="66">
        <v>1981</v>
      </c>
      <c r="B22" s="100">
        <v>3753</v>
      </c>
      <c r="C22" s="100">
        <v>3116</v>
      </c>
      <c r="D22" s="100" t="s">
        <v>6</v>
      </c>
      <c r="E22" s="100">
        <v>6869</v>
      </c>
      <c r="F22" s="100">
        <v>265</v>
      </c>
      <c r="G22" s="100">
        <v>189</v>
      </c>
      <c r="H22" s="100" t="s">
        <v>6</v>
      </c>
      <c r="I22" s="100">
        <v>454</v>
      </c>
      <c r="J22" s="100">
        <v>4018</v>
      </c>
      <c r="K22" s="100">
        <v>3305</v>
      </c>
      <c r="L22" s="100" t="s">
        <v>6</v>
      </c>
      <c r="M22" s="100">
        <v>7323</v>
      </c>
      <c r="N22" s="100">
        <v>109</v>
      </c>
      <c r="O22" s="100">
        <v>101</v>
      </c>
      <c r="P22" s="100" t="s">
        <v>6</v>
      </c>
      <c r="Q22" s="100">
        <v>210</v>
      </c>
      <c r="R22" s="100">
        <v>271</v>
      </c>
      <c r="S22" s="100">
        <v>163</v>
      </c>
      <c r="T22" s="100" t="s">
        <v>6</v>
      </c>
      <c r="U22" s="100">
        <v>434</v>
      </c>
      <c r="V22" s="100">
        <v>152</v>
      </c>
      <c r="W22" s="100">
        <v>28</v>
      </c>
      <c r="X22" s="100" t="s">
        <v>6</v>
      </c>
      <c r="Y22" s="100">
        <v>180</v>
      </c>
    </row>
    <row r="23" spans="1:25" ht="20.100000000000001" customHeight="1" x14ac:dyDescent="0.2">
      <c r="A23" s="67">
        <v>1982</v>
      </c>
      <c r="B23" s="101">
        <v>3417</v>
      </c>
      <c r="C23" s="101">
        <v>3031</v>
      </c>
      <c r="D23" s="101" t="s">
        <v>6</v>
      </c>
      <c r="E23" s="101">
        <v>6448</v>
      </c>
      <c r="F23" s="101">
        <v>217</v>
      </c>
      <c r="G23" s="101">
        <v>194</v>
      </c>
      <c r="H23" s="101" t="s">
        <v>6</v>
      </c>
      <c r="I23" s="101">
        <v>411</v>
      </c>
      <c r="J23" s="101">
        <v>3634</v>
      </c>
      <c r="K23" s="101">
        <v>3225</v>
      </c>
      <c r="L23" s="101" t="s">
        <v>6</v>
      </c>
      <c r="M23" s="101">
        <v>6859</v>
      </c>
      <c r="N23" s="101">
        <v>119</v>
      </c>
      <c r="O23" s="101">
        <v>88</v>
      </c>
      <c r="P23" s="101" t="s">
        <v>6</v>
      </c>
      <c r="Q23" s="101">
        <v>207</v>
      </c>
      <c r="R23" s="101">
        <v>293</v>
      </c>
      <c r="S23" s="101">
        <v>165</v>
      </c>
      <c r="T23" s="101" t="s">
        <v>6</v>
      </c>
      <c r="U23" s="101">
        <v>458</v>
      </c>
      <c r="V23" s="101">
        <v>146</v>
      </c>
      <c r="W23" s="101">
        <v>36</v>
      </c>
      <c r="X23" s="101" t="s">
        <v>6</v>
      </c>
      <c r="Y23" s="101">
        <v>182</v>
      </c>
    </row>
    <row r="24" spans="1:25" ht="20.100000000000001" customHeight="1" x14ac:dyDescent="0.2">
      <c r="A24" s="66">
        <v>1983</v>
      </c>
      <c r="B24" s="100">
        <v>2994</v>
      </c>
      <c r="C24" s="100">
        <v>2925</v>
      </c>
      <c r="D24" s="100" t="s">
        <v>6</v>
      </c>
      <c r="E24" s="100">
        <v>5919</v>
      </c>
      <c r="F24" s="100">
        <v>240</v>
      </c>
      <c r="G24" s="100">
        <v>215</v>
      </c>
      <c r="H24" s="100" t="s">
        <v>6</v>
      </c>
      <c r="I24" s="100">
        <v>455</v>
      </c>
      <c r="J24" s="100">
        <v>3234</v>
      </c>
      <c r="K24" s="100">
        <v>3140</v>
      </c>
      <c r="L24" s="100" t="s">
        <v>6</v>
      </c>
      <c r="M24" s="100">
        <v>6374</v>
      </c>
      <c r="N24" s="100">
        <v>136</v>
      </c>
      <c r="O24" s="100">
        <v>135</v>
      </c>
      <c r="P24" s="100" t="s">
        <v>6</v>
      </c>
      <c r="Q24" s="100">
        <v>271</v>
      </c>
      <c r="R24" s="100">
        <v>277</v>
      </c>
      <c r="S24" s="100">
        <v>149</v>
      </c>
      <c r="T24" s="100" t="s">
        <v>6</v>
      </c>
      <c r="U24" s="100">
        <v>426</v>
      </c>
      <c r="V24" s="100">
        <v>154</v>
      </c>
      <c r="W24" s="100">
        <v>54</v>
      </c>
      <c r="X24" s="100" t="s">
        <v>6</v>
      </c>
      <c r="Y24" s="100">
        <v>208</v>
      </c>
    </row>
    <row r="25" spans="1:25" ht="20.100000000000001" customHeight="1" x14ac:dyDescent="0.2">
      <c r="A25" s="67">
        <v>1984</v>
      </c>
      <c r="B25" s="101">
        <v>2826</v>
      </c>
      <c r="C25" s="101">
        <v>2720</v>
      </c>
      <c r="D25" s="101" t="s">
        <v>6</v>
      </c>
      <c r="E25" s="101">
        <v>5546</v>
      </c>
      <c r="F25" s="101">
        <v>188</v>
      </c>
      <c r="G25" s="101">
        <v>229</v>
      </c>
      <c r="H25" s="101" t="s">
        <v>6</v>
      </c>
      <c r="I25" s="101">
        <v>417</v>
      </c>
      <c r="J25" s="101">
        <v>3014</v>
      </c>
      <c r="K25" s="101">
        <v>2949</v>
      </c>
      <c r="L25" s="101" t="s">
        <v>6</v>
      </c>
      <c r="M25" s="101">
        <v>5963</v>
      </c>
      <c r="N25" s="101">
        <v>169</v>
      </c>
      <c r="O25" s="101">
        <v>162</v>
      </c>
      <c r="P25" s="101" t="s">
        <v>6</v>
      </c>
      <c r="Q25" s="101">
        <v>331</v>
      </c>
      <c r="R25" s="101">
        <v>253</v>
      </c>
      <c r="S25" s="101">
        <v>141</v>
      </c>
      <c r="T25" s="101" t="s">
        <v>6</v>
      </c>
      <c r="U25" s="101">
        <v>394</v>
      </c>
      <c r="V25" s="101">
        <v>174</v>
      </c>
      <c r="W25" s="101">
        <v>53</v>
      </c>
      <c r="X25" s="101" t="s">
        <v>6</v>
      </c>
      <c r="Y25" s="101">
        <v>227</v>
      </c>
    </row>
    <row r="26" spans="1:25" ht="20.100000000000001" customHeight="1" x14ac:dyDescent="0.2">
      <c r="A26" s="66">
        <v>1985</v>
      </c>
      <c r="B26" s="100">
        <v>2362</v>
      </c>
      <c r="C26" s="100">
        <v>2785</v>
      </c>
      <c r="D26" s="100" t="s">
        <v>6</v>
      </c>
      <c r="E26" s="100">
        <v>5147</v>
      </c>
      <c r="F26" s="100">
        <v>281</v>
      </c>
      <c r="G26" s="100">
        <v>307</v>
      </c>
      <c r="H26" s="100" t="s">
        <v>6</v>
      </c>
      <c r="I26" s="100">
        <v>588</v>
      </c>
      <c r="J26" s="100">
        <v>2643</v>
      </c>
      <c r="K26" s="100">
        <v>3092</v>
      </c>
      <c r="L26" s="100" t="s">
        <v>6</v>
      </c>
      <c r="M26" s="100">
        <v>5735</v>
      </c>
      <c r="N26" s="100">
        <v>121</v>
      </c>
      <c r="O26" s="100">
        <v>103</v>
      </c>
      <c r="P26" s="100" t="s">
        <v>6</v>
      </c>
      <c r="Q26" s="100">
        <v>224</v>
      </c>
      <c r="R26" s="100">
        <v>210</v>
      </c>
      <c r="S26" s="100">
        <v>128</v>
      </c>
      <c r="T26" s="100" t="s">
        <v>6</v>
      </c>
      <c r="U26" s="100">
        <v>338</v>
      </c>
      <c r="V26" s="100">
        <v>175</v>
      </c>
      <c r="W26" s="100">
        <v>57</v>
      </c>
      <c r="X26" s="100" t="s">
        <v>6</v>
      </c>
      <c r="Y26" s="100">
        <v>232</v>
      </c>
    </row>
    <row r="27" spans="1:25" ht="20.100000000000001" customHeight="1" x14ac:dyDescent="0.2">
      <c r="A27" s="67">
        <v>1986</v>
      </c>
      <c r="B27" s="101">
        <v>2370</v>
      </c>
      <c r="C27" s="101">
        <v>2820</v>
      </c>
      <c r="D27" s="101" t="s">
        <v>6</v>
      </c>
      <c r="E27" s="101">
        <v>5190</v>
      </c>
      <c r="F27" s="101">
        <v>278</v>
      </c>
      <c r="G27" s="101">
        <v>332</v>
      </c>
      <c r="H27" s="101" t="s">
        <v>6</v>
      </c>
      <c r="I27" s="101">
        <v>610</v>
      </c>
      <c r="J27" s="101">
        <v>2648</v>
      </c>
      <c r="K27" s="101">
        <v>3152</v>
      </c>
      <c r="L27" s="101" t="s">
        <v>6</v>
      </c>
      <c r="M27" s="101">
        <v>5800</v>
      </c>
      <c r="N27" s="101">
        <v>97</v>
      </c>
      <c r="O27" s="101">
        <v>113</v>
      </c>
      <c r="P27" s="101" t="s">
        <v>6</v>
      </c>
      <c r="Q27" s="101">
        <v>210</v>
      </c>
      <c r="R27" s="101">
        <v>245</v>
      </c>
      <c r="S27" s="101">
        <v>170</v>
      </c>
      <c r="T27" s="101" t="s">
        <v>6</v>
      </c>
      <c r="U27" s="101">
        <v>415</v>
      </c>
      <c r="V27" s="101">
        <v>192</v>
      </c>
      <c r="W27" s="101">
        <v>68</v>
      </c>
      <c r="X27" s="101" t="s">
        <v>6</v>
      </c>
      <c r="Y27" s="101">
        <v>260</v>
      </c>
    </row>
    <row r="28" spans="1:25" ht="20.100000000000001" customHeight="1" x14ac:dyDescent="0.2">
      <c r="A28" s="66">
        <v>1987</v>
      </c>
      <c r="B28" s="100">
        <v>2235</v>
      </c>
      <c r="C28" s="100">
        <v>2929</v>
      </c>
      <c r="D28" s="100" t="s">
        <v>6</v>
      </c>
      <c r="E28" s="100">
        <v>5164</v>
      </c>
      <c r="F28" s="100">
        <v>291</v>
      </c>
      <c r="G28" s="100">
        <v>399</v>
      </c>
      <c r="H28" s="100" t="s">
        <v>6</v>
      </c>
      <c r="I28" s="100">
        <v>690</v>
      </c>
      <c r="J28" s="100">
        <v>2526</v>
      </c>
      <c r="K28" s="100">
        <v>3328</v>
      </c>
      <c r="L28" s="100" t="s">
        <v>6</v>
      </c>
      <c r="M28" s="100">
        <v>5854</v>
      </c>
      <c r="N28" s="100">
        <v>86</v>
      </c>
      <c r="O28" s="100">
        <v>126</v>
      </c>
      <c r="P28" s="100" t="s">
        <v>6</v>
      </c>
      <c r="Q28" s="100">
        <v>212</v>
      </c>
      <c r="R28" s="100">
        <v>197</v>
      </c>
      <c r="S28" s="100">
        <v>151</v>
      </c>
      <c r="T28" s="100" t="s">
        <v>6</v>
      </c>
      <c r="U28" s="100">
        <v>348</v>
      </c>
      <c r="V28" s="100">
        <v>203</v>
      </c>
      <c r="W28" s="100">
        <v>80</v>
      </c>
      <c r="X28" s="100" t="s">
        <v>6</v>
      </c>
      <c r="Y28" s="100">
        <v>283</v>
      </c>
    </row>
    <row r="29" spans="1:25" ht="20.100000000000001" customHeight="1" x14ac:dyDescent="0.2">
      <c r="A29" s="67">
        <v>1988</v>
      </c>
      <c r="B29" s="101">
        <v>2245</v>
      </c>
      <c r="C29" s="101">
        <v>3126</v>
      </c>
      <c r="D29" s="101" t="s">
        <v>6</v>
      </c>
      <c r="E29" s="101">
        <v>5371</v>
      </c>
      <c r="F29" s="101">
        <v>322</v>
      </c>
      <c r="G29" s="101">
        <v>491</v>
      </c>
      <c r="H29" s="101" t="s">
        <v>6</v>
      </c>
      <c r="I29" s="101">
        <v>813</v>
      </c>
      <c r="J29" s="101">
        <v>2567</v>
      </c>
      <c r="K29" s="101">
        <v>3617</v>
      </c>
      <c r="L29" s="101" t="s">
        <v>6</v>
      </c>
      <c r="M29" s="101">
        <v>6184</v>
      </c>
      <c r="N29" s="101">
        <v>74</v>
      </c>
      <c r="O29" s="101">
        <v>85</v>
      </c>
      <c r="P29" s="101" t="s">
        <v>6</v>
      </c>
      <c r="Q29" s="101">
        <v>159</v>
      </c>
      <c r="R29" s="101">
        <v>194</v>
      </c>
      <c r="S29" s="101">
        <v>159</v>
      </c>
      <c r="T29" s="101" t="s">
        <v>6</v>
      </c>
      <c r="U29" s="101">
        <v>353</v>
      </c>
      <c r="V29" s="101">
        <v>188</v>
      </c>
      <c r="W29" s="101">
        <v>75</v>
      </c>
      <c r="X29" s="101" t="s">
        <v>6</v>
      </c>
      <c r="Y29" s="101">
        <v>263</v>
      </c>
    </row>
    <row r="30" spans="1:25" ht="20.100000000000001" customHeight="1" x14ac:dyDescent="0.2">
      <c r="A30" s="66">
        <v>1989</v>
      </c>
      <c r="B30" s="100">
        <v>2313</v>
      </c>
      <c r="C30" s="100">
        <v>3408</v>
      </c>
      <c r="D30" s="100" t="s">
        <v>6</v>
      </c>
      <c r="E30" s="100">
        <v>5721</v>
      </c>
      <c r="F30" s="100">
        <v>314</v>
      </c>
      <c r="G30" s="100">
        <v>525</v>
      </c>
      <c r="H30" s="100" t="s">
        <v>6</v>
      </c>
      <c r="I30" s="100">
        <v>839</v>
      </c>
      <c r="J30" s="100">
        <v>2627</v>
      </c>
      <c r="K30" s="100">
        <v>3933</v>
      </c>
      <c r="L30" s="100" t="s">
        <v>6</v>
      </c>
      <c r="M30" s="100">
        <v>6560</v>
      </c>
      <c r="N30" s="100">
        <v>99</v>
      </c>
      <c r="O30" s="100">
        <v>123</v>
      </c>
      <c r="P30" s="100" t="s">
        <v>6</v>
      </c>
      <c r="Q30" s="100">
        <v>222</v>
      </c>
      <c r="R30" s="100">
        <v>226</v>
      </c>
      <c r="S30" s="100">
        <v>165</v>
      </c>
      <c r="T30" s="100" t="s">
        <v>6</v>
      </c>
      <c r="U30" s="100">
        <v>391</v>
      </c>
      <c r="V30" s="100">
        <v>175</v>
      </c>
      <c r="W30" s="100">
        <v>112</v>
      </c>
      <c r="X30" s="100" t="s">
        <v>6</v>
      </c>
      <c r="Y30" s="100">
        <v>287</v>
      </c>
    </row>
    <row r="31" spans="1:25" ht="20.100000000000001" customHeight="1" x14ac:dyDescent="0.2">
      <c r="A31" s="67">
        <v>1990</v>
      </c>
      <c r="B31" s="101">
        <v>2393</v>
      </c>
      <c r="C31" s="101">
        <v>3617</v>
      </c>
      <c r="D31" s="101" t="s">
        <v>6</v>
      </c>
      <c r="E31" s="101">
        <v>6010</v>
      </c>
      <c r="F31" s="101">
        <v>388</v>
      </c>
      <c r="G31" s="101">
        <v>558</v>
      </c>
      <c r="H31" s="101" t="s">
        <v>6</v>
      </c>
      <c r="I31" s="101">
        <v>946</v>
      </c>
      <c r="J31" s="101">
        <v>2781</v>
      </c>
      <c r="K31" s="101">
        <v>4175</v>
      </c>
      <c r="L31" s="101" t="s">
        <v>6</v>
      </c>
      <c r="M31" s="101">
        <v>6956</v>
      </c>
      <c r="N31" s="101">
        <v>118</v>
      </c>
      <c r="O31" s="101">
        <v>184</v>
      </c>
      <c r="P31" s="101" t="s">
        <v>6</v>
      </c>
      <c r="Q31" s="101">
        <v>302</v>
      </c>
      <c r="R31" s="101">
        <v>202</v>
      </c>
      <c r="S31" s="101">
        <v>183</v>
      </c>
      <c r="T31" s="101" t="s">
        <v>6</v>
      </c>
      <c r="U31" s="101">
        <v>385</v>
      </c>
      <c r="V31" s="101">
        <v>181</v>
      </c>
      <c r="W31" s="101">
        <v>92</v>
      </c>
      <c r="X31" s="101" t="s">
        <v>6</v>
      </c>
      <c r="Y31" s="101">
        <v>273</v>
      </c>
    </row>
    <row r="32" spans="1:25" ht="20.100000000000001" customHeight="1" x14ac:dyDescent="0.2">
      <c r="A32" s="66">
        <v>1991</v>
      </c>
      <c r="B32" s="100">
        <v>2268</v>
      </c>
      <c r="C32" s="100">
        <v>3659</v>
      </c>
      <c r="D32" s="100" t="s">
        <v>6</v>
      </c>
      <c r="E32" s="100">
        <v>5927</v>
      </c>
      <c r="F32" s="100">
        <v>436</v>
      </c>
      <c r="G32" s="100">
        <v>759</v>
      </c>
      <c r="H32" s="100" t="s">
        <v>6</v>
      </c>
      <c r="I32" s="100">
        <v>1195</v>
      </c>
      <c r="J32" s="100">
        <v>2704</v>
      </c>
      <c r="K32" s="100">
        <v>4418</v>
      </c>
      <c r="L32" s="100" t="s">
        <v>6</v>
      </c>
      <c r="M32" s="100">
        <v>7122</v>
      </c>
      <c r="N32" s="100">
        <v>106</v>
      </c>
      <c r="O32" s="100">
        <v>165</v>
      </c>
      <c r="P32" s="100" t="s">
        <v>6</v>
      </c>
      <c r="Q32" s="100">
        <v>271</v>
      </c>
      <c r="R32" s="100">
        <v>189</v>
      </c>
      <c r="S32" s="100">
        <v>175</v>
      </c>
      <c r="T32" s="100" t="s">
        <v>6</v>
      </c>
      <c r="U32" s="100">
        <v>364</v>
      </c>
      <c r="V32" s="100">
        <v>201</v>
      </c>
      <c r="W32" s="100">
        <v>112</v>
      </c>
      <c r="X32" s="100" t="s">
        <v>6</v>
      </c>
      <c r="Y32" s="100">
        <v>313</v>
      </c>
    </row>
    <row r="33" spans="1:25" ht="20.100000000000001" customHeight="1" x14ac:dyDescent="0.2">
      <c r="A33" s="67">
        <v>1992</v>
      </c>
      <c r="B33" s="101">
        <v>2261</v>
      </c>
      <c r="C33" s="101">
        <v>3636</v>
      </c>
      <c r="D33" s="101" t="s">
        <v>6</v>
      </c>
      <c r="E33" s="101">
        <v>5897</v>
      </c>
      <c r="F33" s="101">
        <v>436</v>
      </c>
      <c r="G33" s="101">
        <v>780</v>
      </c>
      <c r="H33" s="101" t="s">
        <v>6</v>
      </c>
      <c r="I33" s="101">
        <v>1216</v>
      </c>
      <c r="J33" s="101">
        <v>2697</v>
      </c>
      <c r="K33" s="101">
        <v>4416</v>
      </c>
      <c r="L33" s="101" t="s">
        <v>6</v>
      </c>
      <c r="M33" s="101">
        <v>7113</v>
      </c>
      <c r="N33" s="101">
        <v>124</v>
      </c>
      <c r="O33" s="101">
        <v>162</v>
      </c>
      <c r="P33" s="101" t="s">
        <v>6</v>
      </c>
      <c r="Q33" s="101">
        <v>286</v>
      </c>
      <c r="R33" s="101">
        <v>148</v>
      </c>
      <c r="S33" s="101">
        <v>134</v>
      </c>
      <c r="T33" s="101" t="s">
        <v>6</v>
      </c>
      <c r="U33" s="101">
        <v>282</v>
      </c>
      <c r="V33" s="101">
        <v>195</v>
      </c>
      <c r="W33" s="101">
        <v>122</v>
      </c>
      <c r="X33" s="101" t="s">
        <v>6</v>
      </c>
      <c r="Y33" s="101">
        <v>317</v>
      </c>
    </row>
    <row r="34" spans="1:25" ht="20.100000000000001" customHeight="1" x14ac:dyDescent="0.2">
      <c r="A34" s="66">
        <v>1993</v>
      </c>
      <c r="B34" s="100">
        <v>2244</v>
      </c>
      <c r="C34" s="100">
        <v>3787</v>
      </c>
      <c r="D34" s="100" t="s">
        <v>6</v>
      </c>
      <c r="E34" s="100">
        <v>6031</v>
      </c>
      <c r="F34" s="100">
        <v>460</v>
      </c>
      <c r="G34" s="100">
        <v>889</v>
      </c>
      <c r="H34" s="100" t="s">
        <v>6</v>
      </c>
      <c r="I34" s="100">
        <v>1349</v>
      </c>
      <c r="J34" s="100">
        <v>2704</v>
      </c>
      <c r="K34" s="100">
        <v>4676</v>
      </c>
      <c r="L34" s="100" t="s">
        <v>6</v>
      </c>
      <c r="M34" s="100">
        <v>7380</v>
      </c>
      <c r="N34" s="100">
        <v>141</v>
      </c>
      <c r="O34" s="100">
        <v>255</v>
      </c>
      <c r="P34" s="100" t="s">
        <v>6</v>
      </c>
      <c r="Q34" s="100">
        <v>396</v>
      </c>
      <c r="R34" s="100">
        <v>148</v>
      </c>
      <c r="S34" s="100">
        <v>153</v>
      </c>
      <c r="T34" s="100" t="s">
        <v>6</v>
      </c>
      <c r="U34" s="100">
        <v>301</v>
      </c>
      <c r="V34" s="100">
        <v>223</v>
      </c>
      <c r="W34" s="100">
        <v>125</v>
      </c>
      <c r="X34" s="100" t="s">
        <v>6</v>
      </c>
      <c r="Y34" s="100">
        <v>348</v>
      </c>
    </row>
    <row r="35" spans="1:25" ht="20.100000000000001" customHeight="1" x14ac:dyDescent="0.2">
      <c r="A35" s="67">
        <v>1994</v>
      </c>
      <c r="B35" s="101">
        <v>2274</v>
      </c>
      <c r="C35" s="101">
        <v>3871</v>
      </c>
      <c r="D35" s="101" t="s">
        <v>6</v>
      </c>
      <c r="E35" s="101">
        <v>6145</v>
      </c>
      <c r="F35" s="101">
        <v>435</v>
      </c>
      <c r="G35" s="101">
        <v>924</v>
      </c>
      <c r="H35" s="101" t="s">
        <v>6</v>
      </c>
      <c r="I35" s="101">
        <v>1359</v>
      </c>
      <c r="J35" s="101">
        <v>2709</v>
      </c>
      <c r="K35" s="101">
        <v>4795</v>
      </c>
      <c r="L35" s="101" t="s">
        <v>6</v>
      </c>
      <c r="M35" s="101">
        <v>7504</v>
      </c>
      <c r="N35" s="101">
        <v>208</v>
      </c>
      <c r="O35" s="101">
        <v>367</v>
      </c>
      <c r="P35" s="101" t="s">
        <v>6</v>
      </c>
      <c r="Q35" s="101">
        <v>575</v>
      </c>
      <c r="R35" s="101">
        <v>182</v>
      </c>
      <c r="S35" s="101">
        <v>173</v>
      </c>
      <c r="T35" s="101" t="s">
        <v>6</v>
      </c>
      <c r="U35" s="101">
        <v>355</v>
      </c>
      <c r="V35" s="101">
        <v>198</v>
      </c>
      <c r="W35" s="101">
        <v>122</v>
      </c>
      <c r="X35" s="101" t="s">
        <v>6</v>
      </c>
      <c r="Y35" s="101">
        <v>320</v>
      </c>
    </row>
    <row r="36" spans="1:25" ht="20.100000000000001" customHeight="1" x14ac:dyDescent="0.2">
      <c r="A36" s="66">
        <v>1995</v>
      </c>
      <c r="B36" s="100">
        <v>2291</v>
      </c>
      <c r="C36" s="100">
        <v>3927</v>
      </c>
      <c r="D36" s="100" t="s">
        <v>6</v>
      </c>
      <c r="E36" s="100">
        <v>6218</v>
      </c>
      <c r="F36" s="100">
        <v>553</v>
      </c>
      <c r="G36" s="100">
        <v>1066</v>
      </c>
      <c r="H36" s="100" t="s">
        <v>6</v>
      </c>
      <c r="I36" s="100">
        <v>1619</v>
      </c>
      <c r="J36" s="100">
        <v>2844</v>
      </c>
      <c r="K36" s="100">
        <v>4993</v>
      </c>
      <c r="L36" s="100" t="s">
        <v>6</v>
      </c>
      <c r="M36" s="100">
        <v>7837</v>
      </c>
      <c r="N36" s="100">
        <v>270</v>
      </c>
      <c r="O36" s="100">
        <v>434</v>
      </c>
      <c r="P36" s="100" t="s">
        <v>6</v>
      </c>
      <c r="Q36" s="100">
        <v>704</v>
      </c>
      <c r="R36" s="100">
        <v>187</v>
      </c>
      <c r="S36" s="100">
        <v>205</v>
      </c>
      <c r="T36" s="100" t="s">
        <v>6</v>
      </c>
      <c r="U36" s="100">
        <v>392</v>
      </c>
      <c r="V36" s="100">
        <v>218</v>
      </c>
      <c r="W36" s="100">
        <v>132</v>
      </c>
      <c r="X36" s="100" t="s">
        <v>6</v>
      </c>
      <c r="Y36" s="100">
        <v>350</v>
      </c>
    </row>
    <row r="37" spans="1:25" ht="20.100000000000001" customHeight="1" x14ac:dyDescent="0.2">
      <c r="A37" s="67">
        <v>1996</v>
      </c>
      <c r="B37" s="101">
        <v>2311</v>
      </c>
      <c r="C37" s="101">
        <v>3857</v>
      </c>
      <c r="D37" s="101" t="s">
        <v>6</v>
      </c>
      <c r="E37" s="101">
        <v>6168</v>
      </c>
      <c r="F37" s="101">
        <v>583</v>
      </c>
      <c r="G37" s="101">
        <v>1252</v>
      </c>
      <c r="H37" s="101" t="s">
        <v>6</v>
      </c>
      <c r="I37" s="101">
        <v>1835</v>
      </c>
      <c r="J37" s="101">
        <v>2894</v>
      </c>
      <c r="K37" s="101">
        <v>5109</v>
      </c>
      <c r="L37" s="101" t="s">
        <v>6</v>
      </c>
      <c r="M37" s="101">
        <v>8003</v>
      </c>
      <c r="N37" s="101">
        <v>264</v>
      </c>
      <c r="O37" s="101">
        <v>468</v>
      </c>
      <c r="P37" s="101" t="s">
        <v>6</v>
      </c>
      <c r="Q37" s="101">
        <v>732</v>
      </c>
      <c r="R37" s="101">
        <v>217</v>
      </c>
      <c r="S37" s="101">
        <v>205</v>
      </c>
      <c r="T37" s="101" t="s">
        <v>6</v>
      </c>
      <c r="U37" s="101">
        <v>422</v>
      </c>
      <c r="V37" s="101">
        <v>186</v>
      </c>
      <c r="W37" s="101">
        <v>118</v>
      </c>
      <c r="X37" s="101" t="s">
        <v>6</v>
      </c>
      <c r="Y37" s="101">
        <v>304</v>
      </c>
    </row>
    <row r="38" spans="1:25" ht="20.100000000000001" customHeight="1" x14ac:dyDescent="0.2">
      <c r="A38" s="66">
        <v>1997</v>
      </c>
      <c r="B38" s="100">
        <v>2212</v>
      </c>
      <c r="C38" s="100">
        <v>3556</v>
      </c>
      <c r="D38" s="100" t="s">
        <v>6</v>
      </c>
      <c r="E38" s="100">
        <v>5768</v>
      </c>
      <c r="F38" s="100">
        <v>691</v>
      </c>
      <c r="G38" s="100">
        <v>1313</v>
      </c>
      <c r="H38" s="100" t="s">
        <v>6</v>
      </c>
      <c r="I38" s="100">
        <v>2004</v>
      </c>
      <c r="J38" s="100">
        <v>2903</v>
      </c>
      <c r="K38" s="100">
        <v>4869</v>
      </c>
      <c r="L38" s="100" t="s">
        <v>6</v>
      </c>
      <c r="M38" s="100">
        <v>7772</v>
      </c>
      <c r="N38" s="100">
        <v>321</v>
      </c>
      <c r="O38" s="100">
        <v>538</v>
      </c>
      <c r="P38" s="100" t="s">
        <v>6</v>
      </c>
      <c r="Q38" s="100">
        <v>859</v>
      </c>
      <c r="R38" s="100">
        <v>191</v>
      </c>
      <c r="S38" s="100">
        <v>209</v>
      </c>
      <c r="T38" s="100" t="s">
        <v>6</v>
      </c>
      <c r="U38" s="100">
        <v>400</v>
      </c>
      <c r="V38" s="100">
        <v>218</v>
      </c>
      <c r="W38" s="100">
        <v>140</v>
      </c>
      <c r="X38" s="100" t="s">
        <v>6</v>
      </c>
      <c r="Y38" s="100">
        <v>358</v>
      </c>
    </row>
    <row r="39" spans="1:25" ht="20.100000000000001" customHeight="1" x14ac:dyDescent="0.2">
      <c r="A39" s="67">
        <v>1998</v>
      </c>
      <c r="B39" s="101">
        <v>1818</v>
      </c>
      <c r="C39" s="101">
        <v>2950</v>
      </c>
      <c r="D39" s="101" t="s">
        <v>6</v>
      </c>
      <c r="E39" s="101">
        <v>4768</v>
      </c>
      <c r="F39" s="101">
        <v>830</v>
      </c>
      <c r="G39" s="101">
        <v>1802</v>
      </c>
      <c r="H39" s="101" t="s">
        <v>6</v>
      </c>
      <c r="I39" s="101">
        <v>2632</v>
      </c>
      <c r="J39" s="101">
        <v>2648</v>
      </c>
      <c r="K39" s="101">
        <v>4752</v>
      </c>
      <c r="L39" s="101" t="s">
        <v>6</v>
      </c>
      <c r="M39" s="101">
        <v>7400</v>
      </c>
      <c r="N39" s="101">
        <v>351</v>
      </c>
      <c r="O39" s="101">
        <v>663</v>
      </c>
      <c r="P39" s="101" t="s">
        <v>6</v>
      </c>
      <c r="Q39" s="101">
        <v>1014</v>
      </c>
      <c r="R39" s="101">
        <v>197</v>
      </c>
      <c r="S39" s="101">
        <v>224</v>
      </c>
      <c r="T39" s="101" t="s">
        <v>6</v>
      </c>
      <c r="U39" s="101">
        <v>421</v>
      </c>
      <c r="V39" s="101">
        <v>238</v>
      </c>
      <c r="W39" s="101">
        <v>173</v>
      </c>
      <c r="X39" s="101" t="s">
        <v>6</v>
      </c>
      <c r="Y39" s="101">
        <v>411</v>
      </c>
    </row>
    <row r="40" spans="1:25" ht="20.100000000000001" customHeight="1" x14ac:dyDescent="0.2">
      <c r="A40" s="66">
        <v>1999</v>
      </c>
      <c r="B40" s="100">
        <v>1528</v>
      </c>
      <c r="C40" s="100">
        <v>2348</v>
      </c>
      <c r="D40" s="100" t="s">
        <v>6</v>
      </c>
      <c r="E40" s="100">
        <v>3876</v>
      </c>
      <c r="F40" s="100">
        <v>1081</v>
      </c>
      <c r="G40" s="100">
        <v>2184</v>
      </c>
      <c r="H40" s="100" t="s">
        <v>6</v>
      </c>
      <c r="I40" s="100">
        <v>3265</v>
      </c>
      <c r="J40" s="100">
        <v>2609</v>
      </c>
      <c r="K40" s="100">
        <v>4532</v>
      </c>
      <c r="L40" s="100" t="s">
        <v>6</v>
      </c>
      <c r="M40" s="100">
        <v>7141</v>
      </c>
      <c r="N40" s="100">
        <v>315</v>
      </c>
      <c r="O40" s="100">
        <v>598</v>
      </c>
      <c r="P40" s="100" t="s">
        <v>6</v>
      </c>
      <c r="Q40" s="100">
        <v>913</v>
      </c>
      <c r="R40" s="100">
        <v>172</v>
      </c>
      <c r="S40" s="100">
        <v>212</v>
      </c>
      <c r="T40" s="100" t="s">
        <v>6</v>
      </c>
      <c r="U40" s="100">
        <v>384</v>
      </c>
      <c r="V40" s="100">
        <v>221</v>
      </c>
      <c r="W40" s="100">
        <v>138</v>
      </c>
      <c r="X40" s="100" t="s">
        <v>6</v>
      </c>
      <c r="Y40" s="100">
        <v>359</v>
      </c>
    </row>
    <row r="41" spans="1:25" ht="20.100000000000001" customHeight="1" x14ac:dyDescent="0.2">
      <c r="A41" s="67">
        <v>2000</v>
      </c>
      <c r="B41" s="101">
        <v>1115</v>
      </c>
      <c r="C41" s="101">
        <v>1841</v>
      </c>
      <c r="D41" s="101" t="s">
        <v>6</v>
      </c>
      <c r="E41" s="101">
        <v>2956</v>
      </c>
      <c r="F41" s="101">
        <v>1432</v>
      </c>
      <c r="G41" s="101">
        <v>2872</v>
      </c>
      <c r="H41" s="101" t="s">
        <v>6</v>
      </c>
      <c r="I41" s="101">
        <v>4304</v>
      </c>
      <c r="J41" s="101">
        <v>2547</v>
      </c>
      <c r="K41" s="101">
        <v>4713</v>
      </c>
      <c r="L41" s="101" t="s">
        <v>6</v>
      </c>
      <c r="M41" s="101">
        <v>7260</v>
      </c>
      <c r="N41" s="101">
        <v>469</v>
      </c>
      <c r="O41" s="101">
        <v>800</v>
      </c>
      <c r="P41" s="101" t="s">
        <v>6</v>
      </c>
      <c r="Q41" s="101">
        <v>1269</v>
      </c>
      <c r="R41" s="101">
        <v>154</v>
      </c>
      <c r="S41" s="101">
        <v>200</v>
      </c>
      <c r="T41" s="101" t="s">
        <v>6</v>
      </c>
      <c r="U41" s="101">
        <v>354</v>
      </c>
      <c r="V41" s="101">
        <v>174</v>
      </c>
      <c r="W41" s="101">
        <v>149</v>
      </c>
      <c r="X41" s="101" t="s">
        <v>6</v>
      </c>
      <c r="Y41" s="101">
        <v>323</v>
      </c>
    </row>
    <row r="42" spans="1:25" ht="20.100000000000001" customHeight="1" x14ac:dyDescent="0.2">
      <c r="A42" s="66">
        <v>2001</v>
      </c>
      <c r="B42" s="100">
        <v>754</v>
      </c>
      <c r="C42" s="100">
        <v>1160</v>
      </c>
      <c r="D42" s="100" t="s">
        <v>6</v>
      </c>
      <c r="E42" s="100">
        <v>1914</v>
      </c>
      <c r="F42" s="100">
        <v>1730</v>
      </c>
      <c r="G42" s="100">
        <v>3356</v>
      </c>
      <c r="H42" s="100" t="s">
        <v>6</v>
      </c>
      <c r="I42" s="100">
        <v>5086</v>
      </c>
      <c r="J42" s="100">
        <v>2484</v>
      </c>
      <c r="K42" s="100">
        <v>4516</v>
      </c>
      <c r="L42" s="100" t="s">
        <v>6</v>
      </c>
      <c r="M42" s="100">
        <v>7000</v>
      </c>
      <c r="N42" s="100">
        <v>367</v>
      </c>
      <c r="O42" s="100">
        <v>612</v>
      </c>
      <c r="P42" s="100" t="s">
        <v>6</v>
      </c>
      <c r="Q42" s="100">
        <v>979</v>
      </c>
      <c r="R42" s="100">
        <v>182</v>
      </c>
      <c r="S42" s="100">
        <v>279</v>
      </c>
      <c r="T42" s="100" t="s">
        <v>6</v>
      </c>
      <c r="U42" s="100">
        <v>461</v>
      </c>
      <c r="V42" s="100">
        <v>211</v>
      </c>
      <c r="W42" s="100">
        <v>164</v>
      </c>
      <c r="X42" s="100" t="s">
        <v>6</v>
      </c>
      <c r="Y42" s="100">
        <v>375</v>
      </c>
    </row>
    <row r="43" spans="1:25" ht="20.100000000000001" customHeight="1" x14ac:dyDescent="0.2">
      <c r="A43" s="67">
        <v>2002</v>
      </c>
      <c r="B43" s="101">
        <v>540</v>
      </c>
      <c r="C43" s="101">
        <v>875</v>
      </c>
      <c r="D43" s="101" t="s">
        <v>6</v>
      </c>
      <c r="E43" s="101">
        <v>1415</v>
      </c>
      <c r="F43" s="101">
        <v>2055</v>
      </c>
      <c r="G43" s="101">
        <v>4103</v>
      </c>
      <c r="H43" s="101" t="s">
        <v>6</v>
      </c>
      <c r="I43" s="101">
        <v>6158</v>
      </c>
      <c r="J43" s="101">
        <v>2595</v>
      </c>
      <c r="K43" s="101">
        <v>4978</v>
      </c>
      <c r="L43" s="101" t="s">
        <v>6</v>
      </c>
      <c r="M43" s="101">
        <v>7573</v>
      </c>
      <c r="N43" s="101">
        <v>276</v>
      </c>
      <c r="O43" s="101">
        <v>504</v>
      </c>
      <c r="P43" s="101" t="s">
        <v>6</v>
      </c>
      <c r="Q43" s="101">
        <v>780</v>
      </c>
      <c r="R43" s="101">
        <v>178</v>
      </c>
      <c r="S43" s="101">
        <v>265</v>
      </c>
      <c r="T43" s="101" t="s">
        <v>6</v>
      </c>
      <c r="U43" s="101">
        <v>443</v>
      </c>
      <c r="V43" s="101">
        <v>216</v>
      </c>
      <c r="W43" s="101">
        <v>160</v>
      </c>
      <c r="X43" s="101" t="s">
        <v>6</v>
      </c>
      <c r="Y43" s="101">
        <v>376</v>
      </c>
    </row>
    <row r="44" spans="1:25" ht="20.100000000000001" customHeight="1" x14ac:dyDescent="0.2">
      <c r="A44" s="66">
        <v>2003</v>
      </c>
      <c r="B44" s="100">
        <v>303</v>
      </c>
      <c r="C44" s="100">
        <v>536</v>
      </c>
      <c r="D44" s="100" t="s">
        <v>6</v>
      </c>
      <c r="E44" s="100">
        <v>839</v>
      </c>
      <c r="F44" s="100">
        <v>2333</v>
      </c>
      <c r="G44" s="100">
        <v>4316</v>
      </c>
      <c r="H44" s="100" t="s">
        <v>6</v>
      </c>
      <c r="I44" s="100">
        <v>6649</v>
      </c>
      <c r="J44" s="100">
        <v>2636</v>
      </c>
      <c r="K44" s="100">
        <v>4852</v>
      </c>
      <c r="L44" s="100" t="s">
        <v>6</v>
      </c>
      <c r="M44" s="100">
        <v>7488</v>
      </c>
      <c r="N44" s="100">
        <v>338</v>
      </c>
      <c r="O44" s="100">
        <v>557</v>
      </c>
      <c r="P44" s="100" t="s">
        <v>6</v>
      </c>
      <c r="Q44" s="100">
        <v>895</v>
      </c>
      <c r="R44" s="100">
        <v>199</v>
      </c>
      <c r="S44" s="100">
        <v>273</v>
      </c>
      <c r="T44" s="100" t="s">
        <v>6</v>
      </c>
      <c r="U44" s="100">
        <v>472</v>
      </c>
      <c r="V44" s="100">
        <v>210</v>
      </c>
      <c r="W44" s="100">
        <v>174</v>
      </c>
      <c r="X44" s="100" t="s">
        <v>6</v>
      </c>
      <c r="Y44" s="100">
        <v>384</v>
      </c>
    </row>
    <row r="45" spans="1:25" ht="20.100000000000001" customHeight="1" x14ac:dyDescent="0.2">
      <c r="A45" s="67">
        <v>2004</v>
      </c>
      <c r="B45" s="101">
        <v>153</v>
      </c>
      <c r="C45" s="101">
        <v>235</v>
      </c>
      <c r="D45" s="101" t="s">
        <v>6</v>
      </c>
      <c r="E45" s="101">
        <v>388</v>
      </c>
      <c r="F45" s="101">
        <v>2568</v>
      </c>
      <c r="G45" s="101">
        <v>5202</v>
      </c>
      <c r="H45" s="101" t="s">
        <v>6</v>
      </c>
      <c r="I45" s="101">
        <v>7770</v>
      </c>
      <c r="J45" s="101">
        <v>2721</v>
      </c>
      <c r="K45" s="101">
        <v>5437</v>
      </c>
      <c r="L45" s="101" t="s">
        <v>6</v>
      </c>
      <c r="M45" s="101">
        <v>8158</v>
      </c>
      <c r="N45" s="101">
        <v>277</v>
      </c>
      <c r="O45" s="101">
        <v>479</v>
      </c>
      <c r="P45" s="101" t="s">
        <v>6</v>
      </c>
      <c r="Q45" s="101">
        <v>756</v>
      </c>
      <c r="R45" s="101">
        <v>274</v>
      </c>
      <c r="S45" s="101">
        <v>377</v>
      </c>
      <c r="T45" s="101" t="s">
        <v>6</v>
      </c>
      <c r="U45" s="101">
        <v>651</v>
      </c>
      <c r="V45" s="101">
        <v>176</v>
      </c>
      <c r="W45" s="101">
        <v>159</v>
      </c>
      <c r="X45" s="101" t="s">
        <v>6</v>
      </c>
      <c r="Y45" s="101">
        <v>335</v>
      </c>
    </row>
    <row r="46" spans="1:25" ht="20.100000000000001" customHeight="1" x14ac:dyDescent="0.2">
      <c r="A46" s="66">
        <v>2005</v>
      </c>
      <c r="B46" s="100">
        <v>16</v>
      </c>
      <c r="C46" s="100">
        <v>10</v>
      </c>
      <c r="D46" s="100" t="s">
        <v>6</v>
      </c>
      <c r="E46" s="100">
        <v>26</v>
      </c>
      <c r="F46" s="100">
        <v>2618</v>
      </c>
      <c r="G46" s="100">
        <v>5624</v>
      </c>
      <c r="H46" s="100" t="s">
        <v>6</v>
      </c>
      <c r="I46" s="100">
        <v>8242</v>
      </c>
      <c r="J46" s="100">
        <v>2634</v>
      </c>
      <c r="K46" s="100">
        <v>5634</v>
      </c>
      <c r="L46" s="100" t="s">
        <v>6</v>
      </c>
      <c r="M46" s="100">
        <v>8268</v>
      </c>
      <c r="N46" s="100">
        <v>241</v>
      </c>
      <c r="O46" s="100">
        <v>427</v>
      </c>
      <c r="P46" s="100" t="s">
        <v>6</v>
      </c>
      <c r="Q46" s="100">
        <v>668</v>
      </c>
      <c r="R46" s="100">
        <v>233</v>
      </c>
      <c r="S46" s="100">
        <v>393</v>
      </c>
      <c r="T46" s="100" t="s">
        <v>6</v>
      </c>
      <c r="U46" s="100">
        <v>626</v>
      </c>
      <c r="V46" s="100">
        <v>215</v>
      </c>
      <c r="W46" s="100">
        <v>214</v>
      </c>
      <c r="X46" s="100" t="s">
        <v>6</v>
      </c>
      <c r="Y46" s="100">
        <v>429</v>
      </c>
    </row>
    <row r="47" spans="1:25" ht="20.100000000000001" customHeight="1" x14ac:dyDescent="0.2">
      <c r="A47" s="67">
        <v>2006</v>
      </c>
      <c r="B47" s="101">
        <v>0</v>
      </c>
      <c r="C47" s="101">
        <v>0</v>
      </c>
      <c r="D47" s="101" t="s">
        <v>6</v>
      </c>
      <c r="E47" s="101">
        <v>0</v>
      </c>
      <c r="F47" s="101">
        <v>2875</v>
      </c>
      <c r="G47" s="101">
        <v>6165</v>
      </c>
      <c r="H47" s="101" t="s">
        <v>6</v>
      </c>
      <c r="I47" s="101">
        <v>9040</v>
      </c>
      <c r="J47" s="101">
        <v>2875</v>
      </c>
      <c r="K47" s="101">
        <v>6165</v>
      </c>
      <c r="L47" s="101" t="s">
        <v>6</v>
      </c>
      <c r="M47" s="101">
        <v>9040</v>
      </c>
      <c r="N47" s="101">
        <v>202</v>
      </c>
      <c r="O47" s="101">
        <v>313</v>
      </c>
      <c r="P47" s="101" t="s">
        <v>6</v>
      </c>
      <c r="Q47" s="101">
        <v>515</v>
      </c>
      <c r="R47" s="101">
        <v>241</v>
      </c>
      <c r="S47" s="101">
        <v>403</v>
      </c>
      <c r="T47" s="101" t="s">
        <v>6</v>
      </c>
      <c r="U47" s="101">
        <v>644</v>
      </c>
      <c r="V47" s="101">
        <v>252</v>
      </c>
      <c r="W47" s="101">
        <v>190</v>
      </c>
      <c r="X47" s="101" t="s">
        <v>6</v>
      </c>
      <c r="Y47" s="101">
        <v>442</v>
      </c>
    </row>
    <row r="48" spans="1:25" ht="20.100000000000001" customHeight="1" x14ac:dyDescent="0.2">
      <c r="A48" s="66">
        <v>2007</v>
      </c>
      <c r="B48" s="100">
        <v>0</v>
      </c>
      <c r="C48" s="100">
        <v>0</v>
      </c>
      <c r="D48" s="100" t="s">
        <v>6</v>
      </c>
      <c r="E48" s="100">
        <v>0</v>
      </c>
      <c r="F48" s="100">
        <v>3171</v>
      </c>
      <c r="G48" s="100">
        <v>6641</v>
      </c>
      <c r="H48" s="100" t="s">
        <v>6</v>
      </c>
      <c r="I48" s="100">
        <v>9812</v>
      </c>
      <c r="J48" s="100">
        <v>3171</v>
      </c>
      <c r="K48" s="100">
        <v>6641</v>
      </c>
      <c r="L48" s="100" t="s">
        <v>6</v>
      </c>
      <c r="M48" s="100">
        <v>9812</v>
      </c>
      <c r="N48" s="100">
        <v>97</v>
      </c>
      <c r="O48" s="100">
        <v>373</v>
      </c>
      <c r="P48" s="100" t="s">
        <v>6</v>
      </c>
      <c r="Q48" s="100">
        <v>470</v>
      </c>
      <c r="R48" s="100">
        <v>236</v>
      </c>
      <c r="S48" s="100">
        <v>368</v>
      </c>
      <c r="T48" s="100" t="s">
        <v>6</v>
      </c>
      <c r="U48" s="100">
        <v>604</v>
      </c>
      <c r="V48" s="100">
        <v>220</v>
      </c>
      <c r="W48" s="100">
        <v>192</v>
      </c>
      <c r="X48" s="100" t="s">
        <v>6</v>
      </c>
      <c r="Y48" s="100">
        <v>412</v>
      </c>
    </row>
    <row r="49" spans="1:26" ht="20.100000000000001" customHeight="1" x14ac:dyDescent="0.2">
      <c r="A49" s="67">
        <v>2008</v>
      </c>
      <c r="B49" s="101">
        <v>0</v>
      </c>
      <c r="C49" s="101">
        <v>0</v>
      </c>
      <c r="D49" s="101" t="s">
        <v>6</v>
      </c>
      <c r="E49" s="101">
        <v>0</v>
      </c>
      <c r="F49" s="101">
        <v>3575</v>
      </c>
      <c r="G49" s="101">
        <v>6925</v>
      </c>
      <c r="H49" s="101" t="s">
        <v>6</v>
      </c>
      <c r="I49" s="101">
        <v>10500</v>
      </c>
      <c r="J49" s="101">
        <v>3575</v>
      </c>
      <c r="K49" s="101">
        <v>6925</v>
      </c>
      <c r="L49" s="101" t="s">
        <v>6</v>
      </c>
      <c r="M49" s="101">
        <v>10500</v>
      </c>
      <c r="N49" s="101">
        <v>225</v>
      </c>
      <c r="O49" s="101">
        <v>402</v>
      </c>
      <c r="P49" s="101" t="s">
        <v>6</v>
      </c>
      <c r="Q49" s="101">
        <v>627</v>
      </c>
      <c r="R49" s="101">
        <v>275</v>
      </c>
      <c r="S49" s="101">
        <v>457</v>
      </c>
      <c r="T49" s="101" t="s">
        <v>6</v>
      </c>
      <c r="U49" s="101">
        <v>732</v>
      </c>
      <c r="V49" s="101">
        <v>262</v>
      </c>
      <c r="W49" s="101">
        <v>206</v>
      </c>
      <c r="X49" s="101" t="s">
        <v>6</v>
      </c>
      <c r="Y49" s="101">
        <v>468</v>
      </c>
      <c r="Z49" s="23"/>
    </row>
    <row r="50" spans="1:26" ht="20.100000000000001" customHeight="1" x14ac:dyDescent="0.2">
      <c r="A50" s="66">
        <v>2009</v>
      </c>
      <c r="B50" s="100">
        <v>0</v>
      </c>
      <c r="C50" s="100">
        <v>0</v>
      </c>
      <c r="D50" s="100" t="s">
        <v>6</v>
      </c>
      <c r="E50" s="100">
        <v>0</v>
      </c>
      <c r="F50" s="100">
        <v>3912</v>
      </c>
      <c r="G50" s="100">
        <v>7076</v>
      </c>
      <c r="H50" s="100" t="s">
        <v>6</v>
      </c>
      <c r="I50" s="100">
        <v>10988</v>
      </c>
      <c r="J50" s="100">
        <v>3912</v>
      </c>
      <c r="K50" s="100">
        <v>7076</v>
      </c>
      <c r="L50" s="100" t="s">
        <v>6</v>
      </c>
      <c r="M50" s="100">
        <v>10988</v>
      </c>
      <c r="N50" s="100">
        <v>179</v>
      </c>
      <c r="O50" s="100">
        <v>349</v>
      </c>
      <c r="P50" s="100" t="s">
        <v>6</v>
      </c>
      <c r="Q50" s="100">
        <v>528</v>
      </c>
      <c r="R50" s="100">
        <v>371</v>
      </c>
      <c r="S50" s="100">
        <v>396</v>
      </c>
      <c r="T50" s="100" t="s">
        <v>6</v>
      </c>
      <c r="U50" s="100">
        <v>767</v>
      </c>
      <c r="V50" s="100">
        <v>228</v>
      </c>
      <c r="W50" s="100">
        <v>230</v>
      </c>
      <c r="X50" s="100" t="s">
        <v>6</v>
      </c>
      <c r="Y50" s="100">
        <v>458</v>
      </c>
      <c r="Z50" s="23"/>
    </row>
    <row r="51" spans="1:26" ht="20.100000000000001" customHeight="1" x14ac:dyDescent="0.2">
      <c r="A51" s="67">
        <v>2010</v>
      </c>
      <c r="B51" s="101">
        <v>0</v>
      </c>
      <c r="C51" s="101">
        <v>0</v>
      </c>
      <c r="D51" s="101" t="s">
        <v>6</v>
      </c>
      <c r="E51" s="101">
        <v>0</v>
      </c>
      <c r="F51" s="101">
        <v>4287</v>
      </c>
      <c r="G51" s="101">
        <v>7200</v>
      </c>
      <c r="H51" s="101" t="s">
        <v>6</v>
      </c>
      <c r="I51" s="101">
        <v>11487</v>
      </c>
      <c r="J51" s="101">
        <v>4287</v>
      </c>
      <c r="K51" s="101">
        <v>7200</v>
      </c>
      <c r="L51" s="101" t="s">
        <v>6</v>
      </c>
      <c r="M51" s="101">
        <v>11487</v>
      </c>
      <c r="N51" s="101">
        <v>191</v>
      </c>
      <c r="O51" s="101">
        <v>336</v>
      </c>
      <c r="P51" s="101" t="s">
        <v>6</v>
      </c>
      <c r="Q51" s="101">
        <v>527</v>
      </c>
      <c r="R51" s="101">
        <v>343</v>
      </c>
      <c r="S51" s="101">
        <v>430</v>
      </c>
      <c r="T51" s="101" t="s">
        <v>6</v>
      </c>
      <c r="U51" s="101">
        <v>773</v>
      </c>
      <c r="V51" s="101">
        <v>243</v>
      </c>
      <c r="W51" s="101">
        <v>207</v>
      </c>
      <c r="X51" s="101" t="s">
        <v>6</v>
      </c>
      <c r="Y51" s="101">
        <v>450</v>
      </c>
      <c r="Z51" s="23"/>
    </row>
    <row r="52" spans="1:26" ht="20.100000000000001" customHeight="1" x14ac:dyDescent="0.2">
      <c r="A52" s="66">
        <v>2011</v>
      </c>
      <c r="B52" s="100">
        <v>0</v>
      </c>
      <c r="C52" s="100">
        <v>0</v>
      </c>
      <c r="D52" s="100" t="s">
        <v>6</v>
      </c>
      <c r="E52" s="100">
        <v>0</v>
      </c>
      <c r="F52" s="100">
        <v>4553</v>
      </c>
      <c r="G52" s="100">
        <v>7378</v>
      </c>
      <c r="H52" s="100" t="s">
        <v>6</v>
      </c>
      <c r="I52" s="100">
        <v>11931</v>
      </c>
      <c r="J52" s="100">
        <v>4553</v>
      </c>
      <c r="K52" s="100">
        <v>7378</v>
      </c>
      <c r="L52" s="100" t="s">
        <v>6</v>
      </c>
      <c r="M52" s="100">
        <v>11931</v>
      </c>
      <c r="N52" s="100">
        <v>167</v>
      </c>
      <c r="O52" s="100">
        <v>248</v>
      </c>
      <c r="P52" s="100" t="s">
        <v>6</v>
      </c>
      <c r="Q52" s="100">
        <v>415</v>
      </c>
      <c r="R52" s="100">
        <v>352</v>
      </c>
      <c r="S52" s="100">
        <v>470</v>
      </c>
      <c r="T52" s="100" t="s">
        <v>6</v>
      </c>
      <c r="U52" s="100">
        <v>822</v>
      </c>
      <c r="V52" s="100">
        <v>250</v>
      </c>
      <c r="W52" s="100">
        <v>221</v>
      </c>
      <c r="X52" s="100" t="s">
        <v>6</v>
      </c>
      <c r="Y52" s="100">
        <v>471</v>
      </c>
      <c r="Z52" s="23"/>
    </row>
    <row r="53" spans="1:26" ht="20.100000000000001" customHeight="1" x14ac:dyDescent="0.2">
      <c r="A53" s="67">
        <v>2012</v>
      </c>
      <c r="B53" s="101">
        <v>0</v>
      </c>
      <c r="C53" s="101">
        <v>0</v>
      </c>
      <c r="D53" s="101" t="s">
        <v>6</v>
      </c>
      <c r="E53" s="101">
        <v>0</v>
      </c>
      <c r="F53" s="101">
        <v>4937</v>
      </c>
      <c r="G53" s="101">
        <v>7782</v>
      </c>
      <c r="H53" s="101" t="s">
        <v>6</v>
      </c>
      <c r="I53" s="101">
        <v>12719</v>
      </c>
      <c r="J53" s="101">
        <v>4937</v>
      </c>
      <c r="K53" s="101">
        <v>7782</v>
      </c>
      <c r="L53" s="101" t="s">
        <v>6</v>
      </c>
      <c r="M53" s="101">
        <v>12719</v>
      </c>
      <c r="N53" s="101">
        <v>163</v>
      </c>
      <c r="O53" s="101">
        <v>281</v>
      </c>
      <c r="P53" s="101" t="s">
        <v>6</v>
      </c>
      <c r="Q53" s="101">
        <v>444</v>
      </c>
      <c r="R53" s="101">
        <v>298</v>
      </c>
      <c r="S53" s="101">
        <v>383</v>
      </c>
      <c r="T53" s="101" t="s">
        <v>6</v>
      </c>
      <c r="U53" s="101">
        <v>681</v>
      </c>
      <c r="V53" s="101">
        <v>275</v>
      </c>
      <c r="W53" s="101">
        <v>222</v>
      </c>
      <c r="X53" s="101" t="s">
        <v>6</v>
      </c>
      <c r="Y53" s="101">
        <v>497</v>
      </c>
      <c r="Z53" s="23"/>
    </row>
    <row r="54" spans="1:26" ht="20.100000000000001" customHeight="1" x14ac:dyDescent="0.2">
      <c r="A54" s="66">
        <v>2013</v>
      </c>
      <c r="B54" s="100">
        <v>0</v>
      </c>
      <c r="C54" s="100">
        <v>0</v>
      </c>
      <c r="D54" s="100" t="s">
        <v>6</v>
      </c>
      <c r="E54" s="100">
        <v>0</v>
      </c>
      <c r="F54" s="100">
        <v>5063</v>
      </c>
      <c r="G54" s="100">
        <v>8144</v>
      </c>
      <c r="H54" s="100" t="s">
        <v>6</v>
      </c>
      <c r="I54" s="100">
        <v>13207</v>
      </c>
      <c r="J54" s="100">
        <v>5063</v>
      </c>
      <c r="K54" s="100">
        <v>8144</v>
      </c>
      <c r="L54" s="100" t="s">
        <v>6</v>
      </c>
      <c r="M54" s="100">
        <v>13207</v>
      </c>
      <c r="N54" s="100">
        <v>132</v>
      </c>
      <c r="O54" s="100">
        <v>212</v>
      </c>
      <c r="P54" s="100" t="s">
        <v>6</v>
      </c>
      <c r="Q54" s="100">
        <v>344</v>
      </c>
      <c r="R54" s="100">
        <v>265</v>
      </c>
      <c r="S54" s="100">
        <v>390</v>
      </c>
      <c r="T54" s="100" t="s">
        <v>6</v>
      </c>
      <c r="U54" s="100">
        <v>655</v>
      </c>
      <c r="V54" s="100">
        <v>293</v>
      </c>
      <c r="W54" s="100">
        <v>296</v>
      </c>
      <c r="X54" s="100" t="s">
        <v>6</v>
      </c>
      <c r="Y54" s="100">
        <v>589</v>
      </c>
      <c r="Z54" s="23"/>
    </row>
    <row r="55" spans="1:26" ht="20.100000000000001" customHeight="1" x14ac:dyDescent="0.2">
      <c r="A55" s="67">
        <v>2014</v>
      </c>
      <c r="B55" s="101">
        <v>0</v>
      </c>
      <c r="C55" s="101">
        <v>0</v>
      </c>
      <c r="D55" s="101" t="s">
        <v>6</v>
      </c>
      <c r="E55" s="101">
        <v>0</v>
      </c>
      <c r="F55" s="101">
        <v>5483</v>
      </c>
      <c r="G55" s="101">
        <v>8355</v>
      </c>
      <c r="H55" s="101" t="s">
        <v>6</v>
      </c>
      <c r="I55" s="101">
        <v>13838</v>
      </c>
      <c r="J55" s="101">
        <v>5483</v>
      </c>
      <c r="K55" s="101">
        <v>8355</v>
      </c>
      <c r="L55" s="101" t="s">
        <v>6</v>
      </c>
      <c r="M55" s="101">
        <v>13838</v>
      </c>
      <c r="N55" s="101">
        <v>110</v>
      </c>
      <c r="O55" s="101">
        <v>229</v>
      </c>
      <c r="P55" s="101" t="s">
        <v>6</v>
      </c>
      <c r="Q55" s="101">
        <v>339</v>
      </c>
      <c r="R55" s="101">
        <v>340</v>
      </c>
      <c r="S55" s="101">
        <v>435</v>
      </c>
      <c r="T55" s="101" t="s">
        <v>6</v>
      </c>
      <c r="U55" s="101">
        <v>775</v>
      </c>
      <c r="V55" s="101">
        <v>298</v>
      </c>
      <c r="W55" s="101">
        <v>267</v>
      </c>
      <c r="X55" s="101" t="s">
        <v>6</v>
      </c>
      <c r="Y55" s="101">
        <v>565</v>
      </c>
      <c r="Z55" s="23"/>
    </row>
    <row r="56" spans="1:26" ht="20.100000000000001" customHeight="1" x14ac:dyDescent="0.2">
      <c r="A56" s="66">
        <v>2015</v>
      </c>
      <c r="B56" s="100">
        <v>0</v>
      </c>
      <c r="C56" s="100">
        <v>0</v>
      </c>
      <c r="D56" s="100" t="s">
        <v>6</v>
      </c>
      <c r="E56" s="100">
        <v>0</v>
      </c>
      <c r="F56" s="100">
        <v>5369</v>
      </c>
      <c r="G56" s="100">
        <v>8625</v>
      </c>
      <c r="H56" s="100" t="s">
        <v>6</v>
      </c>
      <c r="I56" s="100">
        <v>13994</v>
      </c>
      <c r="J56" s="100">
        <v>5369</v>
      </c>
      <c r="K56" s="100">
        <v>8625</v>
      </c>
      <c r="L56" s="100" t="s">
        <v>6</v>
      </c>
      <c r="M56" s="100">
        <v>13994</v>
      </c>
      <c r="N56" s="100">
        <v>88</v>
      </c>
      <c r="O56" s="100">
        <v>185</v>
      </c>
      <c r="P56" s="100" t="s">
        <v>6</v>
      </c>
      <c r="Q56" s="100">
        <v>273</v>
      </c>
      <c r="R56" s="100">
        <v>326</v>
      </c>
      <c r="S56" s="100">
        <v>394</v>
      </c>
      <c r="T56" s="100" t="s">
        <v>6</v>
      </c>
      <c r="U56" s="100">
        <v>720</v>
      </c>
      <c r="V56" s="100">
        <v>312</v>
      </c>
      <c r="W56" s="100">
        <v>249</v>
      </c>
      <c r="X56" s="100" t="s">
        <v>6</v>
      </c>
      <c r="Y56" s="100">
        <v>561</v>
      </c>
      <c r="Z56" s="23"/>
    </row>
    <row r="57" spans="1:26" ht="20.100000000000001" customHeight="1" x14ac:dyDescent="0.2">
      <c r="A57" s="67">
        <v>2016</v>
      </c>
      <c r="B57" s="101">
        <v>0</v>
      </c>
      <c r="C57" s="101">
        <v>0</v>
      </c>
      <c r="D57" s="101" t="s">
        <v>6</v>
      </c>
      <c r="E57" s="101">
        <v>0</v>
      </c>
      <c r="F57" s="101">
        <v>5635</v>
      </c>
      <c r="G57" s="101">
        <v>8921</v>
      </c>
      <c r="H57" s="101" t="s">
        <v>6</v>
      </c>
      <c r="I57" s="101">
        <v>14556</v>
      </c>
      <c r="J57" s="101">
        <v>5635</v>
      </c>
      <c r="K57" s="101">
        <v>8921</v>
      </c>
      <c r="L57" s="101" t="s">
        <v>6</v>
      </c>
      <c r="M57" s="101">
        <v>14556</v>
      </c>
      <c r="N57" s="101">
        <v>120</v>
      </c>
      <c r="O57" s="101">
        <v>206</v>
      </c>
      <c r="P57" s="101" t="s">
        <v>6</v>
      </c>
      <c r="Q57" s="101">
        <v>326</v>
      </c>
      <c r="R57" s="101">
        <v>411</v>
      </c>
      <c r="S57" s="101">
        <v>612</v>
      </c>
      <c r="T57" s="101" t="s">
        <v>6</v>
      </c>
      <c r="U57" s="101">
        <v>1023</v>
      </c>
      <c r="V57" s="101">
        <v>297</v>
      </c>
      <c r="W57" s="101">
        <v>250</v>
      </c>
      <c r="X57" s="101" t="s">
        <v>6</v>
      </c>
      <c r="Y57" s="101">
        <v>547</v>
      </c>
      <c r="Z57" s="23"/>
    </row>
    <row r="58" spans="1:26" ht="20.100000000000001" customHeight="1" x14ac:dyDescent="0.2">
      <c r="A58" s="66">
        <v>2017</v>
      </c>
      <c r="B58" s="100">
        <v>0</v>
      </c>
      <c r="C58" s="100">
        <v>0</v>
      </c>
      <c r="D58" s="100">
        <v>0</v>
      </c>
      <c r="E58" s="100">
        <v>0</v>
      </c>
      <c r="F58" s="100">
        <v>5524</v>
      </c>
      <c r="G58" s="100">
        <v>8970</v>
      </c>
      <c r="H58" s="100">
        <v>8</v>
      </c>
      <c r="I58" s="100">
        <v>14502</v>
      </c>
      <c r="J58" s="100">
        <v>5524</v>
      </c>
      <c r="K58" s="100">
        <v>8970</v>
      </c>
      <c r="L58" s="100">
        <v>8</v>
      </c>
      <c r="M58" s="100">
        <v>14502</v>
      </c>
      <c r="N58" s="100">
        <v>63</v>
      </c>
      <c r="O58" s="100">
        <v>154</v>
      </c>
      <c r="P58" s="100">
        <v>0</v>
      </c>
      <c r="Q58" s="100">
        <v>217</v>
      </c>
      <c r="R58" s="100">
        <v>358</v>
      </c>
      <c r="S58" s="100">
        <v>602</v>
      </c>
      <c r="T58" s="100">
        <v>2</v>
      </c>
      <c r="U58" s="100">
        <v>962</v>
      </c>
      <c r="V58" s="100">
        <v>296</v>
      </c>
      <c r="W58" s="100">
        <v>241</v>
      </c>
      <c r="X58" s="100">
        <v>0</v>
      </c>
      <c r="Y58" s="100">
        <v>537</v>
      </c>
      <c r="Z58" s="23"/>
    </row>
    <row r="59" spans="1:26" ht="20.100000000000001" customHeight="1" x14ac:dyDescent="0.2">
      <c r="A59" s="67">
        <v>2018</v>
      </c>
      <c r="B59" s="101">
        <v>0</v>
      </c>
      <c r="C59" s="101">
        <v>0</v>
      </c>
      <c r="D59" s="101">
        <v>0</v>
      </c>
      <c r="E59" s="101">
        <v>0</v>
      </c>
      <c r="F59" s="101">
        <v>5639</v>
      </c>
      <c r="G59" s="101">
        <v>9246</v>
      </c>
      <c r="H59" s="101">
        <v>20</v>
      </c>
      <c r="I59" s="101">
        <v>14905</v>
      </c>
      <c r="J59" s="101">
        <v>5639</v>
      </c>
      <c r="K59" s="101">
        <v>9246</v>
      </c>
      <c r="L59" s="101">
        <v>20</v>
      </c>
      <c r="M59" s="101">
        <v>14905</v>
      </c>
      <c r="N59" s="101">
        <v>62</v>
      </c>
      <c r="O59" s="101">
        <v>143</v>
      </c>
      <c r="P59" s="101">
        <v>0</v>
      </c>
      <c r="Q59" s="101">
        <v>205</v>
      </c>
      <c r="R59" s="101">
        <v>383</v>
      </c>
      <c r="S59" s="101">
        <v>664</v>
      </c>
      <c r="T59" s="101">
        <v>0</v>
      </c>
      <c r="U59" s="101">
        <v>1047</v>
      </c>
      <c r="V59" s="101">
        <v>306</v>
      </c>
      <c r="W59" s="101">
        <v>294</v>
      </c>
      <c r="X59" s="101">
        <v>0</v>
      </c>
      <c r="Y59" s="101">
        <v>600</v>
      </c>
      <c r="Z59" s="23"/>
    </row>
    <row r="60" spans="1:26" ht="20.100000000000001" customHeight="1" x14ac:dyDescent="0.2">
      <c r="A60" s="66">
        <v>2019</v>
      </c>
      <c r="B60" s="100">
        <v>0</v>
      </c>
      <c r="C60" s="100">
        <v>0</v>
      </c>
      <c r="D60" s="100">
        <v>0</v>
      </c>
      <c r="E60" s="100">
        <v>0</v>
      </c>
      <c r="F60" s="100">
        <v>5526</v>
      </c>
      <c r="G60" s="100">
        <v>9180</v>
      </c>
      <c r="H60" s="100">
        <v>94</v>
      </c>
      <c r="I60" s="100">
        <v>14800</v>
      </c>
      <c r="J60" s="100">
        <v>5526</v>
      </c>
      <c r="K60" s="100">
        <v>9180</v>
      </c>
      <c r="L60" s="100">
        <v>94</v>
      </c>
      <c r="M60" s="100">
        <v>14800</v>
      </c>
      <c r="N60" s="100">
        <v>100</v>
      </c>
      <c r="O60" s="100">
        <v>212</v>
      </c>
      <c r="P60" s="100">
        <v>0</v>
      </c>
      <c r="Q60" s="100">
        <v>312</v>
      </c>
      <c r="R60" s="100">
        <v>405</v>
      </c>
      <c r="S60" s="100">
        <v>720</v>
      </c>
      <c r="T60" s="100">
        <v>3</v>
      </c>
      <c r="U60" s="100">
        <v>1128</v>
      </c>
      <c r="V60" s="100">
        <v>315</v>
      </c>
      <c r="W60" s="100">
        <v>271</v>
      </c>
      <c r="X60" s="100">
        <v>14</v>
      </c>
      <c r="Y60" s="100">
        <v>600</v>
      </c>
      <c r="Z60" s="23"/>
    </row>
    <row r="61" spans="1:26" ht="20.100000000000001" customHeight="1" x14ac:dyDescent="0.2">
      <c r="A61" s="67">
        <v>2020</v>
      </c>
      <c r="B61" s="101">
        <v>0</v>
      </c>
      <c r="C61" s="101">
        <v>0</v>
      </c>
      <c r="D61" s="101">
        <v>0</v>
      </c>
      <c r="E61" s="101">
        <v>0</v>
      </c>
      <c r="F61" s="101">
        <v>5285</v>
      </c>
      <c r="G61" s="101">
        <v>9016</v>
      </c>
      <c r="H61" s="101">
        <v>19</v>
      </c>
      <c r="I61" s="101">
        <v>14320</v>
      </c>
      <c r="J61" s="101">
        <v>5285</v>
      </c>
      <c r="K61" s="101">
        <v>9016</v>
      </c>
      <c r="L61" s="101">
        <v>19</v>
      </c>
      <c r="M61" s="101">
        <v>14320</v>
      </c>
      <c r="N61" s="101">
        <v>61</v>
      </c>
      <c r="O61" s="101">
        <v>114</v>
      </c>
      <c r="P61" s="101">
        <v>0</v>
      </c>
      <c r="Q61" s="101">
        <v>175</v>
      </c>
      <c r="R61" s="101">
        <v>392</v>
      </c>
      <c r="S61" s="101">
        <v>736</v>
      </c>
      <c r="T61" s="101">
        <v>2</v>
      </c>
      <c r="U61" s="101">
        <v>1130</v>
      </c>
      <c r="V61" s="101">
        <v>286</v>
      </c>
      <c r="W61" s="101">
        <v>243</v>
      </c>
      <c r="X61" s="101">
        <v>0</v>
      </c>
      <c r="Y61" s="101">
        <v>529</v>
      </c>
      <c r="Z61" s="23"/>
    </row>
    <row r="62" spans="1:26" s="147" customFormat="1" ht="20.100000000000001" customHeight="1" x14ac:dyDescent="0.2">
      <c r="B62" s="145"/>
      <c r="C62" s="145"/>
      <c r="D62" s="145"/>
      <c r="E62" s="145"/>
      <c r="F62" s="145"/>
      <c r="G62" s="145"/>
      <c r="H62" s="145"/>
      <c r="I62" s="145"/>
      <c r="J62" s="145"/>
      <c r="K62" s="145"/>
      <c r="L62" s="145"/>
      <c r="M62" s="145"/>
      <c r="N62" s="145"/>
      <c r="O62" s="145"/>
      <c r="P62" s="145"/>
      <c r="Q62" s="145"/>
      <c r="R62" s="160"/>
      <c r="S62" s="160"/>
      <c r="T62" s="160"/>
      <c r="U62" s="145"/>
      <c r="V62" s="145"/>
      <c r="W62" s="145"/>
      <c r="X62" s="145"/>
      <c r="Y62" s="145"/>
      <c r="Z62" s="146"/>
    </row>
    <row r="63" spans="1:26" ht="75" customHeight="1" x14ac:dyDescent="0.2">
      <c r="A63" s="194" t="s">
        <v>456</v>
      </c>
      <c r="B63" s="194"/>
      <c r="C63" s="194"/>
      <c r="D63" s="194"/>
      <c r="E63" s="194"/>
      <c r="F63" s="194"/>
      <c r="G63" s="194"/>
      <c r="H63" s="194"/>
      <c r="I63" s="194"/>
      <c r="J63" s="194"/>
      <c r="K63" s="194"/>
      <c r="L63" s="194"/>
      <c r="M63" s="194"/>
      <c r="N63" s="194"/>
      <c r="O63" s="194"/>
      <c r="P63" s="194"/>
      <c r="Q63" s="194"/>
    </row>
    <row r="64" spans="1:26" ht="20.100000000000001" customHeight="1" x14ac:dyDescent="0.2">
      <c r="A64" s="23"/>
      <c r="B64" s="15"/>
      <c r="C64" s="15"/>
      <c r="D64" s="15"/>
      <c r="E64" s="15"/>
      <c r="F64" s="15"/>
      <c r="G64" s="15"/>
      <c r="H64" s="49"/>
      <c r="I64" s="15"/>
      <c r="J64" s="15"/>
      <c r="K64" s="15"/>
      <c r="L64" s="15"/>
      <c r="M64" s="15"/>
      <c r="N64" s="15"/>
      <c r="O64" s="15"/>
      <c r="P64" s="15"/>
      <c r="Q64" s="15"/>
      <c r="R64" s="15"/>
      <c r="S64" s="15"/>
      <c r="T64" s="15"/>
      <c r="U64" s="15"/>
      <c r="V64" s="15"/>
      <c r="W64" s="15"/>
      <c r="X64" s="15"/>
      <c r="Y64" s="15"/>
      <c r="Z64" s="23"/>
    </row>
    <row r="65" spans="1:26" ht="20.100000000000001" customHeight="1" x14ac:dyDescent="0.2">
      <c r="A65" s="23"/>
      <c r="B65" s="15"/>
      <c r="C65" s="15"/>
      <c r="D65" s="15"/>
      <c r="E65" s="15"/>
      <c r="F65" s="15"/>
      <c r="G65" s="50"/>
      <c r="H65" s="15"/>
      <c r="I65" s="15"/>
      <c r="J65" s="15"/>
      <c r="K65" s="15"/>
      <c r="L65" s="15"/>
      <c r="M65" s="15"/>
      <c r="N65" s="15"/>
      <c r="O65" s="15"/>
      <c r="P65" s="15"/>
      <c r="Q65" s="15"/>
      <c r="R65" s="15"/>
      <c r="S65" s="15"/>
      <c r="T65" s="15"/>
      <c r="U65" s="15"/>
      <c r="V65" s="15"/>
      <c r="W65" s="15"/>
      <c r="X65" s="15"/>
      <c r="Y65" s="15"/>
      <c r="Z65" s="23"/>
    </row>
  </sheetData>
  <mergeCells count="8">
    <mergeCell ref="A63:Q63"/>
    <mergeCell ref="A2:XFD2"/>
    <mergeCell ref="R4:U4"/>
    <mergeCell ref="V4:Y4"/>
    <mergeCell ref="B4:E4"/>
    <mergeCell ref="F4:I4"/>
    <mergeCell ref="J4:M4"/>
    <mergeCell ref="N4:Q4"/>
  </mergeCells>
  <phoneticPr fontId="3" type="noConversion"/>
  <printOptions gridLines="1"/>
  <pageMargins left="0.25" right="0.25" top="0.5" bottom="0.5" header="0.5" footer="0.5"/>
  <pageSetup scale="4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tabColor theme="9" tint="0.39997558519241921"/>
    <pageSetUpPr fitToPage="1"/>
  </sheetPr>
  <dimension ref="A1:AH37"/>
  <sheetViews>
    <sheetView showGridLines="0" zoomScaleNormal="100" workbookViewId="0">
      <pane xSplit="1" ySplit="5" topLeftCell="B24"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4.140625" style="2" customWidth="1"/>
    <col min="2" max="33" width="11.7109375" style="5" customWidth="1"/>
    <col min="34" max="34" width="11.42578125" style="5" customWidth="1"/>
    <col min="35" max="16384" width="11.42578125" style="2"/>
  </cols>
  <sheetData>
    <row r="1" spans="1:34" ht="20.100000000000001" customHeight="1" x14ac:dyDescent="0.2"/>
    <row r="2" spans="1:34" s="213" customFormat="1" ht="30" customHeight="1" x14ac:dyDescent="0.2">
      <c r="A2" s="213" t="s">
        <v>313</v>
      </c>
    </row>
    <row r="3" spans="1:34" ht="20.100000000000001" customHeight="1" x14ac:dyDescent="0.2"/>
    <row r="4" spans="1:34"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c r="AH4" s="135"/>
    </row>
    <row r="5" spans="1:34"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4" ht="20.100000000000001" customHeight="1" x14ac:dyDescent="0.2">
      <c r="A6" s="131" t="s">
        <v>54</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0</v>
      </c>
      <c r="AA6" s="126">
        <v>2</v>
      </c>
      <c r="AB6" s="126">
        <v>2</v>
      </c>
      <c r="AC6" s="126">
        <v>0</v>
      </c>
      <c r="AD6" s="126">
        <v>0</v>
      </c>
      <c r="AE6" s="126">
        <v>2</v>
      </c>
      <c r="AF6" s="126">
        <v>0</v>
      </c>
      <c r="AG6" s="126">
        <v>2</v>
      </c>
    </row>
    <row r="7" spans="1:34" ht="20.100000000000001" customHeight="1" x14ac:dyDescent="0.2">
      <c r="A7" s="132" t="s">
        <v>56</v>
      </c>
      <c r="B7" s="127">
        <v>0</v>
      </c>
      <c r="C7" s="127">
        <v>0</v>
      </c>
      <c r="D7" s="127">
        <v>0</v>
      </c>
      <c r="E7" s="127">
        <v>0</v>
      </c>
      <c r="F7" s="127">
        <v>0</v>
      </c>
      <c r="G7" s="127">
        <v>0</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1</v>
      </c>
      <c r="AB7" s="127">
        <v>1</v>
      </c>
      <c r="AC7" s="127">
        <v>0</v>
      </c>
      <c r="AD7" s="127">
        <v>0</v>
      </c>
      <c r="AE7" s="127">
        <v>1</v>
      </c>
      <c r="AF7" s="127">
        <v>0</v>
      </c>
      <c r="AG7" s="127">
        <v>1</v>
      </c>
    </row>
    <row r="8" spans="1:34" ht="20.100000000000001" customHeight="1" x14ac:dyDescent="0.2">
      <c r="A8" s="131" t="s">
        <v>60</v>
      </c>
      <c r="B8" s="126">
        <v>0</v>
      </c>
      <c r="C8" s="126">
        <v>1</v>
      </c>
      <c r="D8" s="126">
        <v>1</v>
      </c>
      <c r="E8" s="126">
        <v>0</v>
      </c>
      <c r="F8" s="126">
        <v>0</v>
      </c>
      <c r="G8" s="126">
        <v>0</v>
      </c>
      <c r="H8" s="126">
        <v>0</v>
      </c>
      <c r="I8" s="126">
        <v>1</v>
      </c>
      <c r="J8" s="126">
        <v>1</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0</v>
      </c>
      <c r="AB8" s="126">
        <v>0</v>
      </c>
      <c r="AC8" s="126">
        <v>0</v>
      </c>
      <c r="AD8" s="126">
        <v>0</v>
      </c>
      <c r="AE8" s="126">
        <v>2</v>
      </c>
      <c r="AF8" s="126">
        <v>0</v>
      </c>
      <c r="AG8" s="126">
        <v>2</v>
      </c>
    </row>
    <row r="9" spans="1:34" ht="20.100000000000001" customHeight="1" x14ac:dyDescent="0.2">
      <c r="A9" s="132" t="s">
        <v>236</v>
      </c>
      <c r="B9" s="127">
        <v>1</v>
      </c>
      <c r="C9" s="127">
        <v>0</v>
      </c>
      <c r="D9" s="127">
        <v>1</v>
      </c>
      <c r="E9" s="127">
        <v>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0</v>
      </c>
      <c r="AE9" s="127">
        <v>0</v>
      </c>
      <c r="AF9" s="127">
        <v>0</v>
      </c>
      <c r="AG9" s="127">
        <v>1</v>
      </c>
    </row>
    <row r="10" spans="1:34" ht="20.100000000000001" customHeight="1" x14ac:dyDescent="0.2">
      <c r="A10" s="131" t="s">
        <v>67</v>
      </c>
      <c r="B10" s="126">
        <v>0</v>
      </c>
      <c r="C10" s="126">
        <v>0</v>
      </c>
      <c r="D10" s="126">
        <v>0</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1</v>
      </c>
      <c r="AB10" s="126">
        <v>1</v>
      </c>
      <c r="AC10" s="126">
        <v>0</v>
      </c>
      <c r="AD10" s="126">
        <v>0</v>
      </c>
      <c r="AE10" s="126">
        <v>1</v>
      </c>
      <c r="AF10" s="126">
        <v>0</v>
      </c>
      <c r="AG10" s="126">
        <v>1</v>
      </c>
    </row>
    <row r="11" spans="1:34" ht="20.100000000000001" customHeight="1" x14ac:dyDescent="0.2">
      <c r="A11" s="132" t="s">
        <v>79</v>
      </c>
      <c r="B11" s="127">
        <v>6</v>
      </c>
      <c r="C11" s="127">
        <v>8</v>
      </c>
      <c r="D11" s="127">
        <v>14</v>
      </c>
      <c r="E11" s="127">
        <v>4</v>
      </c>
      <c r="F11" s="127">
        <v>4</v>
      </c>
      <c r="G11" s="127">
        <v>8</v>
      </c>
      <c r="H11" s="127">
        <v>0</v>
      </c>
      <c r="I11" s="127">
        <v>0</v>
      </c>
      <c r="J11" s="127">
        <v>0</v>
      </c>
      <c r="K11" s="127">
        <v>1</v>
      </c>
      <c r="L11" s="127">
        <v>4</v>
      </c>
      <c r="M11" s="127">
        <v>5</v>
      </c>
      <c r="N11" s="127">
        <v>0</v>
      </c>
      <c r="O11" s="127">
        <v>0</v>
      </c>
      <c r="P11" s="127">
        <v>0</v>
      </c>
      <c r="Q11" s="127">
        <v>0</v>
      </c>
      <c r="R11" s="127">
        <v>0</v>
      </c>
      <c r="S11" s="127">
        <v>0</v>
      </c>
      <c r="T11" s="127">
        <v>0</v>
      </c>
      <c r="U11" s="127">
        <v>0</v>
      </c>
      <c r="V11" s="127">
        <v>0</v>
      </c>
      <c r="W11" s="127">
        <v>0</v>
      </c>
      <c r="X11" s="127">
        <v>1</v>
      </c>
      <c r="Y11" s="127">
        <v>1</v>
      </c>
      <c r="Z11" s="127">
        <v>2</v>
      </c>
      <c r="AA11" s="127">
        <v>3</v>
      </c>
      <c r="AB11" s="127">
        <v>5</v>
      </c>
      <c r="AC11" s="127">
        <v>1</v>
      </c>
      <c r="AD11" s="127">
        <v>1</v>
      </c>
      <c r="AE11" s="127">
        <v>20</v>
      </c>
      <c r="AF11" s="127">
        <v>1</v>
      </c>
      <c r="AG11" s="127">
        <v>34</v>
      </c>
    </row>
    <row r="12" spans="1:34" ht="20.100000000000001" customHeight="1" x14ac:dyDescent="0.2">
      <c r="A12" s="131" t="s">
        <v>93</v>
      </c>
      <c r="B12" s="126">
        <v>3</v>
      </c>
      <c r="C12" s="126">
        <v>0</v>
      </c>
      <c r="D12" s="126">
        <v>3</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0</v>
      </c>
      <c r="AB12" s="126">
        <v>0</v>
      </c>
      <c r="AC12" s="126">
        <v>0</v>
      </c>
      <c r="AD12" s="126">
        <v>0</v>
      </c>
      <c r="AE12" s="126">
        <v>0</v>
      </c>
      <c r="AF12" s="126">
        <v>0</v>
      </c>
      <c r="AG12" s="126">
        <v>3</v>
      </c>
    </row>
    <row r="13" spans="1:34" ht="20.100000000000001" customHeight="1" x14ac:dyDescent="0.2">
      <c r="A13" s="132" t="s">
        <v>101</v>
      </c>
      <c r="B13" s="127">
        <v>0</v>
      </c>
      <c r="C13" s="127">
        <v>2</v>
      </c>
      <c r="D13" s="127">
        <v>2</v>
      </c>
      <c r="E13" s="127">
        <v>0</v>
      </c>
      <c r="F13" s="127">
        <v>1</v>
      </c>
      <c r="G13" s="127">
        <v>1</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1</v>
      </c>
      <c r="X13" s="127">
        <v>2</v>
      </c>
      <c r="Y13" s="127">
        <v>3</v>
      </c>
      <c r="Z13" s="127">
        <v>0</v>
      </c>
      <c r="AA13" s="127">
        <v>0</v>
      </c>
      <c r="AB13" s="127">
        <v>0</v>
      </c>
      <c r="AC13" s="127">
        <v>0</v>
      </c>
      <c r="AD13" s="127">
        <v>0</v>
      </c>
      <c r="AE13" s="127">
        <v>5</v>
      </c>
      <c r="AF13" s="127">
        <v>0</v>
      </c>
      <c r="AG13" s="127">
        <v>6</v>
      </c>
    </row>
    <row r="14" spans="1:34" ht="20.100000000000001" customHeight="1" x14ac:dyDescent="0.2">
      <c r="A14" s="131" t="s">
        <v>107</v>
      </c>
      <c r="B14" s="126">
        <v>7</v>
      </c>
      <c r="C14" s="126">
        <v>34</v>
      </c>
      <c r="D14" s="126">
        <v>41</v>
      </c>
      <c r="E14" s="126">
        <v>7</v>
      </c>
      <c r="F14" s="126">
        <v>8</v>
      </c>
      <c r="G14" s="126">
        <v>15</v>
      </c>
      <c r="H14" s="126">
        <v>0</v>
      </c>
      <c r="I14" s="126">
        <v>0</v>
      </c>
      <c r="J14" s="126">
        <v>0</v>
      </c>
      <c r="K14" s="126">
        <v>4</v>
      </c>
      <c r="L14" s="126">
        <v>3</v>
      </c>
      <c r="M14" s="126">
        <v>7</v>
      </c>
      <c r="N14" s="126">
        <v>0</v>
      </c>
      <c r="O14" s="126">
        <v>0</v>
      </c>
      <c r="P14" s="126">
        <v>0</v>
      </c>
      <c r="Q14" s="126">
        <v>0</v>
      </c>
      <c r="R14" s="126">
        <v>1</v>
      </c>
      <c r="S14" s="126">
        <v>1</v>
      </c>
      <c r="T14" s="126">
        <v>0</v>
      </c>
      <c r="U14" s="126">
        <v>1</v>
      </c>
      <c r="V14" s="126">
        <v>1</v>
      </c>
      <c r="W14" s="126">
        <v>0</v>
      </c>
      <c r="X14" s="126">
        <v>0</v>
      </c>
      <c r="Y14" s="126">
        <v>0</v>
      </c>
      <c r="Z14" s="126">
        <v>0</v>
      </c>
      <c r="AA14" s="126">
        <v>0</v>
      </c>
      <c r="AB14" s="126">
        <v>0</v>
      </c>
      <c r="AC14" s="126">
        <v>0</v>
      </c>
      <c r="AD14" s="126">
        <v>0</v>
      </c>
      <c r="AE14" s="126">
        <v>47</v>
      </c>
      <c r="AF14" s="126">
        <v>0</v>
      </c>
      <c r="AG14" s="126">
        <v>65</v>
      </c>
    </row>
    <row r="15" spans="1:34" ht="20.100000000000001" customHeight="1" x14ac:dyDescent="0.2">
      <c r="A15" s="132" t="s">
        <v>109</v>
      </c>
      <c r="B15" s="127">
        <v>2</v>
      </c>
      <c r="C15" s="127">
        <v>2</v>
      </c>
      <c r="D15" s="127">
        <v>4</v>
      </c>
      <c r="E15" s="127">
        <v>3</v>
      </c>
      <c r="F15" s="127">
        <v>3</v>
      </c>
      <c r="G15" s="127">
        <v>6</v>
      </c>
      <c r="H15" s="127">
        <v>0</v>
      </c>
      <c r="I15" s="127">
        <v>3</v>
      </c>
      <c r="J15" s="127">
        <v>3</v>
      </c>
      <c r="K15" s="127">
        <v>1</v>
      </c>
      <c r="L15" s="127">
        <v>6</v>
      </c>
      <c r="M15" s="127">
        <v>7</v>
      </c>
      <c r="N15" s="127">
        <v>0</v>
      </c>
      <c r="O15" s="127">
        <v>0</v>
      </c>
      <c r="P15" s="127">
        <v>0</v>
      </c>
      <c r="Q15" s="127">
        <v>0</v>
      </c>
      <c r="R15" s="127">
        <v>0</v>
      </c>
      <c r="S15" s="127">
        <v>0</v>
      </c>
      <c r="T15" s="127">
        <v>0</v>
      </c>
      <c r="U15" s="127">
        <v>0</v>
      </c>
      <c r="V15" s="127">
        <v>0</v>
      </c>
      <c r="W15" s="127">
        <v>0</v>
      </c>
      <c r="X15" s="127">
        <v>4</v>
      </c>
      <c r="Y15" s="127">
        <v>4</v>
      </c>
      <c r="Z15" s="127">
        <v>8</v>
      </c>
      <c r="AA15" s="127">
        <v>17</v>
      </c>
      <c r="AB15" s="127">
        <v>25</v>
      </c>
      <c r="AC15" s="127">
        <v>1</v>
      </c>
      <c r="AD15" s="127">
        <v>1</v>
      </c>
      <c r="AE15" s="127">
        <v>35</v>
      </c>
      <c r="AF15" s="127">
        <v>1</v>
      </c>
      <c r="AG15" s="127">
        <v>50</v>
      </c>
    </row>
    <row r="16" spans="1:34" ht="20.100000000000001" customHeight="1" x14ac:dyDescent="0.2">
      <c r="A16" s="131" t="s">
        <v>116</v>
      </c>
      <c r="B16" s="126">
        <v>2</v>
      </c>
      <c r="C16" s="126">
        <v>1</v>
      </c>
      <c r="D16" s="126">
        <v>3</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0</v>
      </c>
      <c r="AE16" s="126">
        <v>1</v>
      </c>
      <c r="AF16" s="126">
        <v>0</v>
      </c>
      <c r="AG16" s="126">
        <v>3</v>
      </c>
    </row>
    <row r="17" spans="1:34" ht="20.100000000000001" customHeight="1" x14ac:dyDescent="0.2">
      <c r="A17" s="132" t="s">
        <v>122</v>
      </c>
      <c r="B17" s="127">
        <v>0</v>
      </c>
      <c r="C17" s="127">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1</v>
      </c>
      <c r="AA17" s="127">
        <v>0</v>
      </c>
      <c r="AB17" s="127">
        <v>1</v>
      </c>
      <c r="AC17" s="127">
        <v>0</v>
      </c>
      <c r="AD17" s="127">
        <v>0</v>
      </c>
      <c r="AE17" s="127">
        <v>0</v>
      </c>
      <c r="AF17" s="127">
        <v>0</v>
      </c>
      <c r="AG17" s="127">
        <v>1</v>
      </c>
    </row>
    <row r="18" spans="1:34" ht="20.100000000000001" customHeight="1" x14ac:dyDescent="0.2">
      <c r="A18" s="131" t="s">
        <v>126</v>
      </c>
      <c r="B18" s="126">
        <v>4</v>
      </c>
      <c r="C18" s="126">
        <v>1</v>
      </c>
      <c r="D18" s="126">
        <v>5</v>
      </c>
      <c r="E18" s="126">
        <v>0</v>
      </c>
      <c r="F18" s="126">
        <v>0</v>
      </c>
      <c r="G18" s="126">
        <v>0</v>
      </c>
      <c r="H18" s="126">
        <v>0</v>
      </c>
      <c r="I18" s="126">
        <v>0</v>
      </c>
      <c r="J18" s="126">
        <v>0</v>
      </c>
      <c r="K18" s="126">
        <v>1</v>
      </c>
      <c r="L18" s="126">
        <v>1</v>
      </c>
      <c r="M18" s="126">
        <v>2</v>
      </c>
      <c r="N18" s="126">
        <v>0</v>
      </c>
      <c r="O18" s="126">
        <v>0</v>
      </c>
      <c r="P18" s="126">
        <v>0</v>
      </c>
      <c r="Q18" s="126">
        <v>0</v>
      </c>
      <c r="R18" s="126">
        <v>0</v>
      </c>
      <c r="S18" s="126">
        <v>0</v>
      </c>
      <c r="T18" s="126">
        <v>0</v>
      </c>
      <c r="U18" s="126">
        <v>0</v>
      </c>
      <c r="V18" s="126">
        <v>0</v>
      </c>
      <c r="W18" s="126">
        <v>0</v>
      </c>
      <c r="X18" s="126">
        <v>0</v>
      </c>
      <c r="Y18" s="126">
        <v>0</v>
      </c>
      <c r="Z18" s="126">
        <v>0</v>
      </c>
      <c r="AA18" s="126">
        <v>0</v>
      </c>
      <c r="AB18" s="126">
        <v>0</v>
      </c>
      <c r="AC18" s="126">
        <v>0</v>
      </c>
      <c r="AD18" s="126">
        <v>0</v>
      </c>
      <c r="AE18" s="126">
        <v>2</v>
      </c>
      <c r="AF18" s="126">
        <v>0</v>
      </c>
      <c r="AG18" s="126">
        <v>7</v>
      </c>
    </row>
    <row r="19" spans="1:34" ht="20.100000000000001" customHeight="1" x14ac:dyDescent="0.2">
      <c r="A19" s="132" t="s">
        <v>127</v>
      </c>
      <c r="B19" s="127">
        <v>1</v>
      </c>
      <c r="C19" s="127">
        <v>0</v>
      </c>
      <c r="D19" s="127">
        <v>1</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1</v>
      </c>
      <c r="AA19" s="127">
        <v>0</v>
      </c>
      <c r="AB19" s="127">
        <v>1</v>
      </c>
      <c r="AC19" s="127">
        <v>0</v>
      </c>
      <c r="AD19" s="127">
        <v>0</v>
      </c>
      <c r="AE19" s="127">
        <v>0</v>
      </c>
      <c r="AF19" s="127">
        <v>0</v>
      </c>
      <c r="AG19" s="127">
        <v>2</v>
      </c>
    </row>
    <row r="20" spans="1:34" ht="20.100000000000001" customHeight="1" x14ac:dyDescent="0.2">
      <c r="A20" s="131" t="s">
        <v>130</v>
      </c>
      <c r="B20" s="126">
        <v>0</v>
      </c>
      <c r="C20" s="126">
        <v>0</v>
      </c>
      <c r="D20" s="126">
        <v>0</v>
      </c>
      <c r="E20" s="126">
        <v>0</v>
      </c>
      <c r="F20" s="126">
        <v>0</v>
      </c>
      <c r="G20" s="126">
        <v>0</v>
      </c>
      <c r="H20" s="126">
        <v>0</v>
      </c>
      <c r="I20" s="126">
        <v>0</v>
      </c>
      <c r="J20" s="126">
        <v>0</v>
      </c>
      <c r="K20" s="126">
        <v>1</v>
      </c>
      <c r="L20" s="126">
        <v>0</v>
      </c>
      <c r="M20" s="126">
        <v>1</v>
      </c>
      <c r="N20" s="126">
        <v>0</v>
      </c>
      <c r="O20" s="126">
        <v>0</v>
      </c>
      <c r="P20" s="126">
        <v>0</v>
      </c>
      <c r="Q20" s="126">
        <v>0</v>
      </c>
      <c r="R20" s="126">
        <v>0</v>
      </c>
      <c r="S20" s="126">
        <v>0</v>
      </c>
      <c r="T20" s="126">
        <v>0</v>
      </c>
      <c r="U20" s="126">
        <v>0</v>
      </c>
      <c r="V20" s="126">
        <v>0</v>
      </c>
      <c r="W20" s="126">
        <v>0</v>
      </c>
      <c r="X20" s="126">
        <v>0</v>
      </c>
      <c r="Y20" s="126">
        <v>0</v>
      </c>
      <c r="Z20" s="126">
        <v>1</v>
      </c>
      <c r="AA20" s="126">
        <v>2</v>
      </c>
      <c r="AB20" s="126">
        <v>3</v>
      </c>
      <c r="AC20" s="126">
        <v>0</v>
      </c>
      <c r="AD20" s="126">
        <v>0</v>
      </c>
      <c r="AE20" s="126">
        <v>2</v>
      </c>
      <c r="AF20" s="126">
        <v>0</v>
      </c>
      <c r="AG20" s="126">
        <v>4</v>
      </c>
    </row>
    <row r="21" spans="1:34" ht="20.100000000000001" customHeight="1" x14ac:dyDescent="0.2">
      <c r="A21" s="132" t="s">
        <v>132</v>
      </c>
      <c r="B21" s="127">
        <v>0</v>
      </c>
      <c r="C21" s="127">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2</v>
      </c>
      <c r="AA21" s="127">
        <v>2</v>
      </c>
      <c r="AB21" s="127">
        <v>4</v>
      </c>
      <c r="AC21" s="127">
        <v>0</v>
      </c>
      <c r="AD21" s="127">
        <v>0</v>
      </c>
      <c r="AE21" s="127">
        <v>2</v>
      </c>
      <c r="AF21" s="127">
        <v>0</v>
      </c>
      <c r="AG21" s="127">
        <v>4</v>
      </c>
    </row>
    <row r="22" spans="1:34" ht="20.100000000000001" customHeight="1" x14ac:dyDescent="0.2">
      <c r="A22" s="131" t="s">
        <v>145</v>
      </c>
      <c r="B22" s="126">
        <v>1</v>
      </c>
      <c r="C22" s="126">
        <v>1</v>
      </c>
      <c r="D22" s="126">
        <v>2</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1</v>
      </c>
      <c r="AB22" s="126">
        <v>1</v>
      </c>
      <c r="AC22" s="126">
        <v>0</v>
      </c>
      <c r="AD22" s="126">
        <v>0</v>
      </c>
      <c r="AE22" s="126">
        <v>2</v>
      </c>
      <c r="AF22" s="126">
        <v>0</v>
      </c>
      <c r="AG22" s="126">
        <v>3</v>
      </c>
    </row>
    <row r="23" spans="1:34" ht="20.100000000000001" customHeight="1" x14ac:dyDescent="0.2">
      <c r="A23" s="132" t="s">
        <v>147</v>
      </c>
      <c r="B23" s="127">
        <v>0</v>
      </c>
      <c r="C23" s="127">
        <v>0</v>
      </c>
      <c r="D23" s="127">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1</v>
      </c>
      <c r="AA23" s="127">
        <v>0</v>
      </c>
      <c r="AB23" s="127">
        <v>1</v>
      </c>
      <c r="AC23" s="127">
        <v>0</v>
      </c>
      <c r="AD23" s="127">
        <v>0</v>
      </c>
      <c r="AE23" s="127">
        <v>0</v>
      </c>
      <c r="AF23" s="127">
        <v>0</v>
      </c>
      <c r="AG23" s="127">
        <v>1</v>
      </c>
    </row>
    <row r="24" spans="1:34" ht="20.100000000000001" customHeight="1" x14ac:dyDescent="0.2">
      <c r="A24" s="131" t="s">
        <v>152</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2</v>
      </c>
      <c r="AB24" s="126">
        <v>2</v>
      </c>
      <c r="AC24" s="126">
        <v>0</v>
      </c>
      <c r="AD24" s="126">
        <v>0</v>
      </c>
      <c r="AE24" s="126">
        <v>2</v>
      </c>
      <c r="AF24" s="126">
        <v>0</v>
      </c>
      <c r="AG24" s="126">
        <v>2</v>
      </c>
    </row>
    <row r="25" spans="1:34" ht="20.100000000000001" customHeight="1" x14ac:dyDescent="0.2">
      <c r="A25" s="132" t="s">
        <v>154</v>
      </c>
      <c r="B25" s="127">
        <v>0</v>
      </c>
      <c r="C25" s="127">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0</v>
      </c>
      <c r="AA25" s="127">
        <v>1</v>
      </c>
      <c r="AB25" s="127">
        <v>1</v>
      </c>
      <c r="AC25" s="127">
        <v>0</v>
      </c>
      <c r="AD25" s="127">
        <v>0</v>
      </c>
      <c r="AE25" s="127">
        <v>1</v>
      </c>
      <c r="AF25" s="127">
        <v>0</v>
      </c>
      <c r="AG25" s="127">
        <v>1</v>
      </c>
    </row>
    <row r="26" spans="1:34" ht="20.100000000000001" customHeight="1" x14ac:dyDescent="0.2">
      <c r="A26" s="131" t="s">
        <v>155</v>
      </c>
      <c r="B26" s="126">
        <v>4</v>
      </c>
      <c r="C26" s="126">
        <v>9</v>
      </c>
      <c r="D26" s="126">
        <v>13</v>
      </c>
      <c r="E26" s="126">
        <v>3</v>
      </c>
      <c r="F26" s="126">
        <v>2</v>
      </c>
      <c r="G26" s="126">
        <v>5</v>
      </c>
      <c r="H26" s="126">
        <v>0</v>
      </c>
      <c r="I26" s="126">
        <v>0</v>
      </c>
      <c r="J26" s="126">
        <v>0</v>
      </c>
      <c r="K26" s="126">
        <v>5</v>
      </c>
      <c r="L26" s="126">
        <v>4</v>
      </c>
      <c r="M26" s="126">
        <v>9</v>
      </c>
      <c r="N26" s="126">
        <v>0</v>
      </c>
      <c r="O26" s="126">
        <v>0</v>
      </c>
      <c r="P26" s="126">
        <v>0</v>
      </c>
      <c r="Q26" s="126">
        <v>0</v>
      </c>
      <c r="R26" s="126">
        <v>0</v>
      </c>
      <c r="S26" s="126">
        <v>0</v>
      </c>
      <c r="T26" s="126">
        <v>0</v>
      </c>
      <c r="U26" s="126">
        <v>1</v>
      </c>
      <c r="V26" s="126">
        <v>1</v>
      </c>
      <c r="W26" s="126">
        <v>11</v>
      </c>
      <c r="X26" s="126">
        <v>39</v>
      </c>
      <c r="Y26" s="126">
        <v>50</v>
      </c>
      <c r="Z26" s="126">
        <v>2</v>
      </c>
      <c r="AA26" s="126">
        <v>1</v>
      </c>
      <c r="AB26" s="126">
        <v>3</v>
      </c>
      <c r="AC26" s="126">
        <v>0</v>
      </c>
      <c r="AD26" s="126">
        <v>0</v>
      </c>
      <c r="AE26" s="126">
        <v>56</v>
      </c>
      <c r="AF26" s="126">
        <v>0</v>
      </c>
      <c r="AG26" s="126">
        <v>81</v>
      </c>
    </row>
    <row r="27" spans="1:34" ht="20.100000000000001" customHeight="1" x14ac:dyDescent="0.2">
      <c r="A27" s="132" t="s">
        <v>160</v>
      </c>
      <c r="B27" s="127">
        <v>2</v>
      </c>
      <c r="C27" s="127">
        <v>0</v>
      </c>
      <c r="D27" s="127">
        <v>2</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0</v>
      </c>
      <c r="AA27" s="127">
        <v>0</v>
      </c>
      <c r="AB27" s="127">
        <v>0</v>
      </c>
      <c r="AC27" s="127">
        <v>0</v>
      </c>
      <c r="AD27" s="127">
        <v>0</v>
      </c>
      <c r="AE27" s="127">
        <v>0</v>
      </c>
      <c r="AF27" s="127">
        <v>0</v>
      </c>
      <c r="AG27" s="127">
        <v>2</v>
      </c>
    </row>
    <row r="28" spans="1:34" ht="20.100000000000001" customHeight="1" x14ac:dyDescent="0.2">
      <c r="A28" s="131" t="s">
        <v>174</v>
      </c>
      <c r="B28" s="126">
        <v>1</v>
      </c>
      <c r="C28" s="126">
        <v>0</v>
      </c>
      <c r="D28" s="126">
        <v>1</v>
      </c>
      <c r="E28" s="126">
        <v>1</v>
      </c>
      <c r="F28" s="126">
        <v>1</v>
      </c>
      <c r="G28" s="126">
        <v>2</v>
      </c>
      <c r="H28" s="126">
        <v>0</v>
      </c>
      <c r="I28" s="126">
        <v>0</v>
      </c>
      <c r="J28" s="126">
        <v>0</v>
      </c>
      <c r="K28" s="126">
        <v>1</v>
      </c>
      <c r="L28" s="126">
        <v>2</v>
      </c>
      <c r="M28" s="126">
        <v>3</v>
      </c>
      <c r="N28" s="126">
        <v>0</v>
      </c>
      <c r="O28" s="126">
        <v>0</v>
      </c>
      <c r="P28" s="126">
        <v>0</v>
      </c>
      <c r="Q28" s="126">
        <v>0</v>
      </c>
      <c r="R28" s="126">
        <v>0</v>
      </c>
      <c r="S28" s="126">
        <v>0</v>
      </c>
      <c r="T28" s="126">
        <v>0</v>
      </c>
      <c r="U28" s="126">
        <v>0</v>
      </c>
      <c r="V28" s="126">
        <v>0</v>
      </c>
      <c r="W28" s="126">
        <v>0</v>
      </c>
      <c r="X28" s="126">
        <v>0</v>
      </c>
      <c r="Y28" s="126">
        <v>0</v>
      </c>
      <c r="Z28" s="126">
        <v>0</v>
      </c>
      <c r="AA28" s="126">
        <v>0</v>
      </c>
      <c r="AB28" s="126">
        <v>0</v>
      </c>
      <c r="AC28" s="126">
        <v>0</v>
      </c>
      <c r="AD28" s="126">
        <v>0</v>
      </c>
      <c r="AE28" s="126">
        <v>3</v>
      </c>
      <c r="AF28" s="126">
        <v>0</v>
      </c>
      <c r="AG28" s="126">
        <v>6</v>
      </c>
    </row>
    <row r="29" spans="1:34" ht="20.100000000000001" customHeight="1" x14ac:dyDescent="0.2">
      <c r="A29" s="132" t="s">
        <v>177</v>
      </c>
      <c r="B29" s="127">
        <v>0</v>
      </c>
      <c r="C29" s="127">
        <v>0</v>
      </c>
      <c r="D29" s="127">
        <v>0</v>
      </c>
      <c r="E29" s="127">
        <v>0</v>
      </c>
      <c r="F29" s="127">
        <v>0</v>
      </c>
      <c r="G29" s="127">
        <v>0</v>
      </c>
      <c r="H29" s="127">
        <v>0</v>
      </c>
      <c r="I29" s="127">
        <v>0</v>
      </c>
      <c r="J29" s="127">
        <v>0</v>
      </c>
      <c r="K29" s="127">
        <v>0</v>
      </c>
      <c r="L29" s="127">
        <v>2</v>
      </c>
      <c r="M29" s="127">
        <v>2</v>
      </c>
      <c r="N29" s="127">
        <v>0</v>
      </c>
      <c r="O29" s="127">
        <v>0</v>
      </c>
      <c r="P29" s="127">
        <v>0</v>
      </c>
      <c r="Q29" s="127">
        <v>0</v>
      </c>
      <c r="R29" s="127">
        <v>0</v>
      </c>
      <c r="S29" s="127">
        <v>0</v>
      </c>
      <c r="T29" s="127">
        <v>0</v>
      </c>
      <c r="U29" s="127">
        <v>0</v>
      </c>
      <c r="V29" s="127">
        <v>0</v>
      </c>
      <c r="W29" s="127">
        <v>0</v>
      </c>
      <c r="X29" s="127">
        <v>0</v>
      </c>
      <c r="Y29" s="127">
        <v>0</v>
      </c>
      <c r="Z29" s="127">
        <v>0</v>
      </c>
      <c r="AA29" s="127">
        <v>3</v>
      </c>
      <c r="AB29" s="127">
        <v>3</v>
      </c>
      <c r="AC29" s="127">
        <v>0</v>
      </c>
      <c r="AD29" s="127">
        <v>0</v>
      </c>
      <c r="AE29" s="127">
        <v>5</v>
      </c>
      <c r="AF29" s="127">
        <v>0</v>
      </c>
      <c r="AG29" s="127">
        <v>5</v>
      </c>
    </row>
    <row r="30" spans="1:34" ht="20.100000000000001" customHeight="1" x14ac:dyDescent="0.2">
      <c r="A30" s="131" t="s">
        <v>185</v>
      </c>
      <c r="B30" s="126">
        <v>0</v>
      </c>
      <c r="C30" s="126">
        <v>1</v>
      </c>
      <c r="D30" s="126">
        <v>1</v>
      </c>
      <c r="E30" s="126">
        <v>0</v>
      </c>
      <c r="F30" s="126">
        <v>0</v>
      </c>
      <c r="G30" s="126">
        <v>0</v>
      </c>
      <c r="H30" s="126">
        <v>0</v>
      </c>
      <c r="I30" s="126">
        <v>0</v>
      </c>
      <c r="J30" s="126">
        <v>0</v>
      </c>
      <c r="K30" s="126">
        <v>1</v>
      </c>
      <c r="L30" s="126">
        <v>3</v>
      </c>
      <c r="M30" s="126">
        <v>4</v>
      </c>
      <c r="N30" s="126">
        <v>0</v>
      </c>
      <c r="O30" s="126">
        <v>0</v>
      </c>
      <c r="P30" s="126">
        <v>0</v>
      </c>
      <c r="Q30" s="126">
        <v>0</v>
      </c>
      <c r="R30" s="126">
        <v>0</v>
      </c>
      <c r="S30" s="126">
        <v>0</v>
      </c>
      <c r="T30" s="126">
        <v>0</v>
      </c>
      <c r="U30" s="126">
        <v>0</v>
      </c>
      <c r="V30" s="126">
        <v>0</v>
      </c>
      <c r="W30" s="126">
        <v>0</v>
      </c>
      <c r="X30" s="126">
        <v>0</v>
      </c>
      <c r="Y30" s="126">
        <v>0</v>
      </c>
      <c r="Z30" s="126">
        <v>1</v>
      </c>
      <c r="AA30" s="126">
        <v>2</v>
      </c>
      <c r="AB30" s="126">
        <v>3</v>
      </c>
      <c r="AC30" s="126">
        <v>0</v>
      </c>
      <c r="AD30" s="126">
        <v>0</v>
      </c>
      <c r="AE30" s="126">
        <v>6</v>
      </c>
      <c r="AF30" s="126">
        <v>0</v>
      </c>
      <c r="AG30" s="126">
        <v>8</v>
      </c>
    </row>
    <row r="31" spans="1:34" ht="20.100000000000001" customHeight="1" x14ac:dyDescent="0.2">
      <c r="A31" s="132" t="s">
        <v>192</v>
      </c>
      <c r="B31" s="127">
        <v>0</v>
      </c>
      <c r="C31" s="127">
        <v>0</v>
      </c>
      <c r="D31" s="127">
        <v>0</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2</v>
      </c>
      <c r="AB31" s="127">
        <v>2</v>
      </c>
      <c r="AC31" s="127">
        <v>0</v>
      </c>
      <c r="AD31" s="127">
        <v>0</v>
      </c>
      <c r="AE31" s="127">
        <v>2</v>
      </c>
      <c r="AF31" s="127">
        <v>0</v>
      </c>
      <c r="AG31" s="127">
        <v>2</v>
      </c>
    </row>
    <row r="32" spans="1:34" s="1" customFormat="1" ht="20.100000000000001" customHeight="1" x14ac:dyDescent="0.2">
      <c r="A32" s="136" t="s">
        <v>193</v>
      </c>
      <c r="B32" s="128">
        <v>6</v>
      </c>
      <c r="C32" s="128">
        <v>14</v>
      </c>
      <c r="D32" s="128">
        <v>20</v>
      </c>
      <c r="E32" s="128">
        <v>0</v>
      </c>
      <c r="F32" s="128">
        <v>2</v>
      </c>
      <c r="G32" s="128">
        <v>2</v>
      </c>
      <c r="H32" s="128">
        <v>0</v>
      </c>
      <c r="I32" s="128">
        <v>0</v>
      </c>
      <c r="J32" s="128">
        <v>0</v>
      </c>
      <c r="K32" s="128">
        <v>0</v>
      </c>
      <c r="L32" s="128">
        <v>0</v>
      </c>
      <c r="M32" s="128">
        <v>0</v>
      </c>
      <c r="N32" s="128">
        <v>0</v>
      </c>
      <c r="O32" s="128">
        <v>0</v>
      </c>
      <c r="P32" s="128">
        <v>0</v>
      </c>
      <c r="Q32" s="128">
        <v>0</v>
      </c>
      <c r="R32" s="128">
        <v>0</v>
      </c>
      <c r="S32" s="128">
        <v>0</v>
      </c>
      <c r="T32" s="128">
        <v>0</v>
      </c>
      <c r="U32" s="128">
        <v>0</v>
      </c>
      <c r="V32" s="128">
        <v>0</v>
      </c>
      <c r="W32" s="128">
        <v>5</v>
      </c>
      <c r="X32" s="128">
        <v>6</v>
      </c>
      <c r="Y32" s="128">
        <v>11</v>
      </c>
      <c r="Z32" s="128">
        <v>0</v>
      </c>
      <c r="AA32" s="128">
        <v>0</v>
      </c>
      <c r="AB32" s="128">
        <v>0</v>
      </c>
      <c r="AC32" s="128">
        <v>0</v>
      </c>
      <c r="AD32" s="128">
        <v>0</v>
      </c>
      <c r="AE32" s="128">
        <v>22</v>
      </c>
      <c r="AF32" s="128">
        <v>0</v>
      </c>
      <c r="AG32" s="128">
        <v>33</v>
      </c>
      <c r="AH32" s="7"/>
    </row>
    <row r="33" spans="1:34" s="1" customFormat="1" ht="20.100000000000001" customHeight="1" x14ac:dyDescent="0.2">
      <c r="A33" s="130" t="s">
        <v>5</v>
      </c>
      <c r="B33" s="144">
        <v>40</v>
      </c>
      <c r="C33" s="144">
        <v>74</v>
      </c>
      <c r="D33" s="144">
        <v>114</v>
      </c>
      <c r="E33" s="144">
        <v>18</v>
      </c>
      <c r="F33" s="144">
        <v>21</v>
      </c>
      <c r="G33" s="144">
        <v>39</v>
      </c>
      <c r="H33" s="144">
        <v>0</v>
      </c>
      <c r="I33" s="144">
        <v>4</v>
      </c>
      <c r="J33" s="144">
        <v>4</v>
      </c>
      <c r="K33" s="144">
        <v>15</v>
      </c>
      <c r="L33" s="144">
        <v>25</v>
      </c>
      <c r="M33" s="144">
        <v>40</v>
      </c>
      <c r="N33" s="144">
        <v>0</v>
      </c>
      <c r="O33" s="144">
        <v>0</v>
      </c>
      <c r="P33" s="144">
        <v>0</v>
      </c>
      <c r="Q33" s="144">
        <v>0</v>
      </c>
      <c r="R33" s="144">
        <v>1</v>
      </c>
      <c r="S33" s="144">
        <v>1</v>
      </c>
      <c r="T33" s="144">
        <v>0</v>
      </c>
      <c r="U33" s="144">
        <v>2</v>
      </c>
      <c r="V33" s="144">
        <v>2</v>
      </c>
      <c r="W33" s="144">
        <v>17</v>
      </c>
      <c r="X33" s="144">
        <v>52</v>
      </c>
      <c r="Y33" s="144">
        <v>69</v>
      </c>
      <c r="Z33" s="144">
        <v>19</v>
      </c>
      <c r="AA33" s="144">
        <v>40</v>
      </c>
      <c r="AB33" s="144">
        <v>59</v>
      </c>
      <c r="AC33" s="144">
        <v>2</v>
      </c>
      <c r="AD33" s="144">
        <v>2</v>
      </c>
      <c r="AE33" s="144">
        <v>219</v>
      </c>
      <c r="AF33" s="144">
        <v>2</v>
      </c>
      <c r="AG33" s="144">
        <v>330</v>
      </c>
      <c r="AH33" s="7"/>
    </row>
    <row r="34" spans="1:34" ht="20.100000000000001" customHeight="1" x14ac:dyDescent="0.2">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4" s="23" customFormat="1" ht="143.25" customHeight="1" x14ac:dyDescent="0.2">
      <c r="A35" s="201" t="s">
        <v>331</v>
      </c>
      <c r="B35" s="201"/>
      <c r="C35" s="201"/>
      <c r="D35" s="201"/>
      <c r="E35" s="201"/>
      <c r="F35" s="201"/>
      <c r="G35" s="201"/>
      <c r="H35" s="201"/>
      <c r="I35" s="201"/>
      <c r="J35" s="201"/>
      <c r="K35" s="201"/>
      <c r="L35" s="201"/>
      <c r="M35" s="15"/>
      <c r="N35" s="15"/>
      <c r="O35" s="15"/>
      <c r="P35" s="15"/>
      <c r="Q35" s="15"/>
      <c r="R35" s="15"/>
      <c r="S35" s="15"/>
      <c r="T35" s="15"/>
      <c r="U35" s="15"/>
      <c r="V35" s="15"/>
      <c r="W35" s="15"/>
      <c r="X35" s="15"/>
      <c r="Y35" s="15"/>
      <c r="Z35" s="15"/>
      <c r="AA35" s="15"/>
      <c r="AB35" s="15"/>
      <c r="AC35" s="15"/>
      <c r="AD35" s="15"/>
      <c r="AE35" s="15"/>
      <c r="AF35" s="15"/>
      <c r="AG35" s="15"/>
    </row>
    <row r="36" spans="1:34" ht="20.100000000000001" customHeight="1" x14ac:dyDescent="0.2"/>
    <row r="37" spans="1:34" ht="20.100000000000001" customHeight="1" x14ac:dyDescent="0.2"/>
  </sheetData>
  <mergeCells count="12">
    <mergeCell ref="A35:L3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3">
    <cfRule type="containsBlanks" dxfId="5" priority="2" stopIfTrue="1">
      <formula>LEN(TRIM(B6))=0</formula>
    </cfRule>
  </conditionalFormatting>
  <printOptions gridLines="1"/>
  <pageMargins left="0.75" right="0.75" top="1" bottom="1" header="0.5" footer="0.5"/>
  <pageSetup scale="2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tabColor theme="9" tint="0.39997558519241921"/>
    <pageSetUpPr fitToPage="1"/>
  </sheetPr>
  <dimension ref="A1:AG37"/>
  <sheetViews>
    <sheetView showGridLines="0" zoomScaleNormal="100" workbookViewId="0">
      <selection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312</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1" t="s">
        <v>236</v>
      </c>
      <c r="B6" s="126">
        <v>0</v>
      </c>
      <c r="C6" s="126">
        <v>0</v>
      </c>
      <c r="D6" s="126">
        <v>0</v>
      </c>
      <c r="E6" s="126">
        <v>0</v>
      </c>
      <c r="F6" s="126">
        <v>0</v>
      </c>
      <c r="G6" s="126">
        <v>0</v>
      </c>
      <c r="H6" s="126">
        <v>0</v>
      </c>
      <c r="I6" s="126">
        <v>0</v>
      </c>
      <c r="J6" s="126">
        <v>0</v>
      </c>
      <c r="K6" s="126">
        <v>0</v>
      </c>
      <c r="L6" s="126">
        <v>0</v>
      </c>
      <c r="M6" s="126">
        <v>0</v>
      </c>
      <c r="N6" s="126">
        <v>0</v>
      </c>
      <c r="O6" s="126">
        <v>1</v>
      </c>
      <c r="P6" s="126">
        <v>1</v>
      </c>
      <c r="Q6" s="126">
        <v>0</v>
      </c>
      <c r="R6" s="126">
        <v>0</v>
      </c>
      <c r="S6" s="126">
        <v>0</v>
      </c>
      <c r="T6" s="126">
        <v>0</v>
      </c>
      <c r="U6" s="126">
        <v>0</v>
      </c>
      <c r="V6" s="126">
        <v>0</v>
      </c>
      <c r="W6" s="126">
        <v>0</v>
      </c>
      <c r="X6" s="126">
        <v>0</v>
      </c>
      <c r="Y6" s="126">
        <v>0</v>
      </c>
      <c r="Z6" s="126">
        <v>0</v>
      </c>
      <c r="AA6" s="126">
        <v>0</v>
      </c>
      <c r="AB6" s="126">
        <v>0</v>
      </c>
      <c r="AC6" s="126">
        <v>0</v>
      </c>
      <c r="AD6" s="126">
        <v>0</v>
      </c>
      <c r="AE6" s="126">
        <v>1</v>
      </c>
      <c r="AF6" s="126">
        <v>0</v>
      </c>
      <c r="AG6" s="126">
        <v>1</v>
      </c>
    </row>
    <row r="7" spans="1:33" ht="20.100000000000001" customHeight="1" x14ac:dyDescent="0.2">
      <c r="A7" s="132" t="s">
        <v>67</v>
      </c>
      <c r="B7" s="127">
        <v>0</v>
      </c>
      <c r="C7" s="127">
        <v>1</v>
      </c>
      <c r="D7" s="127">
        <v>1</v>
      </c>
      <c r="E7" s="127">
        <v>0</v>
      </c>
      <c r="F7" s="127">
        <v>0</v>
      </c>
      <c r="G7" s="127">
        <v>0</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1</v>
      </c>
      <c r="AB7" s="127">
        <v>1</v>
      </c>
      <c r="AC7" s="127">
        <v>0</v>
      </c>
      <c r="AD7" s="127">
        <v>0</v>
      </c>
      <c r="AE7" s="127">
        <v>2</v>
      </c>
      <c r="AF7" s="127">
        <v>0</v>
      </c>
      <c r="AG7" s="127">
        <v>2</v>
      </c>
    </row>
    <row r="8" spans="1:33" ht="20.100000000000001" customHeight="1" x14ac:dyDescent="0.2">
      <c r="A8" s="131" t="s">
        <v>79</v>
      </c>
      <c r="B8" s="126">
        <v>1</v>
      </c>
      <c r="C8" s="126">
        <v>2</v>
      </c>
      <c r="D8" s="126">
        <v>3</v>
      </c>
      <c r="E8" s="126">
        <v>1</v>
      </c>
      <c r="F8" s="126">
        <v>4</v>
      </c>
      <c r="G8" s="126">
        <v>5</v>
      </c>
      <c r="H8" s="126">
        <v>0</v>
      </c>
      <c r="I8" s="126">
        <v>1</v>
      </c>
      <c r="J8" s="126">
        <v>1</v>
      </c>
      <c r="K8" s="126">
        <v>1</v>
      </c>
      <c r="L8" s="126">
        <v>1</v>
      </c>
      <c r="M8" s="126">
        <v>2</v>
      </c>
      <c r="N8" s="126">
        <v>0</v>
      </c>
      <c r="O8" s="126">
        <v>0</v>
      </c>
      <c r="P8" s="126">
        <v>0</v>
      </c>
      <c r="Q8" s="126">
        <v>0</v>
      </c>
      <c r="R8" s="126">
        <v>0</v>
      </c>
      <c r="S8" s="126">
        <v>0</v>
      </c>
      <c r="T8" s="126">
        <v>0</v>
      </c>
      <c r="U8" s="126">
        <v>0</v>
      </c>
      <c r="V8" s="126">
        <v>0</v>
      </c>
      <c r="W8" s="126">
        <v>0</v>
      </c>
      <c r="X8" s="126">
        <v>0</v>
      </c>
      <c r="Y8" s="126">
        <v>0</v>
      </c>
      <c r="Z8" s="126">
        <v>0</v>
      </c>
      <c r="AA8" s="126">
        <v>1</v>
      </c>
      <c r="AB8" s="126">
        <v>1</v>
      </c>
      <c r="AC8" s="126">
        <v>0</v>
      </c>
      <c r="AD8" s="126">
        <v>3</v>
      </c>
      <c r="AE8" s="126">
        <v>9</v>
      </c>
      <c r="AF8" s="126">
        <v>0</v>
      </c>
      <c r="AG8" s="126">
        <v>12</v>
      </c>
    </row>
    <row r="9" spans="1:33" ht="20.100000000000001" customHeight="1" x14ac:dyDescent="0.2">
      <c r="A9" s="132" t="s">
        <v>85</v>
      </c>
      <c r="B9" s="127">
        <v>3</v>
      </c>
      <c r="C9" s="127">
        <v>0</v>
      </c>
      <c r="D9" s="127">
        <v>3</v>
      </c>
      <c r="E9" s="127">
        <v>0</v>
      </c>
      <c r="F9" s="127">
        <v>0</v>
      </c>
      <c r="G9" s="127">
        <v>0</v>
      </c>
      <c r="H9" s="127">
        <v>0</v>
      </c>
      <c r="I9" s="127">
        <v>0</v>
      </c>
      <c r="J9" s="127">
        <v>0</v>
      </c>
      <c r="K9" s="127">
        <v>0</v>
      </c>
      <c r="L9" s="127">
        <v>3</v>
      </c>
      <c r="M9" s="127">
        <v>3</v>
      </c>
      <c r="N9" s="127">
        <v>0</v>
      </c>
      <c r="O9" s="127">
        <v>0</v>
      </c>
      <c r="P9" s="127">
        <v>0</v>
      </c>
      <c r="Q9" s="127">
        <v>0</v>
      </c>
      <c r="R9" s="127">
        <v>0</v>
      </c>
      <c r="S9" s="127">
        <v>0</v>
      </c>
      <c r="T9" s="127">
        <v>0</v>
      </c>
      <c r="U9" s="127">
        <v>0</v>
      </c>
      <c r="V9" s="127">
        <v>0</v>
      </c>
      <c r="W9" s="127">
        <v>0</v>
      </c>
      <c r="X9" s="127">
        <v>0</v>
      </c>
      <c r="Y9" s="127">
        <v>0</v>
      </c>
      <c r="Z9" s="127">
        <v>1</v>
      </c>
      <c r="AA9" s="127">
        <v>1</v>
      </c>
      <c r="AB9" s="127">
        <v>2</v>
      </c>
      <c r="AC9" s="127">
        <v>0</v>
      </c>
      <c r="AD9" s="127">
        <v>4</v>
      </c>
      <c r="AE9" s="127">
        <v>4</v>
      </c>
      <c r="AF9" s="127">
        <v>0</v>
      </c>
      <c r="AG9" s="127">
        <v>8</v>
      </c>
    </row>
    <row r="10" spans="1:33" ht="20.100000000000001" customHeight="1" x14ac:dyDescent="0.2">
      <c r="A10" s="131" t="s">
        <v>96</v>
      </c>
      <c r="B10" s="126">
        <v>0</v>
      </c>
      <c r="C10" s="126">
        <v>0</v>
      </c>
      <c r="D10" s="126">
        <v>0</v>
      </c>
      <c r="E10" s="126">
        <v>0</v>
      </c>
      <c r="F10" s="126">
        <v>1</v>
      </c>
      <c r="G10" s="126">
        <v>1</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0</v>
      </c>
      <c r="AB10" s="126">
        <v>0</v>
      </c>
      <c r="AC10" s="126">
        <v>0</v>
      </c>
      <c r="AD10" s="126">
        <v>0</v>
      </c>
      <c r="AE10" s="126">
        <v>1</v>
      </c>
      <c r="AF10" s="126">
        <v>0</v>
      </c>
      <c r="AG10" s="126">
        <v>1</v>
      </c>
    </row>
    <row r="11" spans="1:33" ht="20.100000000000001" customHeight="1" x14ac:dyDescent="0.2">
      <c r="A11" s="132" t="s">
        <v>99</v>
      </c>
      <c r="B11" s="127">
        <v>2</v>
      </c>
      <c r="C11" s="127">
        <v>1</v>
      </c>
      <c r="D11" s="127">
        <v>3</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2</v>
      </c>
      <c r="AE11" s="127">
        <v>1</v>
      </c>
      <c r="AF11" s="127">
        <v>0</v>
      </c>
      <c r="AG11" s="127">
        <v>3</v>
      </c>
    </row>
    <row r="12" spans="1:33" ht="20.100000000000001" customHeight="1" x14ac:dyDescent="0.2">
      <c r="A12" s="131" t="s">
        <v>101</v>
      </c>
      <c r="B12" s="126">
        <v>3</v>
      </c>
      <c r="C12" s="126">
        <v>3</v>
      </c>
      <c r="D12" s="126">
        <v>6</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0</v>
      </c>
      <c r="AB12" s="126">
        <v>0</v>
      </c>
      <c r="AC12" s="126">
        <v>0</v>
      </c>
      <c r="AD12" s="126">
        <v>3</v>
      </c>
      <c r="AE12" s="126">
        <v>3</v>
      </c>
      <c r="AF12" s="126">
        <v>0</v>
      </c>
      <c r="AG12" s="126">
        <v>6</v>
      </c>
    </row>
    <row r="13" spans="1:33" ht="20.100000000000001" customHeight="1" x14ac:dyDescent="0.2">
      <c r="A13" s="132" t="s">
        <v>109</v>
      </c>
      <c r="B13" s="127">
        <v>3</v>
      </c>
      <c r="C13" s="127">
        <v>10</v>
      </c>
      <c r="D13" s="127">
        <v>13</v>
      </c>
      <c r="E13" s="127">
        <v>0</v>
      </c>
      <c r="F13" s="127">
        <v>3</v>
      </c>
      <c r="G13" s="127">
        <v>3</v>
      </c>
      <c r="H13" s="127">
        <v>0</v>
      </c>
      <c r="I13" s="127">
        <v>1</v>
      </c>
      <c r="J13" s="127">
        <v>1</v>
      </c>
      <c r="K13" s="127">
        <v>2</v>
      </c>
      <c r="L13" s="127">
        <v>3</v>
      </c>
      <c r="M13" s="127">
        <v>5</v>
      </c>
      <c r="N13" s="127">
        <v>0</v>
      </c>
      <c r="O13" s="127">
        <v>0</v>
      </c>
      <c r="P13" s="127">
        <v>0</v>
      </c>
      <c r="Q13" s="127">
        <v>0</v>
      </c>
      <c r="R13" s="127">
        <v>0</v>
      </c>
      <c r="S13" s="127">
        <v>0</v>
      </c>
      <c r="T13" s="127">
        <v>0</v>
      </c>
      <c r="U13" s="127">
        <v>0</v>
      </c>
      <c r="V13" s="127">
        <v>0</v>
      </c>
      <c r="W13" s="127">
        <v>0</v>
      </c>
      <c r="X13" s="127">
        <v>2</v>
      </c>
      <c r="Y13" s="127">
        <v>2</v>
      </c>
      <c r="Z13" s="127">
        <v>0</v>
      </c>
      <c r="AA13" s="127">
        <v>3</v>
      </c>
      <c r="AB13" s="127">
        <v>3</v>
      </c>
      <c r="AC13" s="127">
        <v>0</v>
      </c>
      <c r="AD13" s="127">
        <v>5</v>
      </c>
      <c r="AE13" s="127">
        <v>22</v>
      </c>
      <c r="AF13" s="127">
        <v>0</v>
      </c>
      <c r="AG13" s="127">
        <v>27</v>
      </c>
    </row>
    <row r="14" spans="1:33" ht="20.100000000000001" customHeight="1" x14ac:dyDescent="0.2">
      <c r="A14" s="131" t="s">
        <v>136</v>
      </c>
      <c r="B14" s="126">
        <v>2</v>
      </c>
      <c r="C14" s="126">
        <v>7</v>
      </c>
      <c r="D14" s="126">
        <v>9</v>
      </c>
      <c r="E14" s="126">
        <v>1</v>
      </c>
      <c r="F14" s="126">
        <v>4</v>
      </c>
      <c r="G14" s="126">
        <v>5</v>
      </c>
      <c r="H14" s="126">
        <v>0</v>
      </c>
      <c r="I14" s="126">
        <v>0</v>
      </c>
      <c r="J14" s="126">
        <v>0</v>
      </c>
      <c r="K14" s="126">
        <v>1</v>
      </c>
      <c r="L14" s="126">
        <v>0</v>
      </c>
      <c r="M14" s="126">
        <v>1</v>
      </c>
      <c r="N14" s="126">
        <v>0</v>
      </c>
      <c r="O14" s="126">
        <v>0</v>
      </c>
      <c r="P14" s="126">
        <v>0</v>
      </c>
      <c r="Q14" s="126">
        <v>0</v>
      </c>
      <c r="R14" s="126">
        <v>1</v>
      </c>
      <c r="S14" s="126">
        <v>1</v>
      </c>
      <c r="T14" s="126">
        <v>0</v>
      </c>
      <c r="U14" s="126">
        <v>0</v>
      </c>
      <c r="V14" s="126">
        <v>0</v>
      </c>
      <c r="W14" s="126">
        <v>0</v>
      </c>
      <c r="X14" s="126">
        <v>2</v>
      </c>
      <c r="Y14" s="126">
        <v>2</v>
      </c>
      <c r="Z14" s="126">
        <v>0</v>
      </c>
      <c r="AA14" s="126">
        <v>0</v>
      </c>
      <c r="AB14" s="126">
        <v>0</v>
      </c>
      <c r="AC14" s="126">
        <v>0</v>
      </c>
      <c r="AD14" s="126">
        <v>4</v>
      </c>
      <c r="AE14" s="126">
        <v>14</v>
      </c>
      <c r="AF14" s="126">
        <v>0</v>
      </c>
      <c r="AG14" s="126">
        <v>18</v>
      </c>
    </row>
    <row r="15" spans="1:33" ht="20.100000000000001" customHeight="1" x14ac:dyDescent="0.2">
      <c r="A15" s="132" t="s">
        <v>138</v>
      </c>
      <c r="B15" s="127">
        <v>1</v>
      </c>
      <c r="C15" s="127">
        <v>3</v>
      </c>
      <c r="D15" s="127">
        <v>4</v>
      </c>
      <c r="E15" s="127">
        <v>1</v>
      </c>
      <c r="F15" s="127">
        <v>1</v>
      </c>
      <c r="G15" s="127">
        <v>2</v>
      </c>
      <c r="H15" s="127">
        <v>0</v>
      </c>
      <c r="I15" s="127">
        <v>0</v>
      </c>
      <c r="J15" s="127">
        <v>0</v>
      </c>
      <c r="K15" s="127">
        <v>0</v>
      </c>
      <c r="L15" s="127">
        <v>1</v>
      </c>
      <c r="M15" s="127">
        <v>1</v>
      </c>
      <c r="N15" s="127">
        <v>0</v>
      </c>
      <c r="O15" s="127">
        <v>0</v>
      </c>
      <c r="P15" s="127">
        <v>0</v>
      </c>
      <c r="Q15" s="127">
        <v>0</v>
      </c>
      <c r="R15" s="127">
        <v>0</v>
      </c>
      <c r="S15" s="127">
        <v>0</v>
      </c>
      <c r="T15" s="127">
        <v>0</v>
      </c>
      <c r="U15" s="127">
        <v>1</v>
      </c>
      <c r="V15" s="127">
        <v>1</v>
      </c>
      <c r="W15" s="127">
        <v>0</v>
      </c>
      <c r="X15" s="127">
        <v>1</v>
      </c>
      <c r="Y15" s="127">
        <v>1</v>
      </c>
      <c r="Z15" s="127">
        <v>0</v>
      </c>
      <c r="AA15" s="127">
        <v>0</v>
      </c>
      <c r="AB15" s="127">
        <v>0</v>
      </c>
      <c r="AC15" s="127">
        <v>0</v>
      </c>
      <c r="AD15" s="127">
        <v>2</v>
      </c>
      <c r="AE15" s="127">
        <v>7</v>
      </c>
      <c r="AF15" s="127">
        <v>0</v>
      </c>
      <c r="AG15" s="127">
        <v>9</v>
      </c>
    </row>
    <row r="16" spans="1:33" ht="20.100000000000001" customHeight="1" x14ac:dyDescent="0.2">
      <c r="A16" s="131" t="s">
        <v>157</v>
      </c>
      <c r="B16" s="126">
        <v>1</v>
      </c>
      <c r="C16" s="126">
        <v>0</v>
      </c>
      <c r="D16" s="126">
        <v>1</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1</v>
      </c>
      <c r="AE16" s="126">
        <v>0</v>
      </c>
      <c r="AF16" s="126">
        <v>0</v>
      </c>
      <c r="AG16" s="126">
        <v>1</v>
      </c>
    </row>
    <row r="17" spans="1:33" ht="20.100000000000001" customHeight="1" x14ac:dyDescent="0.2">
      <c r="A17" s="132" t="s">
        <v>177</v>
      </c>
      <c r="B17" s="127">
        <v>1</v>
      </c>
      <c r="C17" s="127">
        <v>0</v>
      </c>
      <c r="D17" s="127">
        <v>1</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1</v>
      </c>
      <c r="AE17" s="127">
        <v>0</v>
      </c>
      <c r="AF17" s="127">
        <v>0</v>
      </c>
      <c r="AG17" s="127">
        <v>1</v>
      </c>
    </row>
    <row r="18" spans="1:33" ht="20.100000000000001" customHeight="1" x14ac:dyDescent="0.2">
      <c r="A18" s="131" t="s">
        <v>180</v>
      </c>
      <c r="B18" s="126">
        <v>1</v>
      </c>
      <c r="C18" s="126">
        <v>2</v>
      </c>
      <c r="D18" s="126">
        <v>3</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0</v>
      </c>
      <c r="AA18" s="126">
        <v>0</v>
      </c>
      <c r="AB18" s="126">
        <v>0</v>
      </c>
      <c r="AC18" s="126">
        <v>0</v>
      </c>
      <c r="AD18" s="126">
        <v>1</v>
      </c>
      <c r="AE18" s="126">
        <v>2</v>
      </c>
      <c r="AF18" s="126">
        <v>0</v>
      </c>
      <c r="AG18" s="126">
        <v>3</v>
      </c>
    </row>
    <row r="19" spans="1:33" ht="20.100000000000001" customHeight="1" x14ac:dyDescent="0.2">
      <c r="A19" s="132" t="s">
        <v>184</v>
      </c>
      <c r="B19" s="127">
        <v>0</v>
      </c>
      <c r="C19" s="127">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1</v>
      </c>
      <c r="AB19" s="127">
        <v>1</v>
      </c>
      <c r="AC19" s="127">
        <v>0</v>
      </c>
      <c r="AD19" s="127">
        <v>0</v>
      </c>
      <c r="AE19" s="127">
        <v>1</v>
      </c>
      <c r="AF19" s="127">
        <v>0</v>
      </c>
      <c r="AG19" s="127">
        <v>1</v>
      </c>
    </row>
    <row r="20" spans="1:33" ht="20.100000000000001" customHeight="1" x14ac:dyDescent="0.2">
      <c r="A20" s="136" t="s">
        <v>192</v>
      </c>
      <c r="B20" s="128">
        <v>1</v>
      </c>
      <c r="C20" s="128">
        <v>1</v>
      </c>
      <c r="D20" s="128">
        <v>2</v>
      </c>
      <c r="E20" s="128">
        <v>1</v>
      </c>
      <c r="F20" s="128">
        <v>0</v>
      </c>
      <c r="G20" s="128">
        <v>1</v>
      </c>
      <c r="H20" s="128">
        <v>1</v>
      </c>
      <c r="I20" s="128">
        <v>0</v>
      </c>
      <c r="J20" s="128">
        <v>1</v>
      </c>
      <c r="K20" s="128">
        <v>0</v>
      </c>
      <c r="L20" s="128">
        <v>0</v>
      </c>
      <c r="M20" s="128">
        <v>0</v>
      </c>
      <c r="N20" s="128">
        <v>0</v>
      </c>
      <c r="O20" s="128">
        <v>0</v>
      </c>
      <c r="P20" s="128">
        <v>0</v>
      </c>
      <c r="Q20" s="128">
        <v>0</v>
      </c>
      <c r="R20" s="128">
        <v>0</v>
      </c>
      <c r="S20" s="128">
        <v>0</v>
      </c>
      <c r="T20" s="128">
        <v>0</v>
      </c>
      <c r="U20" s="128">
        <v>0</v>
      </c>
      <c r="V20" s="128">
        <v>0</v>
      </c>
      <c r="W20" s="128">
        <v>1</v>
      </c>
      <c r="X20" s="128">
        <v>0</v>
      </c>
      <c r="Y20" s="128">
        <v>1</v>
      </c>
      <c r="Z20" s="128">
        <v>0</v>
      </c>
      <c r="AA20" s="128">
        <v>0</v>
      </c>
      <c r="AB20" s="128">
        <v>0</v>
      </c>
      <c r="AC20" s="128">
        <v>0</v>
      </c>
      <c r="AD20" s="128">
        <v>4</v>
      </c>
      <c r="AE20" s="128">
        <v>1</v>
      </c>
      <c r="AF20" s="128">
        <v>0</v>
      </c>
      <c r="AG20" s="128">
        <v>5</v>
      </c>
    </row>
    <row r="21" spans="1:33" ht="20.100000000000001" customHeight="1" x14ac:dyDescent="0.2">
      <c r="A21" s="130" t="s">
        <v>5</v>
      </c>
      <c r="B21" s="144">
        <v>19</v>
      </c>
      <c r="C21" s="144">
        <v>30</v>
      </c>
      <c r="D21" s="144">
        <v>49</v>
      </c>
      <c r="E21" s="144">
        <v>4</v>
      </c>
      <c r="F21" s="144">
        <v>13</v>
      </c>
      <c r="G21" s="144">
        <v>17</v>
      </c>
      <c r="H21" s="144">
        <v>1</v>
      </c>
      <c r="I21" s="144">
        <v>2</v>
      </c>
      <c r="J21" s="144">
        <v>3</v>
      </c>
      <c r="K21" s="144">
        <v>4</v>
      </c>
      <c r="L21" s="144">
        <v>8</v>
      </c>
      <c r="M21" s="144">
        <v>12</v>
      </c>
      <c r="N21" s="144">
        <v>0</v>
      </c>
      <c r="O21" s="144">
        <v>1</v>
      </c>
      <c r="P21" s="144">
        <v>1</v>
      </c>
      <c r="Q21" s="144">
        <v>0</v>
      </c>
      <c r="R21" s="144">
        <v>1</v>
      </c>
      <c r="S21" s="144">
        <v>1</v>
      </c>
      <c r="T21" s="144">
        <v>0</v>
      </c>
      <c r="U21" s="144">
        <v>1</v>
      </c>
      <c r="V21" s="144">
        <v>1</v>
      </c>
      <c r="W21" s="144">
        <v>1</v>
      </c>
      <c r="X21" s="144">
        <v>5</v>
      </c>
      <c r="Y21" s="144">
        <v>6</v>
      </c>
      <c r="Z21" s="144">
        <v>1</v>
      </c>
      <c r="AA21" s="144">
        <v>7</v>
      </c>
      <c r="AB21" s="144">
        <v>8</v>
      </c>
      <c r="AC21" s="144">
        <v>0</v>
      </c>
      <c r="AD21" s="144">
        <v>30</v>
      </c>
      <c r="AE21" s="144">
        <v>68</v>
      </c>
      <c r="AF21" s="144">
        <v>0</v>
      </c>
      <c r="AG21" s="144">
        <v>98</v>
      </c>
    </row>
    <row r="22" spans="1:33" ht="20.100000000000001" customHeight="1" x14ac:dyDescent="0.2"/>
    <row r="23" spans="1:33" s="23" customFormat="1" ht="143.25" customHeight="1" x14ac:dyDescent="0.2">
      <c r="A23" s="201" t="s">
        <v>331</v>
      </c>
      <c r="B23" s="201"/>
      <c r="C23" s="201"/>
      <c r="D23" s="201"/>
      <c r="E23" s="201"/>
      <c r="F23" s="201"/>
      <c r="G23" s="201"/>
      <c r="H23" s="201"/>
      <c r="I23" s="201"/>
      <c r="J23" s="201"/>
      <c r="K23" s="201"/>
      <c r="L23" s="201"/>
      <c r="M23" s="15"/>
      <c r="N23" s="15"/>
      <c r="O23" s="15"/>
      <c r="P23" s="15"/>
      <c r="Q23" s="15"/>
      <c r="R23" s="15"/>
      <c r="S23" s="15"/>
      <c r="T23" s="15"/>
      <c r="U23" s="15"/>
      <c r="V23" s="15"/>
      <c r="W23" s="15"/>
      <c r="X23" s="15"/>
      <c r="Y23" s="15"/>
      <c r="Z23" s="15"/>
      <c r="AA23" s="15"/>
      <c r="AB23" s="15"/>
      <c r="AC23" s="15"/>
      <c r="AD23" s="15"/>
      <c r="AE23" s="15"/>
      <c r="AF23" s="15"/>
      <c r="AG23" s="15"/>
    </row>
    <row r="24" spans="1:33" ht="20.100000000000001" customHeight="1" x14ac:dyDescent="0.2">
      <c r="H24" s="18"/>
    </row>
    <row r="25" spans="1:33" ht="20.100000000000001" customHeight="1" x14ac:dyDescent="0.2">
      <c r="H25" s="18"/>
    </row>
    <row r="26" spans="1:33" ht="20.100000000000001" customHeight="1" x14ac:dyDescent="0.2">
      <c r="H26" s="18"/>
    </row>
    <row r="27" spans="1:33" ht="20.100000000000001" customHeight="1" x14ac:dyDescent="0.2">
      <c r="H27" s="18"/>
    </row>
    <row r="28" spans="1:33" x14ac:dyDescent="0.2">
      <c r="H28" s="18"/>
    </row>
    <row r="29" spans="1:33" x14ac:dyDescent="0.2">
      <c r="H29" s="18"/>
    </row>
    <row r="30" spans="1:33" x14ac:dyDescent="0.2">
      <c r="H30" s="18"/>
    </row>
    <row r="31" spans="1:33" x14ac:dyDescent="0.2">
      <c r="H31" s="18"/>
    </row>
    <row r="32" spans="1:33" x14ac:dyDescent="0.2">
      <c r="H32" s="18"/>
    </row>
    <row r="33" spans="8:8" x14ac:dyDescent="0.2">
      <c r="H33" s="18"/>
    </row>
    <row r="34" spans="8:8" x14ac:dyDescent="0.2">
      <c r="H34" s="18"/>
    </row>
    <row r="35" spans="8:8" x14ac:dyDescent="0.2">
      <c r="H35" s="18"/>
    </row>
    <row r="36" spans="8:8" x14ac:dyDescent="0.2">
      <c r="H36" s="18"/>
    </row>
    <row r="37" spans="8:8" x14ac:dyDescent="0.2">
      <c r="H37" s="18"/>
    </row>
  </sheetData>
  <mergeCells count="12">
    <mergeCell ref="A23:L23"/>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theme="9" tint="0.39997558519241921"/>
    <pageSetUpPr fitToPage="1"/>
  </sheetPr>
  <dimension ref="A1:AG76"/>
  <sheetViews>
    <sheetView showGridLines="0" zoomScaleNormal="100" workbookViewId="0">
      <pane xSplit="1" ySplit="5" topLeftCell="B43"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6.28515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311</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1" t="s">
        <v>60</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1</v>
      </c>
      <c r="X6" s="126">
        <v>0</v>
      </c>
      <c r="Y6" s="126">
        <v>1</v>
      </c>
      <c r="Z6" s="126">
        <v>0</v>
      </c>
      <c r="AA6" s="126">
        <v>0</v>
      </c>
      <c r="AB6" s="126">
        <v>0</v>
      </c>
      <c r="AC6" s="126">
        <v>0</v>
      </c>
      <c r="AD6" s="126">
        <v>1</v>
      </c>
      <c r="AE6" s="126">
        <v>0</v>
      </c>
      <c r="AF6" s="126">
        <v>0</v>
      </c>
      <c r="AG6" s="126">
        <v>1</v>
      </c>
    </row>
    <row r="7" spans="1:33" ht="20.100000000000001" customHeight="1" x14ac:dyDescent="0.2">
      <c r="A7" s="132" t="s">
        <v>65</v>
      </c>
      <c r="B7" s="127">
        <v>0</v>
      </c>
      <c r="C7" s="127">
        <v>2</v>
      </c>
      <c r="D7" s="127">
        <v>2</v>
      </c>
      <c r="E7" s="127">
        <v>0</v>
      </c>
      <c r="F7" s="127">
        <v>1</v>
      </c>
      <c r="G7" s="127">
        <v>1</v>
      </c>
      <c r="H7" s="127">
        <v>0</v>
      </c>
      <c r="I7" s="127">
        <v>1</v>
      </c>
      <c r="J7" s="127">
        <v>1</v>
      </c>
      <c r="K7" s="127">
        <v>0</v>
      </c>
      <c r="L7" s="127">
        <v>0</v>
      </c>
      <c r="M7" s="127">
        <v>0</v>
      </c>
      <c r="N7" s="127">
        <v>0</v>
      </c>
      <c r="O7" s="127">
        <v>0</v>
      </c>
      <c r="P7" s="127">
        <v>0</v>
      </c>
      <c r="Q7" s="127">
        <v>0</v>
      </c>
      <c r="R7" s="127">
        <v>0</v>
      </c>
      <c r="S7" s="127">
        <v>0</v>
      </c>
      <c r="T7" s="127">
        <v>0</v>
      </c>
      <c r="U7" s="127">
        <v>1</v>
      </c>
      <c r="V7" s="127">
        <v>1</v>
      </c>
      <c r="W7" s="127">
        <v>0</v>
      </c>
      <c r="X7" s="127">
        <v>0</v>
      </c>
      <c r="Y7" s="127">
        <v>0</v>
      </c>
      <c r="Z7" s="127">
        <v>0</v>
      </c>
      <c r="AA7" s="127">
        <v>0</v>
      </c>
      <c r="AB7" s="127">
        <v>0</v>
      </c>
      <c r="AC7" s="127">
        <v>0</v>
      </c>
      <c r="AD7" s="127">
        <v>0</v>
      </c>
      <c r="AE7" s="127">
        <v>5</v>
      </c>
      <c r="AF7" s="127">
        <v>0</v>
      </c>
      <c r="AG7" s="127">
        <v>5</v>
      </c>
    </row>
    <row r="8" spans="1:33" ht="20.100000000000001" customHeight="1" x14ac:dyDescent="0.2">
      <c r="A8" s="131" t="s">
        <v>66</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1</v>
      </c>
      <c r="AA8" s="126">
        <v>3</v>
      </c>
      <c r="AB8" s="126">
        <v>4</v>
      </c>
      <c r="AC8" s="126">
        <v>0</v>
      </c>
      <c r="AD8" s="126">
        <v>1</v>
      </c>
      <c r="AE8" s="126">
        <v>3</v>
      </c>
      <c r="AF8" s="126">
        <v>0</v>
      </c>
      <c r="AG8" s="126">
        <v>4</v>
      </c>
    </row>
    <row r="9" spans="1:33" ht="20.100000000000001" customHeight="1" x14ac:dyDescent="0.2">
      <c r="A9" s="132" t="s">
        <v>67</v>
      </c>
      <c r="B9" s="127">
        <v>0</v>
      </c>
      <c r="C9" s="127">
        <v>1</v>
      </c>
      <c r="D9" s="127">
        <v>1</v>
      </c>
      <c r="E9" s="127">
        <v>0</v>
      </c>
      <c r="F9" s="127">
        <v>0</v>
      </c>
      <c r="G9" s="127">
        <v>0</v>
      </c>
      <c r="H9" s="127">
        <v>0</v>
      </c>
      <c r="I9" s="127">
        <v>1</v>
      </c>
      <c r="J9" s="127">
        <v>1</v>
      </c>
      <c r="K9" s="127">
        <v>0</v>
      </c>
      <c r="L9" s="127">
        <v>1</v>
      </c>
      <c r="M9" s="127">
        <v>1</v>
      </c>
      <c r="N9" s="127">
        <v>0</v>
      </c>
      <c r="O9" s="127">
        <v>0</v>
      </c>
      <c r="P9" s="127">
        <v>0</v>
      </c>
      <c r="Q9" s="127">
        <v>0</v>
      </c>
      <c r="R9" s="127">
        <v>0</v>
      </c>
      <c r="S9" s="127">
        <v>0</v>
      </c>
      <c r="T9" s="127">
        <v>0</v>
      </c>
      <c r="U9" s="127">
        <v>0</v>
      </c>
      <c r="V9" s="127">
        <v>0</v>
      </c>
      <c r="W9" s="127">
        <v>0</v>
      </c>
      <c r="X9" s="127">
        <v>0</v>
      </c>
      <c r="Y9" s="127">
        <v>0</v>
      </c>
      <c r="Z9" s="127">
        <v>4</v>
      </c>
      <c r="AA9" s="127">
        <v>14</v>
      </c>
      <c r="AB9" s="127">
        <v>18</v>
      </c>
      <c r="AC9" s="127">
        <v>0</v>
      </c>
      <c r="AD9" s="127">
        <v>4</v>
      </c>
      <c r="AE9" s="127">
        <v>17</v>
      </c>
      <c r="AF9" s="127">
        <v>0</v>
      </c>
      <c r="AG9" s="127">
        <v>21</v>
      </c>
    </row>
    <row r="10" spans="1:33" ht="20.100000000000001" customHeight="1" x14ac:dyDescent="0.2">
      <c r="A10" s="131" t="s">
        <v>69</v>
      </c>
      <c r="B10" s="126">
        <v>0</v>
      </c>
      <c r="C10" s="126">
        <v>0</v>
      </c>
      <c r="D10" s="126">
        <v>0</v>
      </c>
      <c r="E10" s="126">
        <v>0</v>
      </c>
      <c r="F10" s="126">
        <v>0</v>
      </c>
      <c r="G10" s="126">
        <v>0</v>
      </c>
      <c r="H10" s="126">
        <v>0</v>
      </c>
      <c r="I10" s="126">
        <v>0</v>
      </c>
      <c r="J10" s="126">
        <v>0</v>
      </c>
      <c r="K10" s="126">
        <v>0</v>
      </c>
      <c r="L10" s="126">
        <v>1</v>
      </c>
      <c r="M10" s="126">
        <v>1</v>
      </c>
      <c r="N10" s="126">
        <v>0</v>
      </c>
      <c r="O10" s="126">
        <v>0</v>
      </c>
      <c r="P10" s="126">
        <v>0</v>
      </c>
      <c r="Q10" s="126">
        <v>0</v>
      </c>
      <c r="R10" s="126">
        <v>0</v>
      </c>
      <c r="S10" s="126">
        <v>0</v>
      </c>
      <c r="T10" s="126">
        <v>0</v>
      </c>
      <c r="U10" s="126">
        <v>1</v>
      </c>
      <c r="V10" s="126">
        <v>1</v>
      </c>
      <c r="W10" s="126">
        <v>0</v>
      </c>
      <c r="X10" s="126">
        <v>0</v>
      </c>
      <c r="Y10" s="126">
        <v>0</v>
      </c>
      <c r="Z10" s="126">
        <v>1</v>
      </c>
      <c r="AA10" s="126">
        <v>2</v>
      </c>
      <c r="AB10" s="126">
        <v>3</v>
      </c>
      <c r="AC10" s="126">
        <v>0</v>
      </c>
      <c r="AD10" s="126">
        <v>1</v>
      </c>
      <c r="AE10" s="126">
        <v>4</v>
      </c>
      <c r="AF10" s="126">
        <v>0</v>
      </c>
      <c r="AG10" s="126">
        <v>5</v>
      </c>
    </row>
    <row r="11" spans="1:33" ht="20.100000000000001" customHeight="1" x14ac:dyDescent="0.2">
      <c r="A11" s="132" t="s">
        <v>77</v>
      </c>
      <c r="B11" s="127">
        <v>0</v>
      </c>
      <c r="C11" s="127">
        <v>1</v>
      </c>
      <c r="D11" s="127">
        <v>1</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1</v>
      </c>
      <c r="AF11" s="127">
        <v>0</v>
      </c>
      <c r="AG11" s="127">
        <v>1</v>
      </c>
    </row>
    <row r="12" spans="1:33" ht="20.100000000000001" customHeight="1" x14ac:dyDescent="0.2">
      <c r="A12" s="131" t="s">
        <v>79</v>
      </c>
      <c r="B12" s="126">
        <v>1</v>
      </c>
      <c r="C12" s="126">
        <v>0</v>
      </c>
      <c r="D12" s="126">
        <v>1</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0</v>
      </c>
      <c r="AB12" s="126">
        <v>0</v>
      </c>
      <c r="AC12" s="126">
        <v>0</v>
      </c>
      <c r="AD12" s="126">
        <v>1</v>
      </c>
      <c r="AE12" s="126">
        <v>0</v>
      </c>
      <c r="AF12" s="126">
        <v>0</v>
      </c>
      <c r="AG12" s="126">
        <v>1</v>
      </c>
    </row>
    <row r="13" spans="1:33" ht="20.100000000000001" customHeight="1" x14ac:dyDescent="0.2">
      <c r="A13" s="132" t="s">
        <v>80</v>
      </c>
      <c r="B13" s="127">
        <v>3</v>
      </c>
      <c r="C13" s="127">
        <v>6</v>
      </c>
      <c r="D13" s="127">
        <v>9</v>
      </c>
      <c r="E13" s="127">
        <v>0</v>
      </c>
      <c r="F13" s="127">
        <v>2</v>
      </c>
      <c r="G13" s="127">
        <v>2</v>
      </c>
      <c r="H13" s="127">
        <v>2</v>
      </c>
      <c r="I13" s="127">
        <v>2</v>
      </c>
      <c r="J13" s="127">
        <v>4</v>
      </c>
      <c r="K13" s="127">
        <v>0</v>
      </c>
      <c r="L13" s="127">
        <v>0</v>
      </c>
      <c r="M13" s="127">
        <v>0</v>
      </c>
      <c r="N13" s="127">
        <v>0</v>
      </c>
      <c r="O13" s="127">
        <v>0</v>
      </c>
      <c r="P13" s="127">
        <v>0</v>
      </c>
      <c r="Q13" s="127">
        <v>0</v>
      </c>
      <c r="R13" s="127">
        <v>0</v>
      </c>
      <c r="S13" s="127">
        <v>0</v>
      </c>
      <c r="T13" s="127">
        <v>1</v>
      </c>
      <c r="U13" s="127">
        <v>1</v>
      </c>
      <c r="V13" s="127">
        <v>2</v>
      </c>
      <c r="W13" s="127">
        <v>1</v>
      </c>
      <c r="X13" s="127">
        <v>0</v>
      </c>
      <c r="Y13" s="127">
        <v>1</v>
      </c>
      <c r="Z13" s="127">
        <v>4</v>
      </c>
      <c r="AA13" s="127">
        <v>6</v>
      </c>
      <c r="AB13" s="127">
        <v>10</v>
      </c>
      <c r="AC13" s="127">
        <v>0</v>
      </c>
      <c r="AD13" s="127">
        <v>11</v>
      </c>
      <c r="AE13" s="127">
        <v>17</v>
      </c>
      <c r="AF13" s="127">
        <v>0</v>
      </c>
      <c r="AG13" s="127">
        <v>28</v>
      </c>
    </row>
    <row r="14" spans="1:33" ht="20.100000000000001" customHeight="1" x14ac:dyDescent="0.2">
      <c r="A14" s="131" t="s">
        <v>92</v>
      </c>
      <c r="B14" s="126">
        <v>0</v>
      </c>
      <c r="C14" s="126">
        <v>0</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1</v>
      </c>
      <c r="AA14" s="126">
        <v>0</v>
      </c>
      <c r="AB14" s="126">
        <v>1</v>
      </c>
      <c r="AC14" s="126">
        <v>0</v>
      </c>
      <c r="AD14" s="126">
        <v>1</v>
      </c>
      <c r="AE14" s="126">
        <v>0</v>
      </c>
      <c r="AF14" s="126">
        <v>0</v>
      </c>
      <c r="AG14" s="126">
        <v>1</v>
      </c>
    </row>
    <row r="15" spans="1:33" ht="20.100000000000001" customHeight="1" x14ac:dyDescent="0.2">
      <c r="A15" s="132" t="s">
        <v>94</v>
      </c>
      <c r="B15" s="127">
        <v>0</v>
      </c>
      <c r="C15" s="127">
        <v>0</v>
      </c>
      <c r="D15" s="127">
        <v>0</v>
      </c>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1</v>
      </c>
      <c r="AA15" s="127">
        <v>1</v>
      </c>
      <c r="AB15" s="127">
        <v>2</v>
      </c>
      <c r="AC15" s="127">
        <v>0</v>
      </c>
      <c r="AD15" s="127">
        <v>1</v>
      </c>
      <c r="AE15" s="127">
        <v>1</v>
      </c>
      <c r="AF15" s="127">
        <v>0</v>
      </c>
      <c r="AG15" s="127">
        <v>2</v>
      </c>
    </row>
    <row r="16" spans="1:33" ht="20.100000000000001" customHeight="1" x14ac:dyDescent="0.2">
      <c r="A16" s="131" t="s">
        <v>98</v>
      </c>
      <c r="B16" s="126">
        <v>1</v>
      </c>
      <c r="C16" s="126">
        <v>0</v>
      </c>
      <c r="D16" s="126">
        <v>1</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1</v>
      </c>
      <c r="AE16" s="126">
        <v>0</v>
      </c>
      <c r="AF16" s="126">
        <v>0</v>
      </c>
      <c r="AG16" s="126">
        <v>1</v>
      </c>
    </row>
    <row r="17" spans="1:33" ht="20.100000000000001" customHeight="1" x14ac:dyDescent="0.2">
      <c r="A17" s="132" t="s">
        <v>99</v>
      </c>
      <c r="B17" s="127">
        <v>3</v>
      </c>
      <c r="C17" s="127">
        <v>0</v>
      </c>
      <c r="D17" s="127">
        <v>3</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3</v>
      </c>
      <c r="AE17" s="127">
        <v>0</v>
      </c>
      <c r="AF17" s="127">
        <v>0</v>
      </c>
      <c r="AG17" s="127">
        <v>3</v>
      </c>
    </row>
    <row r="18" spans="1:33" ht="20.100000000000001" customHeight="1" x14ac:dyDescent="0.2">
      <c r="A18" s="131" t="s">
        <v>107</v>
      </c>
      <c r="B18" s="126">
        <v>2</v>
      </c>
      <c r="C18" s="126">
        <v>2</v>
      </c>
      <c r="D18" s="126">
        <v>4</v>
      </c>
      <c r="E18" s="126">
        <v>0</v>
      </c>
      <c r="F18" s="126">
        <v>0</v>
      </c>
      <c r="G18" s="126">
        <v>0</v>
      </c>
      <c r="H18" s="126">
        <v>0</v>
      </c>
      <c r="I18" s="126">
        <v>0</v>
      </c>
      <c r="J18" s="126">
        <v>0</v>
      </c>
      <c r="K18" s="126">
        <v>1</v>
      </c>
      <c r="L18" s="126">
        <v>2</v>
      </c>
      <c r="M18" s="126">
        <v>3</v>
      </c>
      <c r="N18" s="126">
        <v>0</v>
      </c>
      <c r="O18" s="126">
        <v>0</v>
      </c>
      <c r="P18" s="126">
        <v>0</v>
      </c>
      <c r="Q18" s="126">
        <v>0</v>
      </c>
      <c r="R18" s="126">
        <v>0</v>
      </c>
      <c r="S18" s="126">
        <v>0</v>
      </c>
      <c r="T18" s="126">
        <v>0</v>
      </c>
      <c r="U18" s="126">
        <v>0</v>
      </c>
      <c r="V18" s="126">
        <v>0</v>
      </c>
      <c r="W18" s="126">
        <v>0</v>
      </c>
      <c r="X18" s="126">
        <v>0</v>
      </c>
      <c r="Y18" s="126">
        <v>0</v>
      </c>
      <c r="Z18" s="126">
        <v>1</v>
      </c>
      <c r="AA18" s="126">
        <v>0</v>
      </c>
      <c r="AB18" s="126">
        <v>1</v>
      </c>
      <c r="AC18" s="126">
        <v>0</v>
      </c>
      <c r="AD18" s="126">
        <v>4</v>
      </c>
      <c r="AE18" s="126">
        <v>4</v>
      </c>
      <c r="AF18" s="126">
        <v>0</v>
      </c>
      <c r="AG18" s="126">
        <v>8</v>
      </c>
    </row>
    <row r="19" spans="1:33" ht="20.100000000000001" customHeight="1" x14ac:dyDescent="0.2">
      <c r="A19" s="132" t="s">
        <v>109</v>
      </c>
      <c r="B19" s="127">
        <v>0</v>
      </c>
      <c r="C19" s="127">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1</v>
      </c>
      <c r="AB19" s="127">
        <v>1</v>
      </c>
      <c r="AC19" s="127">
        <v>0</v>
      </c>
      <c r="AD19" s="127">
        <v>0</v>
      </c>
      <c r="AE19" s="127">
        <v>1</v>
      </c>
      <c r="AF19" s="127">
        <v>0</v>
      </c>
      <c r="AG19" s="127">
        <v>1</v>
      </c>
    </row>
    <row r="20" spans="1:33" ht="20.100000000000001" customHeight="1" x14ac:dyDescent="0.2">
      <c r="A20" s="131" t="s">
        <v>111</v>
      </c>
      <c r="B20" s="126">
        <v>0</v>
      </c>
      <c r="C20" s="126">
        <v>0</v>
      </c>
      <c r="D20" s="126">
        <v>0</v>
      </c>
      <c r="E20" s="126">
        <v>0</v>
      </c>
      <c r="F20" s="126">
        <v>0</v>
      </c>
      <c r="G20" s="126">
        <v>0</v>
      </c>
      <c r="H20" s="126">
        <v>0</v>
      </c>
      <c r="I20" s="126">
        <v>0</v>
      </c>
      <c r="J20" s="126">
        <v>0</v>
      </c>
      <c r="K20" s="126">
        <v>0</v>
      </c>
      <c r="L20" s="126">
        <v>1</v>
      </c>
      <c r="M20" s="126">
        <v>1</v>
      </c>
      <c r="N20" s="126">
        <v>0</v>
      </c>
      <c r="O20" s="126">
        <v>0</v>
      </c>
      <c r="P20" s="126">
        <v>0</v>
      </c>
      <c r="Q20" s="126">
        <v>0</v>
      </c>
      <c r="R20" s="126">
        <v>0</v>
      </c>
      <c r="S20" s="126">
        <v>0</v>
      </c>
      <c r="T20" s="126">
        <v>0</v>
      </c>
      <c r="U20" s="126">
        <v>0</v>
      </c>
      <c r="V20" s="126">
        <v>0</v>
      </c>
      <c r="W20" s="126">
        <v>0</v>
      </c>
      <c r="X20" s="126">
        <v>0</v>
      </c>
      <c r="Y20" s="126">
        <v>0</v>
      </c>
      <c r="Z20" s="126">
        <v>8</v>
      </c>
      <c r="AA20" s="126">
        <v>15</v>
      </c>
      <c r="AB20" s="126">
        <v>23</v>
      </c>
      <c r="AC20" s="126">
        <v>0</v>
      </c>
      <c r="AD20" s="126">
        <v>8</v>
      </c>
      <c r="AE20" s="126">
        <v>16</v>
      </c>
      <c r="AF20" s="126">
        <v>0</v>
      </c>
      <c r="AG20" s="126">
        <v>24</v>
      </c>
    </row>
    <row r="21" spans="1:33" ht="20.100000000000001" customHeight="1" x14ac:dyDescent="0.2">
      <c r="A21" s="132" t="s">
        <v>116</v>
      </c>
      <c r="B21" s="127">
        <v>0</v>
      </c>
      <c r="C21" s="127">
        <v>0</v>
      </c>
      <c r="D21" s="127">
        <v>0</v>
      </c>
      <c r="E21" s="127">
        <v>0</v>
      </c>
      <c r="F21" s="127">
        <v>0</v>
      </c>
      <c r="G21" s="127">
        <v>0</v>
      </c>
      <c r="H21" s="127">
        <v>0</v>
      </c>
      <c r="I21" s="127">
        <v>0</v>
      </c>
      <c r="J21" s="127">
        <v>0</v>
      </c>
      <c r="K21" s="127">
        <v>1</v>
      </c>
      <c r="L21" s="127">
        <v>0</v>
      </c>
      <c r="M21" s="127">
        <v>1</v>
      </c>
      <c r="N21" s="127">
        <v>0</v>
      </c>
      <c r="O21" s="127">
        <v>0</v>
      </c>
      <c r="P21" s="127">
        <v>0</v>
      </c>
      <c r="Q21" s="127">
        <v>0</v>
      </c>
      <c r="R21" s="127">
        <v>0</v>
      </c>
      <c r="S21" s="127">
        <v>0</v>
      </c>
      <c r="T21" s="127">
        <v>0</v>
      </c>
      <c r="U21" s="127">
        <v>0</v>
      </c>
      <c r="V21" s="127">
        <v>0</v>
      </c>
      <c r="W21" s="127">
        <v>0</v>
      </c>
      <c r="X21" s="127">
        <v>0</v>
      </c>
      <c r="Y21" s="127">
        <v>0</v>
      </c>
      <c r="Z21" s="127">
        <v>0</v>
      </c>
      <c r="AA21" s="127">
        <v>3</v>
      </c>
      <c r="AB21" s="127">
        <v>3</v>
      </c>
      <c r="AC21" s="127">
        <v>0</v>
      </c>
      <c r="AD21" s="127">
        <v>1</v>
      </c>
      <c r="AE21" s="127">
        <v>3</v>
      </c>
      <c r="AF21" s="127">
        <v>0</v>
      </c>
      <c r="AG21" s="127">
        <v>4</v>
      </c>
    </row>
    <row r="22" spans="1:33" ht="20.100000000000001" customHeight="1" x14ac:dyDescent="0.2">
      <c r="A22" s="131" t="s">
        <v>117</v>
      </c>
      <c r="B22" s="126">
        <v>0</v>
      </c>
      <c r="C22" s="126">
        <v>0</v>
      </c>
      <c r="D22" s="126">
        <v>0</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7</v>
      </c>
      <c r="AA22" s="126">
        <v>4</v>
      </c>
      <c r="AB22" s="126">
        <v>11</v>
      </c>
      <c r="AC22" s="126">
        <v>0</v>
      </c>
      <c r="AD22" s="126">
        <v>7</v>
      </c>
      <c r="AE22" s="126">
        <v>4</v>
      </c>
      <c r="AF22" s="126">
        <v>0</v>
      </c>
      <c r="AG22" s="126">
        <v>11</v>
      </c>
    </row>
    <row r="23" spans="1:33" ht="20.100000000000001" customHeight="1" x14ac:dyDescent="0.2">
      <c r="A23" s="132" t="s">
        <v>122</v>
      </c>
      <c r="B23" s="127">
        <v>1</v>
      </c>
      <c r="C23" s="127">
        <v>0</v>
      </c>
      <c r="D23" s="127">
        <v>1</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3</v>
      </c>
      <c r="AB23" s="127">
        <v>3</v>
      </c>
      <c r="AC23" s="127">
        <v>0</v>
      </c>
      <c r="AD23" s="127">
        <v>1</v>
      </c>
      <c r="AE23" s="127">
        <v>3</v>
      </c>
      <c r="AF23" s="127">
        <v>0</v>
      </c>
      <c r="AG23" s="127">
        <v>4</v>
      </c>
    </row>
    <row r="24" spans="1:33" ht="20.100000000000001" customHeight="1" x14ac:dyDescent="0.2">
      <c r="A24" s="131" t="s">
        <v>123</v>
      </c>
      <c r="B24" s="126">
        <v>1</v>
      </c>
      <c r="C24" s="126">
        <v>0</v>
      </c>
      <c r="D24" s="126">
        <v>1</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1</v>
      </c>
      <c r="AB24" s="126">
        <v>1</v>
      </c>
      <c r="AC24" s="126">
        <v>0</v>
      </c>
      <c r="AD24" s="126">
        <v>1</v>
      </c>
      <c r="AE24" s="126">
        <v>1</v>
      </c>
      <c r="AF24" s="126">
        <v>0</v>
      </c>
      <c r="AG24" s="126">
        <v>2</v>
      </c>
    </row>
    <row r="25" spans="1:33" ht="20.100000000000001" customHeight="1" x14ac:dyDescent="0.2">
      <c r="A25" s="132" t="s">
        <v>126</v>
      </c>
      <c r="B25" s="127">
        <v>0</v>
      </c>
      <c r="C25" s="127">
        <v>0</v>
      </c>
      <c r="D25" s="127">
        <v>0</v>
      </c>
      <c r="E25" s="127">
        <v>0</v>
      </c>
      <c r="F25" s="127">
        <v>0</v>
      </c>
      <c r="G25" s="127">
        <v>0</v>
      </c>
      <c r="H25" s="127">
        <v>0</v>
      </c>
      <c r="I25" s="127">
        <v>1</v>
      </c>
      <c r="J25" s="127">
        <v>1</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0</v>
      </c>
      <c r="AA25" s="127">
        <v>1</v>
      </c>
      <c r="AB25" s="127">
        <v>1</v>
      </c>
      <c r="AC25" s="127">
        <v>0</v>
      </c>
      <c r="AD25" s="127">
        <v>0</v>
      </c>
      <c r="AE25" s="127">
        <v>2</v>
      </c>
      <c r="AF25" s="127">
        <v>0</v>
      </c>
      <c r="AG25" s="127">
        <v>2</v>
      </c>
    </row>
    <row r="26" spans="1:33" ht="20.100000000000001" customHeight="1" x14ac:dyDescent="0.2">
      <c r="A26" s="131" t="s">
        <v>130</v>
      </c>
      <c r="B26" s="126">
        <v>0</v>
      </c>
      <c r="C26" s="126">
        <v>0</v>
      </c>
      <c r="D26" s="126">
        <v>0</v>
      </c>
      <c r="E26" s="126">
        <v>0</v>
      </c>
      <c r="F26" s="126">
        <v>2</v>
      </c>
      <c r="G26" s="126">
        <v>2</v>
      </c>
      <c r="H26" s="126">
        <v>0</v>
      </c>
      <c r="I26" s="126">
        <v>0</v>
      </c>
      <c r="J26" s="126">
        <v>0</v>
      </c>
      <c r="K26" s="126">
        <v>0</v>
      </c>
      <c r="L26" s="126">
        <v>1</v>
      </c>
      <c r="M26" s="126">
        <v>1</v>
      </c>
      <c r="N26" s="126">
        <v>0</v>
      </c>
      <c r="O26" s="126">
        <v>0</v>
      </c>
      <c r="P26" s="126">
        <v>0</v>
      </c>
      <c r="Q26" s="126">
        <v>0</v>
      </c>
      <c r="R26" s="126">
        <v>0</v>
      </c>
      <c r="S26" s="126">
        <v>0</v>
      </c>
      <c r="T26" s="126">
        <v>0</v>
      </c>
      <c r="U26" s="126">
        <v>0</v>
      </c>
      <c r="V26" s="126">
        <v>0</v>
      </c>
      <c r="W26" s="126">
        <v>0</v>
      </c>
      <c r="X26" s="126">
        <v>0</v>
      </c>
      <c r="Y26" s="126">
        <v>0</v>
      </c>
      <c r="Z26" s="126">
        <v>7</v>
      </c>
      <c r="AA26" s="126">
        <v>7</v>
      </c>
      <c r="AB26" s="126">
        <v>14</v>
      </c>
      <c r="AC26" s="126">
        <v>0</v>
      </c>
      <c r="AD26" s="126">
        <v>7</v>
      </c>
      <c r="AE26" s="126">
        <v>10</v>
      </c>
      <c r="AF26" s="126">
        <v>0</v>
      </c>
      <c r="AG26" s="126">
        <v>17</v>
      </c>
    </row>
    <row r="27" spans="1:33" ht="20.100000000000001" customHeight="1" x14ac:dyDescent="0.2">
      <c r="A27" s="132" t="s">
        <v>132</v>
      </c>
      <c r="B27" s="127">
        <v>0</v>
      </c>
      <c r="C27" s="127">
        <v>0</v>
      </c>
      <c r="D27" s="127">
        <v>0</v>
      </c>
      <c r="E27" s="127">
        <v>0</v>
      </c>
      <c r="F27" s="127">
        <v>0</v>
      </c>
      <c r="G27" s="127">
        <v>0</v>
      </c>
      <c r="H27" s="127">
        <v>0</v>
      </c>
      <c r="I27" s="127">
        <v>0</v>
      </c>
      <c r="J27" s="127">
        <v>0</v>
      </c>
      <c r="K27" s="127">
        <v>0</v>
      </c>
      <c r="L27" s="127">
        <v>1</v>
      </c>
      <c r="M27" s="127">
        <v>1</v>
      </c>
      <c r="N27" s="127">
        <v>0</v>
      </c>
      <c r="O27" s="127">
        <v>0</v>
      </c>
      <c r="P27" s="127">
        <v>0</v>
      </c>
      <c r="Q27" s="127">
        <v>0</v>
      </c>
      <c r="R27" s="127">
        <v>0</v>
      </c>
      <c r="S27" s="127">
        <v>0</v>
      </c>
      <c r="T27" s="127">
        <v>0</v>
      </c>
      <c r="U27" s="127">
        <v>0</v>
      </c>
      <c r="V27" s="127">
        <v>0</v>
      </c>
      <c r="W27" s="127">
        <v>0</v>
      </c>
      <c r="X27" s="127">
        <v>0</v>
      </c>
      <c r="Y27" s="127">
        <v>0</v>
      </c>
      <c r="Z27" s="127">
        <v>2</v>
      </c>
      <c r="AA27" s="127">
        <v>3</v>
      </c>
      <c r="AB27" s="127">
        <v>5</v>
      </c>
      <c r="AC27" s="127">
        <v>0</v>
      </c>
      <c r="AD27" s="127">
        <v>2</v>
      </c>
      <c r="AE27" s="127">
        <v>4</v>
      </c>
      <c r="AF27" s="127">
        <v>0</v>
      </c>
      <c r="AG27" s="127">
        <v>6</v>
      </c>
    </row>
    <row r="28" spans="1:33" ht="20.100000000000001" customHeight="1" x14ac:dyDescent="0.2">
      <c r="A28" s="131" t="s">
        <v>134</v>
      </c>
      <c r="B28" s="126">
        <v>0</v>
      </c>
      <c r="C28" s="126">
        <v>4</v>
      </c>
      <c r="D28" s="126">
        <v>4</v>
      </c>
      <c r="E28" s="126">
        <v>0</v>
      </c>
      <c r="F28" s="126">
        <v>1</v>
      </c>
      <c r="G28" s="126">
        <v>1</v>
      </c>
      <c r="H28" s="126">
        <v>0</v>
      </c>
      <c r="I28" s="126">
        <v>0</v>
      </c>
      <c r="J28" s="126">
        <v>0</v>
      </c>
      <c r="K28" s="126">
        <v>2</v>
      </c>
      <c r="L28" s="126">
        <v>4</v>
      </c>
      <c r="M28" s="126">
        <v>6</v>
      </c>
      <c r="N28" s="126">
        <v>0</v>
      </c>
      <c r="O28" s="126">
        <v>0</v>
      </c>
      <c r="P28" s="126">
        <v>0</v>
      </c>
      <c r="Q28" s="126">
        <v>0</v>
      </c>
      <c r="R28" s="126">
        <v>0</v>
      </c>
      <c r="S28" s="126">
        <v>0</v>
      </c>
      <c r="T28" s="126">
        <v>0</v>
      </c>
      <c r="U28" s="126">
        <v>0</v>
      </c>
      <c r="V28" s="126">
        <v>0</v>
      </c>
      <c r="W28" s="126">
        <v>0</v>
      </c>
      <c r="X28" s="126">
        <v>0</v>
      </c>
      <c r="Y28" s="126">
        <v>0</v>
      </c>
      <c r="Z28" s="126">
        <v>2</v>
      </c>
      <c r="AA28" s="126">
        <v>4</v>
      </c>
      <c r="AB28" s="126">
        <v>6</v>
      </c>
      <c r="AC28" s="126">
        <v>0</v>
      </c>
      <c r="AD28" s="126">
        <v>4</v>
      </c>
      <c r="AE28" s="126">
        <v>13</v>
      </c>
      <c r="AF28" s="126">
        <v>0</v>
      </c>
      <c r="AG28" s="126">
        <v>17</v>
      </c>
    </row>
    <row r="29" spans="1:33" ht="20.100000000000001" customHeight="1" x14ac:dyDescent="0.2">
      <c r="A29" s="132" t="s">
        <v>135</v>
      </c>
      <c r="B29" s="127">
        <v>0</v>
      </c>
      <c r="C29" s="127">
        <v>2</v>
      </c>
      <c r="D29" s="127">
        <v>2</v>
      </c>
      <c r="E29" s="127">
        <v>0</v>
      </c>
      <c r="F29" s="127">
        <v>0</v>
      </c>
      <c r="G29" s="127">
        <v>0</v>
      </c>
      <c r="H29" s="127">
        <v>0</v>
      </c>
      <c r="I29" s="127">
        <v>0</v>
      </c>
      <c r="J29" s="127">
        <v>0</v>
      </c>
      <c r="K29" s="127">
        <v>1</v>
      </c>
      <c r="L29" s="127">
        <v>0</v>
      </c>
      <c r="M29" s="127">
        <v>1</v>
      </c>
      <c r="N29" s="127">
        <v>0</v>
      </c>
      <c r="O29" s="127">
        <v>0</v>
      </c>
      <c r="P29" s="127">
        <v>0</v>
      </c>
      <c r="Q29" s="127">
        <v>0</v>
      </c>
      <c r="R29" s="127">
        <v>0</v>
      </c>
      <c r="S29" s="127">
        <v>0</v>
      </c>
      <c r="T29" s="127">
        <v>0</v>
      </c>
      <c r="U29" s="127">
        <v>0</v>
      </c>
      <c r="V29" s="127">
        <v>0</v>
      </c>
      <c r="W29" s="127">
        <v>1</v>
      </c>
      <c r="X29" s="127">
        <v>0</v>
      </c>
      <c r="Y29" s="127">
        <v>1</v>
      </c>
      <c r="Z29" s="127">
        <v>2</v>
      </c>
      <c r="AA29" s="127">
        <v>0</v>
      </c>
      <c r="AB29" s="127">
        <v>2</v>
      </c>
      <c r="AC29" s="127">
        <v>0</v>
      </c>
      <c r="AD29" s="127">
        <v>4</v>
      </c>
      <c r="AE29" s="127">
        <v>2</v>
      </c>
      <c r="AF29" s="127">
        <v>0</v>
      </c>
      <c r="AG29" s="127">
        <v>6</v>
      </c>
    </row>
    <row r="30" spans="1:33" ht="20.100000000000001" customHeight="1" x14ac:dyDescent="0.2">
      <c r="A30" s="131" t="s">
        <v>136</v>
      </c>
      <c r="B30" s="126">
        <v>2</v>
      </c>
      <c r="C30" s="126">
        <v>3</v>
      </c>
      <c r="D30" s="126">
        <v>5</v>
      </c>
      <c r="E30" s="126">
        <v>0</v>
      </c>
      <c r="F30" s="126">
        <v>2</v>
      </c>
      <c r="G30" s="126">
        <v>2</v>
      </c>
      <c r="H30" s="126">
        <v>0</v>
      </c>
      <c r="I30" s="126">
        <v>0</v>
      </c>
      <c r="J30" s="126">
        <v>0</v>
      </c>
      <c r="K30" s="126">
        <v>0</v>
      </c>
      <c r="L30" s="126">
        <v>3</v>
      </c>
      <c r="M30" s="126">
        <v>3</v>
      </c>
      <c r="N30" s="126">
        <v>0</v>
      </c>
      <c r="O30" s="126">
        <v>0</v>
      </c>
      <c r="P30" s="126">
        <v>0</v>
      </c>
      <c r="Q30" s="126">
        <v>0</v>
      </c>
      <c r="R30" s="126">
        <v>0</v>
      </c>
      <c r="S30" s="126">
        <v>0</v>
      </c>
      <c r="T30" s="126">
        <v>0</v>
      </c>
      <c r="U30" s="126">
        <v>0</v>
      </c>
      <c r="V30" s="126">
        <v>0</v>
      </c>
      <c r="W30" s="126">
        <v>2</v>
      </c>
      <c r="X30" s="126">
        <v>3</v>
      </c>
      <c r="Y30" s="126">
        <v>5</v>
      </c>
      <c r="Z30" s="126">
        <v>0</v>
      </c>
      <c r="AA30" s="126">
        <v>0</v>
      </c>
      <c r="AB30" s="126">
        <v>0</v>
      </c>
      <c r="AC30" s="126">
        <v>0</v>
      </c>
      <c r="AD30" s="126">
        <v>4</v>
      </c>
      <c r="AE30" s="126">
        <v>11</v>
      </c>
      <c r="AF30" s="126">
        <v>0</v>
      </c>
      <c r="AG30" s="126">
        <v>15</v>
      </c>
    </row>
    <row r="31" spans="1:33" ht="20.100000000000001" customHeight="1" x14ac:dyDescent="0.2">
      <c r="A31" s="132" t="s">
        <v>144</v>
      </c>
      <c r="B31" s="127">
        <v>0</v>
      </c>
      <c r="C31" s="127">
        <v>0</v>
      </c>
      <c r="D31" s="127">
        <v>0</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2</v>
      </c>
      <c r="AB31" s="127">
        <v>2</v>
      </c>
      <c r="AC31" s="127">
        <v>0</v>
      </c>
      <c r="AD31" s="127">
        <v>0</v>
      </c>
      <c r="AE31" s="127">
        <v>2</v>
      </c>
      <c r="AF31" s="127">
        <v>0</v>
      </c>
      <c r="AG31" s="127">
        <v>2</v>
      </c>
    </row>
    <row r="32" spans="1:33" ht="20.100000000000001" customHeight="1" x14ac:dyDescent="0.2">
      <c r="A32" s="131" t="s">
        <v>145</v>
      </c>
      <c r="B32" s="126">
        <v>1</v>
      </c>
      <c r="C32" s="126">
        <v>11</v>
      </c>
      <c r="D32" s="126">
        <v>12</v>
      </c>
      <c r="E32" s="126">
        <v>0</v>
      </c>
      <c r="F32" s="126">
        <v>0</v>
      </c>
      <c r="G32" s="126">
        <v>0</v>
      </c>
      <c r="H32" s="126">
        <v>2</v>
      </c>
      <c r="I32" s="126">
        <v>2</v>
      </c>
      <c r="J32" s="126">
        <v>4</v>
      </c>
      <c r="K32" s="126">
        <v>0</v>
      </c>
      <c r="L32" s="126">
        <v>0</v>
      </c>
      <c r="M32" s="126">
        <v>0</v>
      </c>
      <c r="N32" s="126">
        <v>0</v>
      </c>
      <c r="O32" s="126">
        <v>0</v>
      </c>
      <c r="P32" s="126">
        <v>0</v>
      </c>
      <c r="Q32" s="126">
        <v>0</v>
      </c>
      <c r="R32" s="126">
        <v>2</v>
      </c>
      <c r="S32" s="126">
        <v>2</v>
      </c>
      <c r="T32" s="126">
        <v>0</v>
      </c>
      <c r="U32" s="126">
        <v>0</v>
      </c>
      <c r="V32" s="126">
        <v>0</v>
      </c>
      <c r="W32" s="126">
        <v>0</v>
      </c>
      <c r="X32" s="126">
        <v>2</v>
      </c>
      <c r="Y32" s="126">
        <v>2</v>
      </c>
      <c r="Z32" s="126">
        <v>4</v>
      </c>
      <c r="AA32" s="126">
        <v>6</v>
      </c>
      <c r="AB32" s="126">
        <v>10</v>
      </c>
      <c r="AC32" s="126">
        <v>0</v>
      </c>
      <c r="AD32" s="126">
        <v>7</v>
      </c>
      <c r="AE32" s="126">
        <v>23</v>
      </c>
      <c r="AF32" s="126">
        <v>0</v>
      </c>
      <c r="AG32" s="126">
        <v>30</v>
      </c>
    </row>
    <row r="33" spans="1:33" ht="20.100000000000001" customHeight="1" x14ac:dyDescent="0.2">
      <c r="A33" s="132" t="s">
        <v>147</v>
      </c>
      <c r="B33" s="127">
        <v>1</v>
      </c>
      <c r="C33" s="127">
        <v>0</v>
      </c>
      <c r="D33" s="127">
        <v>1</v>
      </c>
      <c r="E33" s="127">
        <v>0</v>
      </c>
      <c r="F33" s="127">
        <v>0</v>
      </c>
      <c r="G33" s="127">
        <v>0</v>
      </c>
      <c r="H33" s="127">
        <v>0</v>
      </c>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4</v>
      </c>
      <c r="AB33" s="127">
        <v>4</v>
      </c>
      <c r="AC33" s="127">
        <v>0</v>
      </c>
      <c r="AD33" s="127">
        <v>1</v>
      </c>
      <c r="AE33" s="127">
        <v>4</v>
      </c>
      <c r="AF33" s="127">
        <v>0</v>
      </c>
      <c r="AG33" s="127">
        <v>5</v>
      </c>
    </row>
    <row r="34" spans="1:33" ht="20.100000000000001" customHeight="1" x14ac:dyDescent="0.2">
      <c r="A34" s="131" t="s">
        <v>151</v>
      </c>
      <c r="B34" s="126">
        <v>0</v>
      </c>
      <c r="C34" s="126">
        <v>0</v>
      </c>
      <c r="D34" s="126">
        <v>0</v>
      </c>
      <c r="E34" s="126">
        <v>0</v>
      </c>
      <c r="F34" s="126">
        <v>0</v>
      </c>
      <c r="G34" s="126">
        <v>0</v>
      </c>
      <c r="H34" s="126">
        <v>0</v>
      </c>
      <c r="I34" s="126">
        <v>0</v>
      </c>
      <c r="J34" s="126">
        <v>0</v>
      </c>
      <c r="K34" s="126">
        <v>0</v>
      </c>
      <c r="L34" s="126">
        <v>1</v>
      </c>
      <c r="M34" s="126">
        <v>1</v>
      </c>
      <c r="N34" s="126">
        <v>0</v>
      </c>
      <c r="O34" s="126">
        <v>0</v>
      </c>
      <c r="P34" s="126">
        <v>0</v>
      </c>
      <c r="Q34" s="126">
        <v>0</v>
      </c>
      <c r="R34" s="126">
        <v>0</v>
      </c>
      <c r="S34" s="126">
        <v>0</v>
      </c>
      <c r="T34" s="126">
        <v>0</v>
      </c>
      <c r="U34" s="126">
        <v>0</v>
      </c>
      <c r="V34" s="126">
        <v>0</v>
      </c>
      <c r="W34" s="126">
        <v>0</v>
      </c>
      <c r="X34" s="126">
        <v>0</v>
      </c>
      <c r="Y34" s="126">
        <v>0</v>
      </c>
      <c r="Z34" s="126">
        <v>0</v>
      </c>
      <c r="AA34" s="126">
        <v>0</v>
      </c>
      <c r="AB34" s="126">
        <v>0</v>
      </c>
      <c r="AC34" s="126">
        <v>0</v>
      </c>
      <c r="AD34" s="126">
        <v>0</v>
      </c>
      <c r="AE34" s="126">
        <v>1</v>
      </c>
      <c r="AF34" s="126">
        <v>0</v>
      </c>
      <c r="AG34" s="126">
        <v>1</v>
      </c>
    </row>
    <row r="35" spans="1:33" ht="20.100000000000001" customHeight="1" x14ac:dyDescent="0.2">
      <c r="A35" s="132" t="s">
        <v>152</v>
      </c>
      <c r="B35" s="127">
        <v>0</v>
      </c>
      <c r="C35" s="127">
        <v>0</v>
      </c>
      <c r="D35" s="127">
        <v>0</v>
      </c>
      <c r="E35" s="127">
        <v>0</v>
      </c>
      <c r="F35" s="127">
        <v>0</v>
      </c>
      <c r="G35" s="127">
        <v>0</v>
      </c>
      <c r="H35" s="127">
        <v>0</v>
      </c>
      <c r="I35" s="127">
        <v>0</v>
      </c>
      <c r="J35" s="127">
        <v>0</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0</v>
      </c>
      <c r="AA35" s="127">
        <v>1</v>
      </c>
      <c r="AB35" s="127">
        <v>1</v>
      </c>
      <c r="AC35" s="127">
        <v>0</v>
      </c>
      <c r="AD35" s="127">
        <v>0</v>
      </c>
      <c r="AE35" s="127">
        <v>1</v>
      </c>
      <c r="AF35" s="127">
        <v>0</v>
      </c>
      <c r="AG35" s="127">
        <v>1</v>
      </c>
    </row>
    <row r="36" spans="1:33" ht="20.100000000000001" customHeight="1" x14ac:dyDescent="0.2">
      <c r="A36" s="131" t="s">
        <v>155</v>
      </c>
      <c r="B36" s="126">
        <v>2</v>
      </c>
      <c r="C36" s="126">
        <v>0</v>
      </c>
      <c r="D36" s="126">
        <v>2</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1</v>
      </c>
      <c r="X36" s="126">
        <v>0</v>
      </c>
      <c r="Y36" s="126">
        <v>1</v>
      </c>
      <c r="Z36" s="126">
        <v>1</v>
      </c>
      <c r="AA36" s="126">
        <v>0</v>
      </c>
      <c r="AB36" s="126">
        <v>1</v>
      </c>
      <c r="AC36" s="126">
        <v>0</v>
      </c>
      <c r="AD36" s="126">
        <v>4</v>
      </c>
      <c r="AE36" s="126">
        <v>0</v>
      </c>
      <c r="AF36" s="126">
        <v>0</v>
      </c>
      <c r="AG36" s="126">
        <v>4</v>
      </c>
    </row>
    <row r="37" spans="1:33" ht="20.100000000000001" customHeight="1" x14ac:dyDescent="0.2">
      <c r="A37" s="132" t="s">
        <v>157</v>
      </c>
      <c r="B37" s="127">
        <v>0</v>
      </c>
      <c r="C37" s="127">
        <v>0</v>
      </c>
      <c r="D37" s="127">
        <v>0</v>
      </c>
      <c r="E37" s="127">
        <v>0</v>
      </c>
      <c r="F37" s="127">
        <v>0</v>
      </c>
      <c r="G37" s="127">
        <v>0</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2</v>
      </c>
      <c r="AA37" s="127">
        <v>1</v>
      </c>
      <c r="AB37" s="127">
        <v>3</v>
      </c>
      <c r="AC37" s="127">
        <v>0</v>
      </c>
      <c r="AD37" s="127">
        <v>2</v>
      </c>
      <c r="AE37" s="127">
        <v>1</v>
      </c>
      <c r="AF37" s="127">
        <v>0</v>
      </c>
      <c r="AG37" s="127">
        <v>3</v>
      </c>
    </row>
    <row r="38" spans="1:33" ht="20.100000000000001" customHeight="1" x14ac:dyDescent="0.2">
      <c r="A38" s="131" t="s">
        <v>159</v>
      </c>
      <c r="B38" s="126">
        <v>0</v>
      </c>
      <c r="C38" s="126">
        <v>0</v>
      </c>
      <c r="D38" s="126">
        <v>0</v>
      </c>
      <c r="E38" s="126">
        <v>0</v>
      </c>
      <c r="F38" s="126">
        <v>0</v>
      </c>
      <c r="G38" s="126">
        <v>0</v>
      </c>
      <c r="H38" s="126">
        <v>0</v>
      </c>
      <c r="I38" s="126">
        <v>3</v>
      </c>
      <c r="J38" s="126">
        <v>3</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0</v>
      </c>
      <c r="AA38" s="126">
        <v>0</v>
      </c>
      <c r="AB38" s="126">
        <v>0</v>
      </c>
      <c r="AC38" s="126">
        <v>0</v>
      </c>
      <c r="AD38" s="126">
        <v>0</v>
      </c>
      <c r="AE38" s="126">
        <v>3</v>
      </c>
      <c r="AF38" s="126">
        <v>0</v>
      </c>
      <c r="AG38" s="126">
        <v>3</v>
      </c>
    </row>
    <row r="39" spans="1:33" ht="20.100000000000001" customHeight="1" x14ac:dyDescent="0.2">
      <c r="A39" s="132" t="s">
        <v>170</v>
      </c>
      <c r="B39" s="127">
        <v>0</v>
      </c>
      <c r="C39" s="127">
        <v>0</v>
      </c>
      <c r="D39" s="127">
        <v>0</v>
      </c>
      <c r="E39" s="127">
        <v>0</v>
      </c>
      <c r="F39" s="127">
        <v>0</v>
      </c>
      <c r="G39" s="127">
        <v>0</v>
      </c>
      <c r="H39" s="127">
        <v>0</v>
      </c>
      <c r="I39" s="127">
        <v>0</v>
      </c>
      <c r="J39" s="127">
        <v>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1</v>
      </c>
      <c r="AA39" s="127">
        <v>2</v>
      </c>
      <c r="AB39" s="127">
        <v>3</v>
      </c>
      <c r="AC39" s="127">
        <v>0</v>
      </c>
      <c r="AD39" s="127">
        <v>1</v>
      </c>
      <c r="AE39" s="127">
        <v>2</v>
      </c>
      <c r="AF39" s="127">
        <v>0</v>
      </c>
      <c r="AG39" s="127">
        <v>3</v>
      </c>
    </row>
    <row r="40" spans="1:33" ht="20.100000000000001" customHeight="1" x14ac:dyDescent="0.2">
      <c r="A40" s="131" t="s">
        <v>173</v>
      </c>
      <c r="B40" s="126">
        <v>0</v>
      </c>
      <c r="C40" s="126">
        <v>0</v>
      </c>
      <c r="D40" s="126">
        <v>0</v>
      </c>
      <c r="E40" s="126">
        <v>0</v>
      </c>
      <c r="F40" s="126">
        <v>0</v>
      </c>
      <c r="G40" s="126">
        <v>0</v>
      </c>
      <c r="H40" s="126">
        <v>0</v>
      </c>
      <c r="I40" s="126">
        <v>0</v>
      </c>
      <c r="J40" s="126">
        <v>0</v>
      </c>
      <c r="K40" s="126">
        <v>0</v>
      </c>
      <c r="L40" s="126">
        <v>0</v>
      </c>
      <c r="M40" s="126">
        <v>0</v>
      </c>
      <c r="N40" s="126">
        <v>0</v>
      </c>
      <c r="O40" s="126">
        <v>0</v>
      </c>
      <c r="P40" s="126">
        <v>0</v>
      </c>
      <c r="Q40" s="126">
        <v>0</v>
      </c>
      <c r="R40" s="126">
        <v>0</v>
      </c>
      <c r="S40" s="126">
        <v>0</v>
      </c>
      <c r="T40" s="126">
        <v>0</v>
      </c>
      <c r="U40" s="126">
        <v>0</v>
      </c>
      <c r="V40" s="126">
        <v>0</v>
      </c>
      <c r="W40" s="126">
        <v>0</v>
      </c>
      <c r="X40" s="126">
        <v>0</v>
      </c>
      <c r="Y40" s="126">
        <v>0</v>
      </c>
      <c r="Z40" s="126">
        <v>1</v>
      </c>
      <c r="AA40" s="126">
        <v>1</v>
      </c>
      <c r="AB40" s="126">
        <v>2</v>
      </c>
      <c r="AC40" s="126">
        <v>0</v>
      </c>
      <c r="AD40" s="126">
        <v>1</v>
      </c>
      <c r="AE40" s="126">
        <v>1</v>
      </c>
      <c r="AF40" s="126">
        <v>0</v>
      </c>
      <c r="AG40" s="126">
        <v>2</v>
      </c>
    </row>
    <row r="41" spans="1:33" ht="20.100000000000001" customHeight="1" x14ac:dyDescent="0.2">
      <c r="A41" s="132" t="s">
        <v>184</v>
      </c>
      <c r="B41" s="127">
        <v>0</v>
      </c>
      <c r="C41" s="127">
        <v>0</v>
      </c>
      <c r="D41" s="127">
        <v>0</v>
      </c>
      <c r="E41" s="127">
        <v>0</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1</v>
      </c>
      <c r="AA41" s="127">
        <v>0</v>
      </c>
      <c r="AB41" s="127">
        <v>1</v>
      </c>
      <c r="AC41" s="127">
        <v>0</v>
      </c>
      <c r="AD41" s="127">
        <v>1</v>
      </c>
      <c r="AE41" s="127">
        <v>0</v>
      </c>
      <c r="AF41" s="127">
        <v>0</v>
      </c>
      <c r="AG41" s="127">
        <v>1</v>
      </c>
    </row>
    <row r="42" spans="1:33" ht="20.100000000000001" customHeight="1" x14ac:dyDescent="0.2">
      <c r="A42" s="131" t="s">
        <v>185</v>
      </c>
      <c r="B42" s="126">
        <v>0</v>
      </c>
      <c r="C42" s="126">
        <v>0</v>
      </c>
      <c r="D42" s="126">
        <v>0</v>
      </c>
      <c r="E42" s="126">
        <v>0</v>
      </c>
      <c r="F42" s="126">
        <v>0</v>
      </c>
      <c r="G42" s="126">
        <v>0</v>
      </c>
      <c r="H42" s="126">
        <v>0</v>
      </c>
      <c r="I42" s="126">
        <v>0</v>
      </c>
      <c r="J42" s="126">
        <v>0</v>
      </c>
      <c r="K42" s="126">
        <v>0</v>
      </c>
      <c r="L42" s="126">
        <v>0</v>
      </c>
      <c r="M42" s="126">
        <v>0</v>
      </c>
      <c r="N42" s="126">
        <v>0</v>
      </c>
      <c r="O42" s="126">
        <v>0</v>
      </c>
      <c r="P42" s="126">
        <v>0</v>
      </c>
      <c r="Q42" s="126">
        <v>0</v>
      </c>
      <c r="R42" s="126">
        <v>0</v>
      </c>
      <c r="S42" s="126">
        <v>0</v>
      </c>
      <c r="T42" s="126">
        <v>0</v>
      </c>
      <c r="U42" s="126">
        <v>0</v>
      </c>
      <c r="V42" s="126">
        <v>0</v>
      </c>
      <c r="W42" s="126">
        <v>0</v>
      </c>
      <c r="X42" s="126">
        <v>0</v>
      </c>
      <c r="Y42" s="126">
        <v>0</v>
      </c>
      <c r="Z42" s="126">
        <v>0</v>
      </c>
      <c r="AA42" s="126">
        <v>1</v>
      </c>
      <c r="AB42" s="126">
        <v>1</v>
      </c>
      <c r="AC42" s="126">
        <v>0</v>
      </c>
      <c r="AD42" s="126">
        <v>0</v>
      </c>
      <c r="AE42" s="126">
        <v>1</v>
      </c>
      <c r="AF42" s="126">
        <v>0</v>
      </c>
      <c r="AG42" s="126">
        <v>1</v>
      </c>
    </row>
    <row r="43" spans="1:33" ht="20.100000000000001" customHeight="1" x14ac:dyDescent="0.2">
      <c r="A43" s="132" t="s">
        <v>186</v>
      </c>
      <c r="B43" s="127">
        <v>0</v>
      </c>
      <c r="C43" s="127">
        <v>0</v>
      </c>
      <c r="D43" s="127">
        <v>0</v>
      </c>
      <c r="E43" s="127">
        <v>0</v>
      </c>
      <c r="F43" s="127">
        <v>0</v>
      </c>
      <c r="G43" s="127">
        <v>0</v>
      </c>
      <c r="H43" s="127">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1</v>
      </c>
      <c r="AB43" s="127">
        <v>1</v>
      </c>
      <c r="AC43" s="127">
        <v>0</v>
      </c>
      <c r="AD43" s="127">
        <v>0</v>
      </c>
      <c r="AE43" s="127">
        <v>1</v>
      </c>
      <c r="AF43" s="127">
        <v>0</v>
      </c>
      <c r="AG43" s="127">
        <v>1</v>
      </c>
    </row>
    <row r="44" spans="1:33" ht="20.100000000000001" customHeight="1" x14ac:dyDescent="0.2">
      <c r="A44" s="131" t="s">
        <v>190</v>
      </c>
      <c r="B44" s="126">
        <v>1</v>
      </c>
      <c r="C44" s="126">
        <v>0</v>
      </c>
      <c r="D44" s="126">
        <v>1</v>
      </c>
      <c r="E44" s="126">
        <v>0</v>
      </c>
      <c r="F44" s="126">
        <v>0</v>
      </c>
      <c r="G44" s="126">
        <v>0</v>
      </c>
      <c r="H44" s="126">
        <v>0</v>
      </c>
      <c r="I44" s="126">
        <v>0</v>
      </c>
      <c r="J44" s="126">
        <v>0</v>
      </c>
      <c r="K44" s="126">
        <v>0</v>
      </c>
      <c r="L44" s="126">
        <v>1</v>
      </c>
      <c r="M44" s="126">
        <v>1</v>
      </c>
      <c r="N44" s="126">
        <v>0</v>
      </c>
      <c r="O44" s="126">
        <v>0</v>
      </c>
      <c r="P44" s="126">
        <v>0</v>
      </c>
      <c r="Q44" s="126">
        <v>0</v>
      </c>
      <c r="R44" s="126">
        <v>0</v>
      </c>
      <c r="S44" s="126">
        <v>0</v>
      </c>
      <c r="T44" s="126">
        <v>0</v>
      </c>
      <c r="U44" s="126">
        <v>0</v>
      </c>
      <c r="V44" s="126">
        <v>0</v>
      </c>
      <c r="W44" s="126">
        <v>0</v>
      </c>
      <c r="X44" s="126">
        <v>0</v>
      </c>
      <c r="Y44" s="126">
        <v>0</v>
      </c>
      <c r="Z44" s="126">
        <v>0</v>
      </c>
      <c r="AA44" s="126">
        <v>0</v>
      </c>
      <c r="AB44" s="126">
        <v>0</v>
      </c>
      <c r="AC44" s="126">
        <v>0</v>
      </c>
      <c r="AD44" s="126">
        <v>1</v>
      </c>
      <c r="AE44" s="126">
        <v>1</v>
      </c>
      <c r="AF44" s="126">
        <v>0</v>
      </c>
      <c r="AG44" s="126">
        <v>2</v>
      </c>
    </row>
    <row r="45" spans="1:33" ht="20.100000000000001" customHeight="1" x14ac:dyDescent="0.2">
      <c r="A45" s="133" t="s">
        <v>192</v>
      </c>
      <c r="B45" s="129">
        <v>0</v>
      </c>
      <c r="C45" s="129">
        <v>1</v>
      </c>
      <c r="D45" s="129">
        <v>1</v>
      </c>
      <c r="E45" s="129">
        <v>0</v>
      </c>
      <c r="F45" s="129">
        <v>0</v>
      </c>
      <c r="G45" s="129">
        <v>0</v>
      </c>
      <c r="H45" s="129">
        <v>0</v>
      </c>
      <c r="I45" s="129">
        <v>1</v>
      </c>
      <c r="J45" s="129">
        <v>1</v>
      </c>
      <c r="K45" s="129">
        <v>0</v>
      </c>
      <c r="L45" s="129">
        <v>0</v>
      </c>
      <c r="M45" s="129">
        <v>0</v>
      </c>
      <c r="N45" s="129">
        <v>0</v>
      </c>
      <c r="O45" s="129">
        <v>0</v>
      </c>
      <c r="P45" s="129">
        <v>0</v>
      </c>
      <c r="Q45" s="129">
        <v>0</v>
      </c>
      <c r="R45" s="129">
        <v>0</v>
      </c>
      <c r="S45" s="129">
        <v>0</v>
      </c>
      <c r="T45" s="129">
        <v>0</v>
      </c>
      <c r="U45" s="129">
        <v>0</v>
      </c>
      <c r="V45" s="129">
        <v>0</v>
      </c>
      <c r="W45" s="129">
        <v>0</v>
      </c>
      <c r="X45" s="129">
        <v>0</v>
      </c>
      <c r="Y45" s="129">
        <v>0</v>
      </c>
      <c r="Z45" s="129">
        <v>0</v>
      </c>
      <c r="AA45" s="129">
        <v>0</v>
      </c>
      <c r="AB45" s="129">
        <v>0</v>
      </c>
      <c r="AC45" s="129">
        <v>0</v>
      </c>
      <c r="AD45" s="129">
        <v>0</v>
      </c>
      <c r="AE45" s="129">
        <v>2</v>
      </c>
      <c r="AF45" s="129">
        <v>0</v>
      </c>
      <c r="AG45" s="129">
        <v>2</v>
      </c>
    </row>
    <row r="46" spans="1:33" ht="20.100000000000001" customHeight="1" x14ac:dyDescent="0.2">
      <c r="A46" s="130" t="s">
        <v>5</v>
      </c>
      <c r="B46" s="144">
        <v>19</v>
      </c>
      <c r="C46" s="144">
        <v>33</v>
      </c>
      <c r="D46" s="144">
        <v>52</v>
      </c>
      <c r="E46" s="144">
        <v>0</v>
      </c>
      <c r="F46" s="144">
        <v>8</v>
      </c>
      <c r="G46" s="144">
        <v>8</v>
      </c>
      <c r="H46" s="144">
        <v>4</v>
      </c>
      <c r="I46" s="144">
        <v>11</v>
      </c>
      <c r="J46" s="144">
        <v>15</v>
      </c>
      <c r="K46" s="144">
        <v>5</v>
      </c>
      <c r="L46" s="144">
        <v>16</v>
      </c>
      <c r="M46" s="144">
        <v>21</v>
      </c>
      <c r="N46" s="144">
        <v>0</v>
      </c>
      <c r="O46" s="144">
        <v>0</v>
      </c>
      <c r="P46" s="144">
        <v>0</v>
      </c>
      <c r="Q46" s="144">
        <v>0</v>
      </c>
      <c r="R46" s="144">
        <v>2</v>
      </c>
      <c r="S46" s="144">
        <v>2</v>
      </c>
      <c r="T46" s="144">
        <v>1</v>
      </c>
      <c r="U46" s="144">
        <v>3</v>
      </c>
      <c r="V46" s="144">
        <v>4</v>
      </c>
      <c r="W46" s="144">
        <v>6</v>
      </c>
      <c r="X46" s="144">
        <v>5</v>
      </c>
      <c r="Y46" s="144">
        <v>11</v>
      </c>
      <c r="Z46" s="144">
        <v>51</v>
      </c>
      <c r="AA46" s="144">
        <v>87</v>
      </c>
      <c r="AB46" s="144">
        <v>138</v>
      </c>
      <c r="AC46" s="144">
        <v>0</v>
      </c>
      <c r="AD46" s="144">
        <v>86</v>
      </c>
      <c r="AE46" s="144">
        <v>165</v>
      </c>
      <c r="AF46" s="144">
        <v>0</v>
      </c>
      <c r="AG46" s="144">
        <v>251</v>
      </c>
    </row>
    <row r="47" spans="1:33" ht="20.100000000000001" customHeight="1" x14ac:dyDescent="0.2"/>
    <row r="48" spans="1:33" s="23" customFormat="1" ht="143.25" customHeight="1" x14ac:dyDescent="0.2">
      <c r="A48" s="201" t="s">
        <v>331</v>
      </c>
      <c r="B48" s="201"/>
      <c r="C48" s="201"/>
      <c r="D48" s="201"/>
      <c r="E48" s="201"/>
      <c r="F48" s="201"/>
      <c r="G48" s="201"/>
      <c r="H48" s="201"/>
      <c r="I48" s="201"/>
      <c r="J48" s="201"/>
      <c r="K48" s="201"/>
      <c r="L48" s="201"/>
      <c r="M48" s="15"/>
      <c r="N48" s="15"/>
      <c r="O48" s="15"/>
      <c r="P48" s="15"/>
      <c r="Q48" s="15"/>
      <c r="R48" s="15"/>
      <c r="S48" s="15"/>
      <c r="T48" s="15"/>
      <c r="U48" s="15"/>
      <c r="V48" s="15"/>
      <c r="W48" s="15"/>
      <c r="X48" s="15"/>
      <c r="Y48" s="15"/>
      <c r="Z48" s="15"/>
      <c r="AA48" s="15"/>
      <c r="AB48" s="15"/>
      <c r="AC48" s="15"/>
      <c r="AD48" s="15"/>
      <c r="AE48" s="15"/>
      <c r="AF48" s="15"/>
      <c r="AG48" s="15"/>
    </row>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sheetData>
  <mergeCells count="12">
    <mergeCell ref="A48:L48"/>
    <mergeCell ref="A2:XFD2"/>
    <mergeCell ref="T4:V4"/>
    <mergeCell ref="W4:Y4"/>
    <mergeCell ref="Z4:AB4"/>
    <mergeCell ref="AD4:AG4"/>
    <mergeCell ref="B4:D4"/>
    <mergeCell ref="E4:G4"/>
    <mergeCell ref="H4:J4"/>
    <mergeCell ref="K4:M4"/>
    <mergeCell ref="N4:P4"/>
    <mergeCell ref="Q4:S4"/>
  </mergeCells>
  <conditionalFormatting sqref="B6:AG46">
    <cfRule type="containsBlanks" dxfId="4"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9" tint="0.39997558519241921"/>
    <pageSetUpPr fitToPage="1"/>
  </sheetPr>
  <dimension ref="A1:AG30"/>
  <sheetViews>
    <sheetView showGridLines="0" topLeftCell="A7" zoomScaleNormal="100" workbookViewId="0">
      <pane xSplit="1" topLeftCell="B1" activePane="topRight" state="frozen"/>
      <selection activeCell="A2" sqref="A2:XFD2"/>
      <selection pane="topRight"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457</v>
      </c>
    </row>
    <row r="3" spans="1:33" ht="20.100000000000001" customHeight="1" x14ac:dyDescent="0.2"/>
    <row r="4" spans="1:33" s="4" customFormat="1" ht="50.1" customHeight="1" x14ac:dyDescent="0.2">
      <c r="B4" s="197" t="s">
        <v>227</v>
      </c>
      <c r="C4" s="211"/>
      <c r="D4" s="212"/>
      <c r="E4" s="197" t="s">
        <v>228</v>
      </c>
      <c r="F4" s="211"/>
      <c r="G4" s="212"/>
      <c r="H4" s="197" t="s">
        <v>229</v>
      </c>
      <c r="I4" s="211"/>
      <c r="J4" s="212"/>
      <c r="K4" s="197" t="s">
        <v>230</v>
      </c>
      <c r="L4" s="211"/>
      <c r="M4" s="212"/>
      <c r="N4" s="197" t="s">
        <v>231</v>
      </c>
      <c r="O4" s="211"/>
      <c r="P4" s="212"/>
      <c r="Q4" s="197" t="s">
        <v>232</v>
      </c>
      <c r="R4" s="211"/>
      <c r="S4" s="212"/>
      <c r="T4" s="197" t="s">
        <v>233</v>
      </c>
      <c r="U4" s="211"/>
      <c r="V4" s="212"/>
      <c r="W4" s="197" t="s">
        <v>234</v>
      </c>
      <c r="X4" s="211"/>
      <c r="Y4" s="212"/>
      <c r="Z4" s="197" t="s">
        <v>235</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1" t="s">
        <v>61</v>
      </c>
      <c r="B6" s="126">
        <v>1</v>
      </c>
      <c r="C6" s="126">
        <v>7</v>
      </c>
      <c r="D6" s="126">
        <v>8</v>
      </c>
      <c r="E6" s="126">
        <v>0</v>
      </c>
      <c r="F6" s="126">
        <v>0</v>
      </c>
      <c r="G6" s="126">
        <v>0</v>
      </c>
      <c r="H6" s="126">
        <v>0</v>
      </c>
      <c r="I6" s="126">
        <v>2</v>
      </c>
      <c r="J6" s="126">
        <v>2</v>
      </c>
      <c r="K6" s="126">
        <v>1</v>
      </c>
      <c r="L6" s="126">
        <v>6</v>
      </c>
      <c r="M6" s="126">
        <v>7</v>
      </c>
      <c r="N6" s="126">
        <v>0</v>
      </c>
      <c r="O6" s="126">
        <v>0</v>
      </c>
      <c r="P6" s="126">
        <v>0</v>
      </c>
      <c r="Q6" s="126">
        <v>0</v>
      </c>
      <c r="R6" s="126">
        <v>0</v>
      </c>
      <c r="S6" s="126">
        <v>0</v>
      </c>
      <c r="T6" s="126">
        <v>0</v>
      </c>
      <c r="U6" s="126">
        <v>2</v>
      </c>
      <c r="V6" s="126">
        <v>2</v>
      </c>
      <c r="W6" s="126">
        <v>0</v>
      </c>
      <c r="X6" s="126">
        <v>1</v>
      </c>
      <c r="Y6" s="126">
        <v>1</v>
      </c>
      <c r="Z6" s="126">
        <v>0</v>
      </c>
      <c r="AA6" s="126">
        <v>0</v>
      </c>
      <c r="AB6" s="126">
        <v>0</v>
      </c>
      <c r="AC6" s="126">
        <v>0</v>
      </c>
      <c r="AD6" s="126">
        <v>2</v>
      </c>
      <c r="AE6" s="126">
        <v>18</v>
      </c>
      <c r="AF6" s="126">
        <v>0</v>
      </c>
      <c r="AG6" s="126">
        <v>20</v>
      </c>
    </row>
    <row r="7" spans="1:33" ht="20.100000000000001" customHeight="1" x14ac:dyDescent="0.2">
      <c r="A7" s="132" t="s">
        <v>65</v>
      </c>
      <c r="B7" s="127">
        <v>1</v>
      </c>
      <c r="C7" s="127">
        <v>0</v>
      </c>
      <c r="D7" s="127">
        <v>1</v>
      </c>
      <c r="E7" s="127">
        <v>0</v>
      </c>
      <c r="F7" s="127">
        <v>0</v>
      </c>
      <c r="G7" s="127">
        <v>0</v>
      </c>
      <c r="H7" s="127">
        <v>1</v>
      </c>
      <c r="I7" s="127">
        <v>0</v>
      </c>
      <c r="J7" s="127">
        <v>1</v>
      </c>
      <c r="K7" s="127">
        <v>1</v>
      </c>
      <c r="L7" s="127">
        <v>1</v>
      </c>
      <c r="M7" s="127">
        <v>2</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3</v>
      </c>
      <c r="AE7" s="127">
        <v>1</v>
      </c>
      <c r="AF7" s="127">
        <v>0</v>
      </c>
      <c r="AG7" s="127">
        <v>4</v>
      </c>
    </row>
    <row r="8" spans="1:33" ht="20.100000000000001" customHeight="1" x14ac:dyDescent="0.2">
      <c r="A8" s="131" t="s">
        <v>66</v>
      </c>
      <c r="B8" s="126">
        <v>0</v>
      </c>
      <c r="C8" s="126">
        <v>0</v>
      </c>
      <c r="D8" s="126">
        <v>0</v>
      </c>
      <c r="E8" s="126">
        <v>0</v>
      </c>
      <c r="F8" s="126">
        <v>0</v>
      </c>
      <c r="G8" s="126">
        <v>0</v>
      </c>
      <c r="H8" s="126">
        <v>1</v>
      </c>
      <c r="I8" s="126">
        <v>0</v>
      </c>
      <c r="J8" s="126">
        <v>1</v>
      </c>
      <c r="K8" s="126">
        <v>0</v>
      </c>
      <c r="L8" s="126">
        <v>0</v>
      </c>
      <c r="M8" s="126">
        <v>0</v>
      </c>
      <c r="N8" s="126">
        <v>1</v>
      </c>
      <c r="O8" s="126">
        <v>0</v>
      </c>
      <c r="P8" s="126">
        <v>1</v>
      </c>
      <c r="Q8" s="126">
        <v>0</v>
      </c>
      <c r="R8" s="126">
        <v>0</v>
      </c>
      <c r="S8" s="126">
        <v>0</v>
      </c>
      <c r="T8" s="126">
        <v>0</v>
      </c>
      <c r="U8" s="126">
        <v>0</v>
      </c>
      <c r="V8" s="126">
        <v>0</v>
      </c>
      <c r="W8" s="126">
        <v>0</v>
      </c>
      <c r="X8" s="126">
        <v>0</v>
      </c>
      <c r="Y8" s="126">
        <v>0</v>
      </c>
      <c r="Z8" s="126">
        <v>0</v>
      </c>
      <c r="AA8" s="126">
        <v>0</v>
      </c>
      <c r="AB8" s="126">
        <v>0</v>
      </c>
      <c r="AC8" s="126">
        <v>0</v>
      </c>
      <c r="AD8" s="126">
        <v>2</v>
      </c>
      <c r="AE8" s="126">
        <v>0</v>
      </c>
      <c r="AF8" s="126">
        <v>0</v>
      </c>
      <c r="AG8" s="126">
        <v>2</v>
      </c>
    </row>
    <row r="9" spans="1:33" ht="20.100000000000001" customHeight="1" x14ac:dyDescent="0.2">
      <c r="A9" s="132" t="s">
        <v>67</v>
      </c>
      <c r="B9" s="127">
        <v>6</v>
      </c>
      <c r="C9" s="127">
        <v>11</v>
      </c>
      <c r="D9" s="127">
        <v>17</v>
      </c>
      <c r="E9" s="127">
        <v>0</v>
      </c>
      <c r="F9" s="127">
        <v>1</v>
      </c>
      <c r="G9" s="127">
        <v>1</v>
      </c>
      <c r="H9" s="127">
        <v>3</v>
      </c>
      <c r="I9" s="127">
        <v>4</v>
      </c>
      <c r="J9" s="127">
        <v>7</v>
      </c>
      <c r="K9" s="127">
        <v>8</v>
      </c>
      <c r="L9" s="127">
        <v>13</v>
      </c>
      <c r="M9" s="127">
        <v>21</v>
      </c>
      <c r="N9" s="127">
        <v>0</v>
      </c>
      <c r="O9" s="127">
        <v>0</v>
      </c>
      <c r="P9" s="127">
        <v>0</v>
      </c>
      <c r="Q9" s="127">
        <v>0</v>
      </c>
      <c r="R9" s="127">
        <v>0</v>
      </c>
      <c r="S9" s="127">
        <v>0</v>
      </c>
      <c r="T9" s="127">
        <v>1</v>
      </c>
      <c r="U9" s="127">
        <v>0</v>
      </c>
      <c r="V9" s="127">
        <v>1</v>
      </c>
      <c r="W9" s="127">
        <v>0</v>
      </c>
      <c r="X9" s="127">
        <v>0</v>
      </c>
      <c r="Y9" s="127">
        <v>0</v>
      </c>
      <c r="Z9" s="127">
        <v>36</v>
      </c>
      <c r="AA9" s="127">
        <v>38</v>
      </c>
      <c r="AB9" s="127">
        <v>74</v>
      </c>
      <c r="AC9" s="127">
        <v>0</v>
      </c>
      <c r="AD9" s="127">
        <v>54</v>
      </c>
      <c r="AE9" s="127">
        <v>67</v>
      </c>
      <c r="AF9" s="127">
        <v>0</v>
      </c>
      <c r="AG9" s="127">
        <v>121</v>
      </c>
    </row>
    <row r="10" spans="1:33" ht="20.100000000000001" customHeight="1" x14ac:dyDescent="0.2">
      <c r="A10" s="131" t="s">
        <v>95</v>
      </c>
      <c r="B10" s="126">
        <v>5</v>
      </c>
      <c r="C10" s="126">
        <v>9</v>
      </c>
      <c r="D10" s="126">
        <v>14</v>
      </c>
      <c r="E10" s="126">
        <v>0</v>
      </c>
      <c r="F10" s="126">
        <v>3</v>
      </c>
      <c r="G10" s="126">
        <v>3</v>
      </c>
      <c r="H10" s="126">
        <v>0</v>
      </c>
      <c r="I10" s="126">
        <v>0</v>
      </c>
      <c r="J10" s="126">
        <v>0</v>
      </c>
      <c r="K10" s="126">
        <v>1</v>
      </c>
      <c r="L10" s="126">
        <v>0</v>
      </c>
      <c r="M10" s="126">
        <v>1</v>
      </c>
      <c r="N10" s="126">
        <v>0</v>
      </c>
      <c r="O10" s="126">
        <v>0</v>
      </c>
      <c r="P10" s="126">
        <v>0</v>
      </c>
      <c r="Q10" s="126">
        <v>0</v>
      </c>
      <c r="R10" s="126">
        <v>0</v>
      </c>
      <c r="S10" s="126">
        <v>0</v>
      </c>
      <c r="T10" s="126">
        <v>0</v>
      </c>
      <c r="U10" s="126">
        <v>0</v>
      </c>
      <c r="V10" s="126">
        <v>0</v>
      </c>
      <c r="W10" s="126">
        <v>1</v>
      </c>
      <c r="X10" s="126">
        <v>2</v>
      </c>
      <c r="Y10" s="126">
        <v>3</v>
      </c>
      <c r="Z10" s="126">
        <v>3</v>
      </c>
      <c r="AA10" s="126">
        <v>2</v>
      </c>
      <c r="AB10" s="126">
        <v>5</v>
      </c>
      <c r="AC10" s="126">
        <v>0</v>
      </c>
      <c r="AD10" s="126">
        <v>10</v>
      </c>
      <c r="AE10" s="126">
        <v>16</v>
      </c>
      <c r="AF10" s="126">
        <v>0</v>
      </c>
      <c r="AG10" s="126">
        <v>26</v>
      </c>
    </row>
    <row r="11" spans="1:33" ht="20.100000000000001" customHeight="1" x14ac:dyDescent="0.2">
      <c r="A11" s="132" t="s">
        <v>111</v>
      </c>
      <c r="B11" s="127">
        <v>1</v>
      </c>
      <c r="C11" s="127">
        <v>0</v>
      </c>
      <c r="D11" s="127">
        <v>1</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1</v>
      </c>
      <c r="AE11" s="127">
        <v>0</v>
      </c>
      <c r="AF11" s="127">
        <v>0</v>
      </c>
      <c r="AG11" s="127">
        <v>1</v>
      </c>
    </row>
    <row r="12" spans="1:33" ht="20.100000000000001" customHeight="1" x14ac:dyDescent="0.2">
      <c r="A12" s="131" t="s">
        <v>117</v>
      </c>
      <c r="B12" s="126">
        <v>2</v>
      </c>
      <c r="C12" s="126">
        <v>1</v>
      </c>
      <c r="D12" s="126">
        <v>3</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1</v>
      </c>
      <c r="AA12" s="126">
        <v>2</v>
      </c>
      <c r="AB12" s="126">
        <v>3</v>
      </c>
      <c r="AC12" s="126">
        <v>0</v>
      </c>
      <c r="AD12" s="126">
        <v>3</v>
      </c>
      <c r="AE12" s="126">
        <v>3</v>
      </c>
      <c r="AF12" s="126">
        <v>0</v>
      </c>
      <c r="AG12" s="126">
        <v>6</v>
      </c>
    </row>
    <row r="13" spans="1:33" ht="20.100000000000001" customHeight="1" x14ac:dyDescent="0.2">
      <c r="A13" s="132" t="s">
        <v>132</v>
      </c>
      <c r="B13" s="127">
        <v>0</v>
      </c>
      <c r="C13" s="127">
        <v>0</v>
      </c>
      <c r="D13" s="127">
        <v>0</v>
      </c>
      <c r="E13" s="127">
        <v>1</v>
      </c>
      <c r="F13" s="127">
        <v>1</v>
      </c>
      <c r="G13" s="127">
        <v>2</v>
      </c>
      <c r="H13" s="127">
        <v>0</v>
      </c>
      <c r="I13" s="127">
        <v>0</v>
      </c>
      <c r="J13" s="127">
        <v>0</v>
      </c>
      <c r="K13" s="127">
        <v>0</v>
      </c>
      <c r="L13" s="127">
        <v>1</v>
      </c>
      <c r="M13" s="127">
        <v>1</v>
      </c>
      <c r="N13" s="127">
        <v>0</v>
      </c>
      <c r="O13" s="127">
        <v>0</v>
      </c>
      <c r="P13" s="127">
        <v>0</v>
      </c>
      <c r="Q13" s="127">
        <v>0</v>
      </c>
      <c r="R13" s="127">
        <v>0</v>
      </c>
      <c r="S13" s="127">
        <v>0</v>
      </c>
      <c r="T13" s="127">
        <v>0</v>
      </c>
      <c r="U13" s="127">
        <v>1</v>
      </c>
      <c r="V13" s="127">
        <v>1</v>
      </c>
      <c r="W13" s="127">
        <v>0</v>
      </c>
      <c r="X13" s="127">
        <v>0</v>
      </c>
      <c r="Y13" s="127">
        <v>0</v>
      </c>
      <c r="Z13" s="127">
        <v>2</v>
      </c>
      <c r="AA13" s="127">
        <v>5</v>
      </c>
      <c r="AB13" s="127">
        <v>7</v>
      </c>
      <c r="AC13" s="127">
        <v>0</v>
      </c>
      <c r="AD13" s="127">
        <v>3</v>
      </c>
      <c r="AE13" s="127">
        <v>8</v>
      </c>
      <c r="AF13" s="127">
        <v>0</v>
      </c>
      <c r="AG13" s="127">
        <v>11</v>
      </c>
    </row>
    <row r="14" spans="1:33" ht="20.100000000000001" customHeight="1" x14ac:dyDescent="0.2">
      <c r="A14" s="131" t="s">
        <v>144</v>
      </c>
      <c r="B14" s="126">
        <v>3</v>
      </c>
      <c r="C14" s="126">
        <v>6</v>
      </c>
      <c r="D14" s="126">
        <v>9</v>
      </c>
      <c r="E14" s="126">
        <v>0</v>
      </c>
      <c r="F14" s="126">
        <v>0</v>
      </c>
      <c r="G14" s="126">
        <v>0</v>
      </c>
      <c r="H14" s="126">
        <v>1</v>
      </c>
      <c r="I14" s="126">
        <v>0</v>
      </c>
      <c r="J14" s="126">
        <v>1</v>
      </c>
      <c r="K14" s="126">
        <v>1</v>
      </c>
      <c r="L14" s="126">
        <v>0</v>
      </c>
      <c r="M14" s="126">
        <v>1</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5</v>
      </c>
      <c r="AE14" s="126">
        <v>6</v>
      </c>
      <c r="AF14" s="126">
        <v>0</v>
      </c>
      <c r="AG14" s="126">
        <v>11</v>
      </c>
    </row>
    <row r="15" spans="1:33" ht="20.100000000000001" customHeight="1" x14ac:dyDescent="0.2">
      <c r="A15" s="132" t="s">
        <v>157</v>
      </c>
      <c r="B15" s="127">
        <v>0</v>
      </c>
      <c r="C15" s="127">
        <v>0</v>
      </c>
      <c r="D15" s="127">
        <v>0</v>
      </c>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2</v>
      </c>
      <c r="AA15" s="127">
        <v>3</v>
      </c>
      <c r="AB15" s="127">
        <v>5</v>
      </c>
      <c r="AC15" s="127">
        <v>0</v>
      </c>
      <c r="AD15" s="127">
        <v>2</v>
      </c>
      <c r="AE15" s="127">
        <v>3</v>
      </c>
      <c r="AF15" s="127">
        <v>0</v>
      </c>
      <c r="AG15" s="127">
        <v>5</v>
      </c>
    </row>
    <row r="16" spans="1:33" ht="20.100000000000001" customHeight="1" x14ac:dyDescent="0.2">
      <c r="A16" s="136" t="s">
        <v>194</v>
      </c>
      <c r="B16" s="128">
        <v>0</v>
      </c>
      <c r="C16" s="128">
        <v>0</v>
      </c>
      <c r="D16" s="128">
        <v>0</v>
      </c>
      <c r="E16" s="128">
        <v>0</v>
      </c>
      <c r="F16" s="128">
        <v>0</v>
      </c>
      <c r="G16" s="128">
        <v>0</v>
      </c>
      <c r="H16" s="128">
        <v>0</v>
      </c>
      <c r="I16" s="128">
        <v>0</v>
      </c>
      <c r="J16" s="128">
        <v>0</v>
      </c>
      <c r="K16" s="128">
        <v>0</v>
      </c>
      <c r="L16" s="128">
        <v>0</v>
      </c>
      <c r="M16" s="128">
        <v>0</v>
      </c>
      <c r="N16" s="128">
        <v>0</v>
      </c>
      <c r="O16" s="128">
        <v>0</v>
      </c>
      <c r="P16" s="128">
        <v>0</v>
      </c>
      <c r="Q16" s="128">
        <v>0</v>
      </c>
      <c r="R16" s="128">
        <v>0</v>
      </c>
      <c r="S16" s="128">
        <v>0</v>
      </c>
      <c r="T16" s="128">
        <v>0</v>
      </c>
      <c r="U16" s="128">
        <v>0</v>
      </c>
      <c r="V16" s="128">
        <v>0</v>
      </c>
      <c r="W16" s="128">
        <v>0</v>
      </c>
      <c r="X16" s="128">
        <v>0</v>
      </c>
      <c r="Y16" s="128">
        <v>0</v>
      </c>
      <c r="Z16" s="128">
        <v>1</v>
      </c>
      <c r="AA16" s="128">
        <v>0</v>
      </c>
      <c r="AB16" s="128">
        <v>1</v>
      </c>
      <c r="AC16" s="128">
        <v>0</v>
      </c>
      <c r="AD16" s="128">
        <v>1</v>
      </c>
      <c r="AE16" s="128">
        <v>0</v>
      </c>
      <c r="AF16" s="128">
        <v>0</v>
      </c>
      <c r="AG16" s="128">
        <v>1</v>
      </c>
    </row>
    <row r="17" spans="1:33" ht="20.100000000000001" customHeight="1" x14ac:dyDescent="0.2">
      <c r="A17" s="130" t="s">
        <v>5</v>
      </c>
      <c r="B17" s="144">
        <v>19</v>
      </c>
      <c r="C17" s="144">
        <v>34</v>
      </c>
      <c r="D17" s="144">
        <v>53</v>
      </c>
      <c r="E17" s="144">
        <v>1</v>
      </c>
      <c r="F17" s="144">
        <v>5</v>
      </c>
      <c r="G17" s="144">
        <v>6</v>
      </c>
      <c r="H17" s="144">
        <v>6</v>
      </c>
      <c r="I17" s="144">
        <v>6</v>
      </c>
      <c r="J17" s="144">
        <v>12</v>
      </c>
      <c r="K17" s="144">
        <v>12</v>
      </c>
      <c r="L17" s="144">
        <v>21</v>
      </c>
      <c r="M17" s="144">
        <v>33</v>
      </c>
      <c r="N17" s="144">
        <v>1</v>
      </c>
      <c r="O17" s="144">
        <v>0</v>
      </c>
      <c r="P17" s="144">
        <v>1</v>
      </c>
      <c r="Q17" s="144">
        <v>0</v>
      </c>
      <c r="R17" s="144">
        <v>0</v>
      </c>
      <c r="S17" s="144">
        <v>0</v>
      </c>
      <c r="T17" s="144">
        <v>1</v>
      </c>
      <c r="U17" s="144">
        <v>3</v>
      </c>
      <c r="V17" s="144">
        <v>4</v>
      </c>
      <c r="W17" s="144">
        <v>1</v>
      </c>
      <c r="X17" s="144">
        <v>3</v>
      </c>
      <c r="Y17" s="144">
        <v>4</v>
      </c>
      <c r="Z17" s="144">
        <v>45</v>
      </c>
      <c r="AA17" s="144">
        <v>50</v>
      </c>
      <c r="AB17" s="144">
        <v>95</v>
      </c>
      <c r="AC17" s="144">
        <v>0</v>
      </c>
      <c r="AD17" s="144">
        <v>86</v>
      </c>
      <c r="AE17" s="144">
        <v>122</v>
      </c>
      <c r="AF17" s="144">
        <v>0</v>
      </c>
      <c r="AG17" s="144">
        <v>208</v>
      </c>
    </row>
    <row r="18" spans="1:33" ht="20.100000000000001" customHeight="1" x14ac:dyDescent="0.2">
      <c r="A18" s="4"/>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1:33" s="23" customFormat="1" ht="143.25" customHeight="1" x14ac:dyDescent="0.2">
      <c r="A19" s="201" t="s">
        <v>462</v>
      </c>
      <c r="B19" s="201"/>
      <c r="C19" s="201"/>
      <c r="D19" s="201"/>
      <c r="E19" s="201"/>
      <c r="F19" s="201"/>
      <c r="G19" s="201"/>
      <c r="H19" s="201"/>
      <c r="I19" s="201"/>
      <c r="J19" s="201"/>
      <c r="K19" s="201"/>
      <c r="L19" s="201"/>
      <c r="M19" s="15"/>
      <c r="N19" s="15"/>
      <c r="O19" s="15"/>
      <c r="P19" s="15"/>
      <c r="Q19" s="15"/>
      <c r="R19" s="15"/>
      <c r="S19" s="15"/>
      <c r="T19" s="15"/>
      <c r="U19" s="15"/>
      <c r="V19" s="15"/>
      <c r="W19" s="15"/>
      <c r="X19" s="15"/>
      <c r="Y19" s="15"/>
      <c r="Z19" s="15"/>
      <c r="AA19" s="15"/>
      <c r="AB19" s="15"/>
      <c r="AC19" s="15"/>
      <c r="AD19" s="15"/>
      <c r="AE19" s="15"/>
      <c r="AF19" s="15"/>
      <c r="AG19" s="15"/>
    </row>
    <row r="20" spans="1:33" ht="12.75" x14ac:dyDescent="0.2">
      <c r="M20"/>
      <c r="N20"/>
    </row>
    <row r="21" spans="1:33" ht="12.75" x14ac:dyDescent="0.2">
      <c r="M21"/>
      <c r="N21"/>
    </row>
    <row r="22" spans="1:33" ht="12.75" x14ac:dyDescent="0.2">
      <c r="M22"/>
      <c r="N22"/>
    </row>
    <row r="23" spans="1:33" ht="12.75" x14ac:dyDescent="0.2">
      <c r="A23" s="11"/>
      <c r="D23" s="11"/>
      <c r="M23"/>
      <c r="N23"/>
    </row>
    <row r="24" spans="1:33" ht="12.75" x14ac:dyDescent="0.2">
      <c r="A24" s="11"/>
      <c r="D24" s="11"/>
      <c r="M24"/>
      <c r="N24"/>
    </row>
    <row r="25" spans="1:33" ht="12.75" x14ac:dyDescent="0.2">
      <c r="A25" s="11"/>
      <c r="D25" s="11"/>
      <c r="M25"/>
      <c r="N25"/>
    </row>
    <row r="26" spans="1:33" ht="12.75" x14ac:dyDescent="0.2">
      <c r="A26" s="11"/>
      <c r="D26" s="11"/>
      <c r="M26"/>
      <c r="N26"/>
    </row>
    <row r="27" spans="1:33" ht="12" x14ac:dyDescent="0.2">
      <c r="A27" s="11"/>
      <c r="D27" s="11"/>
    </row>
    <row r="28" spans="1:33" ht="12" x14ac:dyDescent="0.2">
      <c r="A28" s="11"/>
      <c r="D28" s="11"/>
    </row>
    <row r="29" spans="1:33" ht="12" x14ac:dyDescent="0.2">
      <c r="A29" s="11"/>
      <c r="D29" s="11"/>
    </row>
    <row r="30" spans="1:33" ht="12" x14ac:dyDescent="0.2">
      <c r="D30" s="11"/>
      <c r="E30" s="11"/>
      <c r="F30" s="11"/>
    </row>
  </sheetData>
  <mergeCells count="12">
    <mergeCell ref="A19:L19"/>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theme="9" tint="0.39997558519241921"/>
    <pageSetUpPr fitToPage="1"/>
  </sheetPr>
  <dimension ref="A1:AG42"/>
  <sheetViews>
    <sheetView showGridLines="0" zoomScaleNormal="100" workbookViewId="0">
      <pane xSplit="1" ySplit="5" topLeftCell="B33"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4.425781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310</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1" t="s">
        <v>54</v>
      </c>
      <c r="B6" s="126">
        <v>1</v>
      </c>
      <c r="C6" s="126">
        <v>0</v>
      </c>
      <c r="D6" s="126">
        <v>1</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1</v>
      </c>
      <c r="AA6" s="126">
        <v>0</v>
      </c>
      <c r="AB6" s="126">
        <v>1</v>
      </c>
      <c r="AC6" s="126">
        <v>0</v>
      </c>
      <c r="AD6" s="126">
        <v>2</v>
      </c>
      <c r="AE6" s="126">
        <v>0</v>
      </c>
      <c r="AF6" s="126">
        <v>0</v>
      </c>
      <c r="AG6" s="126">
        <v>2</v>
      </c>
    </row>
    <row r="7" spans="1:33" ht="20.100000000000001" customHeight="1" x14ac:dyDescent="0.2">
      <c r="A7" s="132" t="s">
        <v>56</v>
      </c>
      <c r="B7" s="127">
        <v>0</v>
      </c>
      <c r="C7" s="127">
        <v>0</v>
      </c>
      <c r="D7" s="127">
        <v>0</v>
      </c>
      <c r="E7" s="127">
        <v>0</v>
      </c>
      <c r="F7" s="127">
        <v>0</v>
      </c>
      <c r="G7" s="127">
        <v>0</v>
      </c>
      <c r="H7" s="127">
        <v>0</v>
      </c>
      <c r="I7" s="127">
        <v>0</v>
      </c>
      <c r="J7" s="127">
        <v>0</v>
      </c>
      <c r="K7" s="127">
        <v>1</v>
      </c>
      <c r="L7" s="127">
        <v>0</v>
      </c>
      <c r="M7" s="127">
        <v>1</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1</v>
      </c>
      <c r="AE7" s="127">
        <v>0</v>
      </c>
      <c r="AF7" s="127">
        <v>0</v>
      </c>
      <c r="AG7" s="127">
        <v>1</v>
      </c>
    </row>
    <row r="8" spans="1:33" ht="20.100000000000001" customHeight="1" x14ac:dyDescent="0.2">
      <c r="A8" s="131" t="s">
        <v>60</v>
      </c>
      <c r="B8" s="126">
        <v>0</v>
      </c>
      <c r="C8" s="126">
        <v>1</v>
      </c>
      <c r="D8" s="126">
        <v>1</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0</v>
      </c>
      <c r="AB8" s="126">
        <v>0</v>
      </c>
      <c r="AC8" s="126">
        <v>0</v>
      </c>
      <c r="AD8" s="126">
        <v>0</v>
      </c>
      <c r="AE8" s="126">
        <v>1</v>
      </c>
      <c r="AF8" s="126">
        <v>0</v>
      </c>
      <c r="AG8" s="126">
        <v>1</v>
      </c>
    </row>
    <row r="9" spans="1:33" ht="20.100000000000001" customHeight="1" x14ac:dyDescent="0.2">
      <c r="A9" s="132" t="s">
        <v>65</v>
      </c>
      <c r="B9" s="127">
        <v>3</v>
      </c>
      <c r="C9" s="127">
        <v>0</v>
      </c>
      <c r="D9" s="127">
        <v>3</v>
      </c>
      <c r="E9" s="127">
        <v>0</v>
      </c>
      <c r="F9" s="127">
        <v>1</v>
      </c>
      <c r="G9" s="127">
        <v>1</v>
      </c>
      <c r="H9" s="127">
        <v>1</v>
      </c>
      <c r="I9" s="127">
        <v>0</v>
      </c>
      <c r="J9" s="127">
        <v>1</v>
      </c>
      <c r="K9" s="127">
        <v>0</v>
      </c>
      <c r="L9" s="127">
        <v>0</v>
      </c>
      <c r="M9" s="127">
        <v>0</v>
      </c>
      <c r="N9" s="127">
        <v>0</v>
      </c>
      <c r="O9" s="127">
        <v>0</v>
      </c>
      <c r="P9" s="127">
        <v>0</v>
      </c>
      <c r="Q9" s="127">
        <v>0</v>
      </c>
      <c r="R9" s="127">
        <v>0</v>
      </c>
      <c r="S9" s="127">
        <v>0</v>
      </c>
      <c r="T9" s="127">
        <v>0</v>
      </c>
      <c r="U9" s="127">
        <v>1</v>
      </c>
      <c r="V9" s="127">
        <v>1</v>
      </c>
      <c r="W9" s="127">
        <v>1</v>
      </c>
      <c r="X9" s="127">
        <v>0</v>
      </c>
      <c r="Y9" s="127">
        <v>1</v>
      </c>
      <c r="Z9" s="127">
        <v>0</v>
      </c>
      <c r="AA9" s="127">
        <v>0</v>
      </c>
      <c r="AB9" s="127">
        <v>0</v>
      </c>
      <c r="AC9" s="127">
        <v>0</v>
      </c>
      <c r="AD9" s="127">
        <v>5</v>
      </c>
      <c r="AE9" s="127">
        <v>2</v>
      </c>
      <c r="AF9" s="127">
        <v>0</v>
      </c>
      <c r="AG9" s="127">
        <v>7</v>
      </c>
    </row>
    <row r="10" spans="1:33" ht="20.100000000000001" customHeight="1" x14ac:dyDescent="0.2">
      <c r="A10" s="131" t="s">
        <v>66</v>
      </c>
      <c r="B10" s="126">
        <v>0</v>
      </c>
      <c r="C10" s="126">
        <v>0</v>
      </c>
      <c r="D10" s="126">
        <v>0</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1</v>
      </c>
      <c r="AA10" s="126">
        <v>1</v>
      </c>
      <c r="AB10" s="126">
        <v>2</v>
      </c>
      <c r="AC10" s="126">
        <v>0</v>
      </c>
      <c r="AD10" s="126">
        <v>1</v>
      </c>
      <c r="AE10" s="126">
        <v>1</v>
      </c>
      <c r="AF10" s="126">
        <v>0</v>
      </c>
      <c r="AG10" s="126">
        <v>2</v>
      </c>
    </row>
    <row r="11" spans="1:33" ht="20.100000000000001" customHeight="1" x14ac:dyDescent="0.2">
      <c r="A11" s="132" t="s">
        <v>73</v>
      </c>
      <c r="B11" s="127">
        <v>0</v>
      </c>
      <c r="C11" s="127">
        <v>1</v>
      </c>
      <c r="D11" s="127">
        <v>1</v>
      </c>
      <c r="E11" s="127">
        <v>0</v>
      </c>
      <c r="F11" s="127">
        <v>0</v>
      </c>
      <c r="G11" s="127">
        <v>0</v>
      </c>
      <c r="H11" s="127">
        <v>0</v>
      </c>
      <c r="I11" s="127">
        <v>0</v>
      </c>
      <c r="J11" s="127">
        <v>0</v>
      </c>
      <c r="K11" s="127">
        <v>0</v>
      </c>
      <c r="L11" s="127">
        <v>1</v>
      </c>
      <c r="M11" s="127">
        <v>1</v>
      </c>
      <c r="N11" s="127">
        <v>0</v>
      </c>
      <c r="O11" s="127">
        <v>0</v>
      </c>
      <c r="P11" s="127">
        <v>0</v>
      </c>
      <c r="Q11" s="127">
        <v>0</v>
      </c>
      <c r="R11" s="127">
        <v>0</v>
      </c>
      <c r="S11" s="127">
        <v>0</v>
      </c>
      <c r="T11" s="127">
        <v>0</v>
      </c>
      <c r="U11" s="127">
        <v>0</v>
      </c>
      <c r="V11" s="127">
        <v>0</v>
      </c>
      <c r="W11" s="127">
        <v>0</v>
      </c>
      <c r="X11" s="127">
        <v>0</v>
      </c>
      <c r="Y11" s="127">
        <v>0</v>
      </c>
      <c r="Z11" s="127">
        <v>0</v>
      </c>
      <c r="AA11" s="127">
        <v>1</v>
      </c>
      <c r="AB11" s="127">
        <v>1</v>
      </c>
      <c r="AC11" s="127">
        <v>0</v>
      </c>
      <c r="AD11" s="127">
        <v>0</v>
      </c>
      <c r="AE11" s="127">
        <v>3</v>
      </c>
      <c r="AF11" s="127">
        <v>0</v>
      </c>
      <c r="AG11" s="127">
        <v>3</v>
      </c>
    </row>
    <row r="12" spans="1:33" ht="20.100000000000001" customHeight="1" x14ac:dyDescent="0.2">
      <c r="A12" s="131" t="s">
        <v>79</v>
      </c>
      <c r="B12" s="126">
        <v>1</v>
      </c>
      <c r="C12" s="126">
        <v>1</v>
      </c>
      <c r="D12" s="126">
        <v>2</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2</v>
      </c>
      <c r="AB12" s="126">
        <v>2</v>
      </c>
      <c r="AC12" s="126">
        <v>0</v>
      </c>
      <c r="AD12" s="126">
        <v>1</v>
      </c>
      <c r="AE12" s="126">
        <v>3</v>
      </c>
      <c r="AF12" s="126">
        <v>0</v>
      </c>
      <c r="AG12" s="126">
        <v>4</v>
      </c>
    </row>
    <row r="13" spans="1:33" ht="20.100000000000001" customHeight="1" x14ac:dyDescent="0.2">
      <c r="A13" s="132" t="s">
        <v>93</v>
      </c>
      <c r="B13" s="127">
        <v>5</v>
      </c>
      <c r="C13" s="127">
        <v>3</v>
      </c>
      <c r="D13" s="127">
        <v>8</v>
      </c>
      <c r="E13" s="127">
        <v>1</v>
      </c>
      <c r="F13" s="127">
        <v>1</v>
      </c>
      <c r="G13" s="127">
        <v>2</v>
      </c>
      <c r="H13" s="127">
        <v>3</v>
      </c>
      <c r="I13" s="127">
        <v>0</v>
      </c>
      <c r="J13" s="127">
        <v>3</v>
      </c>
      <c r="K13" s="127">
        <v>1</v>
      </c>
      <c r="L13" s="127">
        <v>0</v>
      </c>
      <c r="M13" s="127">
        <v>1</v>
      </c>
      <c r="N13" s="127">
        <v>0</v>
      </c>
      <c r="O13" s="127">
        <v>0</v>
      </c>
      <c r="P13" s="127">
        <v>0</v>
      </c>
      <c r="Q13" s="127">
        <v>0</v>
      </c>
      <c r="R13" s="127">
        <v>0</v>
      </c>
      <c r="S13" s="127">
        <v>0</v>
      </c>
      <c r="T13" s="127">
        <v>0</v>
      </c>
      <c r="U13" s="127">
        <v>0</v>
      </c>
      <c r="V13" s="127">
        <v>0</v>
      </c>
      <c r="W13" s="127">
        <v>0</v>
      </c>
      <c r="X13" s="127">
        <v>0</v>
      </c>
      <c r="Y13" s="127">
        <v>0</v>
      </c>
      <c r="Z13" s="127">
        <v>1</v>
      </c>
      <c r="AA13" s="127">
        <v>0</v>
      </c>
      <c r="AB13" s="127">
        <v>1</v>
      </c>
      <c r="AC13" s="127">
        <v>0</v>
      </c>
      <c r="AD13" s="127">
        <v>11</v>
      </c>
      <c r="AE13" s="127">
        <v>4</v>
      </c>
      <c r="AF13" s="127">
        <v>0</v>
      </c>
      <c r="AG13" s="127">
        <v>15</v>
      </c>
    </row>
    <row r="14" spans="1:33" ht="20.100000000000001" customHeight="1" x14ac:dyDescent="0.2">
      <c r="A14" s="131" t="s">
        <v>96</v>
      </c>
      <c r="B14" s="126">
        <v>3</v>
      </c>
      <c r="C14" s="126">
        <v>1</v>
      </c>
      <c r="D14" s="126">
        <v>4</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5</v>
      </c>
      <c r="AA14" s="126">
        <v>2</v>
      </c>
      <c r="AB14" s="126">
        <v>7</v>
      </c>
      <c r="AC14" s="126">
        <v>0</v>
      </c>
      <c r="AD14" s="126">
        <v>8</v>
      </c>
      <c r="AE14" s="126">
        <v>3</v>
      </c>
      <c r="AF14" s="126">
        <v>0</v>
      </c>
      <c r="AG14" s="126">
        <v>11</v>
      </c>
    </row>
    <row r="15" spans="1:33" ht="20.100000000000001" customHeight="1" x14ac:dyDescent="0.2">
      <c r="A15" s="132" t="s">
        <v>98</v>
      </c>
      <c r="B15" s="127">
        <v>1</v>
      </c>
      <c r="C15" s="127">
        <v>0</v>
      </c>
      <c r="D15" s="127">
        <v>1</v>
      </c>
      <c r="E15" s="127">
        <v>0</v>
      </c>
      <c r="F15" s="127">
        <v>0</v>
      </c>
      <c r="G15" s="127">
        <v>0</v>
      </c>
      <c r="H15" s="127">
        <v>1</v>
      </c>
      <c r="I15" s="127">
        <v>0</v>
      </c>
      <c r="J15" s="127">
        <v>1</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2</v>
      </c>
      <c r="AE15" s="127">
        <v>0</v>
      </c>
      <c r="AF15" s="127">
        <v>0</v>
      </c>
      <c r="AG15" s="127">
        <v>2</v>
      </c>
    </row>
    <row r="16" spans="1:33" ht="20.100000000000001" customHeight="1" x14ac:dyDescent="0.2">
      <c r="A16" s="131" t="s">
        <v>99</v>
      </c>
      <c r="B16" s="126">
        <v>0</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1</v>
      </c>
      <c r="AB16" s="126">
        <v>1</v>
      </c>
      <c r="AC16" s="126">
        <v>0</v>
      </c>
      <c r="AD16" s="126">
        <v>0</v>
      </c>
      <c r="AE16" s="126">
        <v>1</v>
      </c>
      <c r="AF16" s="126">
        <v>0</v>
      </c>
      <c r="AG16" s="126">
        <v>1</v>
      </c>
    </row>
    <row r="17" spans="1:33" ht="20.100000000000001" customHeight="1" x14ac:dyDescent="0.2">
      <c r="A17" s="132" t="s">
        <v>101</v>
      </c>
      <c r="B17" s="127">
        <v>1</v>
      </c>
      <c r="C17" s="127">
        <v>0</v>
      </c>
      <c r="D17" s="127">
        <v>1</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1</v>
      </c>
      <c r="AA17" s="127">
        <v>0</v>
      </c>
      <c r="AB17" s="127">
        <v>1</v>
      </c>
      <c r="AC17" s="127">
        <v>0</v>
      </c>
      <c r="AD17" s="127">
        <v>2</v>
      </c>
      <c r="AE17" s="127">
        <v>0</v>
      </c>
      <c r="AF17" s="127">
        <v>0</v>
      </c>
      <c r="AG17" s="127">
        <v>2</v>
      </c>
    </row>
    <row r="18" spans="1:33" ht="20.100000000000001" customHeight="1" x14ac:dyDescent="0.2">
      <c r="A18" s="131" t="s">
        <v>102</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1</v>
      </c>
      <c r="AA18" s="126">
        <v>1</v>
      </c>
      <c r="AB18" s="126">
        <v>2</v>
      </c>
      <c r="AC18" s="126">
        <v>0</v>
      </c>
      <c r="AD18" s="126">
        <v>1</v>
      </c>
      <c r="AE18" s="126">
        <v>1</v>
      </c>
      <c r="AF18" s="126">
        <v>0</v>
      </c>
      <c r="AG18" s="126">
        <v>2</v>
      </c>
    </row>
    <row r="19" spans="1:33" ht="20.100000000000001" customHeight="1" x14ac:dyDescent="0.2">
      <c r="A19" s="132" t="s">
        <v>109</v>
      </c>
      <c r="B19" s="127">
        <v>0</v>
      </c>
      <c r="C19" s="127">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2</v>
      </c>
      <c r="AA19" s="127">
        <v>1</v>
      </c>
      <c r="AB19" s="127">
        <v>3</v>
      </c>
      <c r="AC19" s="127">
        <v>0</v>
      </c>
      <c r="AD19" s="127">
        <v>2</v>
      </c>
      <c r="AE19" s="127">
        <v>1</v>
      </c>
      <c r="AF19" s="127">
        <v>0</v>
      </c>
      <c r="AG19" s="127">
        <v>3</v>
      </c>
    </row>
    <row r="20" spans="1:33" ht="20.100000000000001" customHeight="1" x14ac:dyDescent="0.2">
      <c r="A20" s="131" t="s">
        <v>111</v>
      </c>
      <c r="B20" s="126">
        <v>1</v>
      </c>
      <c r="C20" s="126">
        <v>0</v>
      </c>
      <c r="D20" s="126">
        <v>1</v>
      </c>
      <c r="E20" s="126">
        <v>0</v>
      </c>
      <c r="F20" s="126">
        <v>0</v>
      </c>
      <c r="G20" s="126">
        <v>0</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26">
        <v>0</v>
      </c>
      <c r="AD20" s="126">
        <v>1</v>
      </c>
      <c r="AE20" s="126">
        <v>0</v>
      </c>
      <c r="AF20" s="126">
        <v>0</v>
      </c>
      <c r="AG20" s="126">
        <v>1</v>
      </c>
    </row>
    <row r="21" spans="1:33" ht="20.100000000000001" customHeight="1" x14ac:dyDescent="0.2">
      <c r="A21" s="132" t="s">
        <v>114</v>
      </c>
      <c r="B21" s="127">
        <v>1</v>
      </c>
      <c r="C21" s="127">
        <v>3</v>
      </c>
      <c r="D21" s="127">
        <v>4</v>
      </c>
      <c r="E21" s="127">
        <v>0</v>
      </c>
      <c r="F21" s="127">
        <v>0</v>
      </c>
      <c r="G21" s="127">
        <v>0</v>
      </c>
      <c r="H21" s="127">
        <v>0</v>
      </c>
      <c r="I21" s="127">
        <v>0</v>
      </c>
      <c r="J21" s="127">
        <v>0</v>
      </c>
      <c r="K21" s="127">
        <v>2</v>
      </c>
      <c r="L21" s="127">
        <v>0</v>
      </c>
      <c r="M21" s="127">
        <v>2</v>
      </c>
      <c r="N21" s="127">
        <v>0</v>
      </c>
      <c r="O21" s="127">
        <v>0</v>
      </c>
      <c r="P21" s="127">
        <v>0</v>
      </c>
      <c r="Q21" s="127">
        <v>0</v>
      </c>
      <c r="R21" s="127">
        <v>0</v>
      </c>
      <c r="S21" s="127">
        <v>0</v>
      </c>
      <c r="T21" s="127">
        <v>0</v>
      </c>
      <c r="U21" s="127">
        <v>1</v>
      </c>
      <c r="V21" s="127">
        <v>1</v>
      </c>
      <c r="W21" s="127">
        <v>0</v>
      </c>
      <c r="X21" s="127">
        <v>1</v>
      </c>
      <c r="Y21" s="127">
        <v>1</v>
      </c>
      <c r="Z21" s="127">
        <v>1</v>
      </c>
      <c r="AA21" s="127">
        <v>0</v>
      </c>
      <c r="AB21" s="127">
        <v>1</v>
      </c>
      <c r="AC21" s="127">
        <v>0</v>
      </c>
      <c r="AD21" s="127">
        <v>4</v>
      </c>
      <c r="AE21" s="127">
        <v>5</v>
      </c>
      <c r="AF21" s="127">
        <v>0</v>
      </c>
      <c r="AG21" s="127">
        <v>9</v>
      </c>
    </row>
    <row r="22" spans="1:33" ht="20.100000000000001" customHeight="1" x14ac:dyDescent="0.2">
      <c r="A22" s="131" t="s">
        <v>115</v>
      </c>
      <c r="B22" s="126">
        <v>0</v>
      </c>
      <c r="C22" s="126">
        <v>1</v>
      </c>
      <c r="D22" s="126">
        <v>1</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126">
        <v>0</v>
      </c>
      <c r="AD22" s="126">
        <v>0</v>
      </c>
      <c r="AE22" s="126">
        <v>1</v>
      </c>
      <c r="AF22" s="126">
        <v>0</v>
      </c>
      <c r="AG22" s="126">
        <v>1</v>
      </c>
    </row>
    <row r="23" spans="1:33" ht="20.100000000000001" customHeight="1" x14ac:dyDescent="0.2">
      <c r="A23" s="132" t="s">
        <v>116</v>
      </c>
      <c r="B23" s="127">
        <v>3</v>
      </c>
      <c r="C23" s="127">
        <v>0</v>
      </c>
      <c r="D23" s="127">
        <v>3</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1</v>
      </c>
      <c r="AB23" s="127">
        <v>1</v>
      </c>
      <c r="AC23" s="127">
        <v>0</v>
      </c>
      <c r="AD23" s="127">
        <v>3</v>
      </c>
      <c r="AE23" s="127">
        <v>1</v>
      </c>
      <c r="AF23" s="127">
        <v>0</v>
      </c>
      <c r="AG23" s="127">
        <v>4</v>
      </c>
    </row>
    <row r="24" spans="1:33" ht="20.100000000000001" customHeight="1" x14ac:dyDescent="0.2">
      <c r="A24" s="131" t="s">
        <v>120</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1</v>
      </c>
      <c r="AA24" s="126">
        <v>0</v>
      </c>
      <c r="AB24" s="126">
        <v>1</v>
      </c>
      <c r="AC24" s="126">
        <v>0</v>
      </c>
      <c r="AD24" s="126">
        <v>1</v>
      </c>
      <c r="AE24" s="126">
        <v>0</v>
      </c>
      <c r="AF24" s="126">
        <v>0</v>
      </c>
      <c r="AG24" s="126">
        <v>1</v>
      </c>
    </row>
    <row r="25" spans="1:33" ht="20.100000000000001" customHeight="1" x14ac:dyDescent="0.2">
      <c r="A25" s="132" t="s">
        <v>126</v>
      </c>
      <c r="B25" s="127">
        <v>0</v>
      </c>
      <c r="C25" s="127">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1</v>
      </c>
      <c r="AA25" s="127">
        <v>1</v>
      </c>
      <c r="AB25" s="127">
        <v>2</v>
      </c>
      <c r="AC25" s="127">
        <v>0</v>
      </c>
      <c r="AD25" s="127">
        <v>1</v>
      </c>
      <c r="AE25" s="127">
        <v>1</v>
      </c>
      <c r="AF25" s="127">
        <v>0</v>
      </c>
      <c r="AG25" s="127">
        <v>2</v>
      </c>
    </row>
    <row r="26" spans="1:33" ht="20.100000000000001" customHeight="1" x14ac:dyDescent="0.2">
      <c r="A26" s="131" t="s">
        <v>127</v>
      </c>
      <c r="B26" s="126">
        <v>0</v>
      </c>
      <c r="C26" s="126">
        <v>1</v>
      </c>
      <c r="D26" s="126">
        <v>1</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0</v>
      </c>
      <c r="AA26" s="126">
        <v>0</v>
      </c>
      <c r="AB26" s="126">
        <v>0</v>
      </c>
      <c r="AC26" s="126">
        <v>0</v>
      </c>
      <c r="AD26" s="126">
        <v>0</v>
      </c>
      <c r="AE26" s="126">
        <v>1</v>
      </c>
      <c r="AF26" s="126">
        <v>0</v>
      </c>
      <c r="AG26" s="126">
        <v>1</v>
      </c>
    </row>
    <row r="27" spans="1:33" ht="20.100000000000001" customHeight="1" x14ac:dyDescent="0.2">
      <c r="A27" s="132" t="s">
        <v>132</v>
      </c>
      <c r="B27" s="127">
        <v>0</v>
      </c>
      <c r="C27" s="127">
        <v>0</v>
      </c>
      <c r="D27" s="127">
        <v>0</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2</v>
      </c>
      <c r="AA27" s="127">
        <v>0</v>
      </c>
      <c r="AB27" s="127">
        <v>2</v>
      </c>
      <c r="AC27" s="127">
        <v>0</v>
      </c>
      <c r="AD27" s="127">
        <v>2</v>
      </c>
      <c r="AE27" s="127">
        <v>0</v>
      </c>
      <c r="AF27" s="127">
        <v>0</v>
      </c>
      <c r="AG27" s="127">
        <v>2</v>
      </c>
    </row>
    <row r="28" spans="1:33" ht="20.100000000000001" customHeight="1" x14ac:dyDescent="0.2">
      <c r="A28" s="131" t="s">
        <v>140</v>
      </c>
      <c r="B28" s="126">
        <v>1</v>
      </c>
      <c r="C28" s="126">
        <v>0</v>
      </c>
      <c r="D28" s="126">
        <v>1</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0</v>
      </c>
      <c r="AA28" s="126">
        <v>0</v>
      </c>
      <c r="AB28" s="126">
        <v>0</v>
      </c>
      <c r="AC28" s="126">
        <v>0</v>
      </c>
      <c r="AD28" s="126">
        <v>1</v>
      </c>
      <c r="AE28" s="126">
        <v>0</v>
      </c>
      <c r="AF28" s="126">
        <v>0</v>
      </c>
      <c r="AG28" s="126">
        <v>1</v>
      </c>
    </row>
    <row r="29" spans="1:33" ht="20.100000000000001" customHeight="1" x14ac:dyDescent="0.2">
      <c r="A29" s="132" t="s">
        <v>144</v>
      </c>
      <c r="B29" s="127">
        <v>4</v>
      </c>
      <c r="C29" s="127">
        <v>1</v>
      </c>
      <c r="D29" s="127">
        <v>5</v>
      </c>
      <c r="E29" s="127">
        <v>0</v>
      </c>
      <c r="F29" s="127">
        <v>0</v>
      </c>
      <c r="G29" s="127">
        <v>0</v>
      </c>
      <c r="H29" s="127">
        <v>1</v>
      </c>
      <c r="I29" s="127">
        <v>0</v>
      </c>
      <c r="J29" s="127">
        <v>1</v>
      </c>
      <c r="K29" s="127">
        <v>1</v>
      </c>
      <c r="L29" s="127">
        <v>0</v>
      </c>
      <c r="M29" s="127">
        <v>1</v>
      </c>
      <c r="N29" s="127">
        <v>0</v>
      </c>
      <c r="O29" s="127">
        <v>0</v>
      </c>
      <c r="P29" s="127">
        <v>0</v>
      </c>
      <c r="Q29" s="127">
        <v>0</v>
      </c>
      <c r="R29" s="127">
        <v>0</v>
      </c>
      <c r="S29" s="127">
        <v>0</v>
      </c>
      <c r="T29" s="127">
        <v>0</v>
      </c>
      <c r="U29" s="127">
        <v>0</v>
      </c>
      <c r="V29" s="127">
        <v>0</v>
      </c>
      <c r="W29" s="127">
        <v>0</v>
      </c>
      <c r="X29" s="127">
        <v>0</v>
      </c>
      <c r="Y29" s="127">
        <v>0</v>
      </c>
      <c r="Z29" s="127">
        <v>0</v>
      </c>
      <c r="AA29" s="127">
        <v>1</v>
      </c>
      <c r="AB29" s="127">
        <v>1</v>
      </c>
      <c r="AC29" s="127">
        <v>0</v>
      </c>
      <c r="AD29" s="127">
        <v>6</v>
      </c>
      <c r="AE29" s="127">
        <v>2</v>
      </c>
      <c r="AF29" s="127">
        <v>0</v>
      </c>
      <c r="AG29" s="127">
        <v>8</v>
      </c>
    </row>
    <row r="30" spans="1:33" ht="20.100000000000001" customHeight="1" x14ac:dyDescent="0.2">
      <c r="A30" s="131" t="s">
        <v>147</v>
      </c>
      <c r="B30" s="126">
        <v>0</v>
      </c>
      <c r="C30" s="126">
        <v>0</v>
      </c>
      <c r="D30" s="126">
        <v>0</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0</v>
      </c>
      <c r="AA30" s="126">
        <v>1</v>
      </c>
      <c r="AB30" s="126">
        <v>1</v>
      </c>
      <c r="AC30" s="126">
        <v>0</v>
      </c>
      <c r="AD30" s="126">
        <v>0</v>
      </c>
      <c r="AE30" s="126">
        <v>1</v>
      </c>
      <c r="AF30" s="126">
        <v>0</v>
      </c>
      <c r="AG30" s="126">
        <v>1</v>
      </c>
    </row>
    <row r="31" spans="1:33" ht="20.100000000000001" customHeight="1" x14ac:dyDescent="0.2">
      <c r="A31" s="132" t="s">
        <v>150</v>
      </c>
      <c r="B31" s="127">
        <v>1</v>
      </c>
      <c r="C31" s="127">
        <v>0</v>
      </c>
      <c r="D31" s="127">
        <v>1</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1</v>
      </c>
      <c r="AB31" s="127">
        <v>1</v>
      </c>
      <c r="AC31" s="127">
        <v>0</v>
      </c>
      <c r="AD31" s="127">
        <v>1</v>
      </c>
      <c r="AE31" s="127">
        <v>1</v>
      </c>
      <c r="AF31" s="127">
        <v>0</v>
      </c>
      <c r="AG31" s="127">
        <v>2</v>
      </c>
    </row>
    <row r="32" spans="1:33" ht="20.100000000000001" customHeight="1" x14ac:dyDescent="0.2">
      <c r="A32" s="131" t="s">
        <v>152</v>
      </c>
      <c r="B32" s="126">
        <v>0</v>
      </c>
      <c r="C32" s="126">
        <v>0</v>
      </c>
      <c r="D32" s="126">
        <v>0</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0</v>
      </c>
      <c r="AA32" s="126">
        <v>1</v>
      </c>
      <c r="AB32" s="126">
        <v>1</v>
      </c>
      <c r="AC32" s="126">
        <v>0</v>
      </c>
      <c r="AD32" s="126">
        <v>0</v>
      </c>
      <c r="AE32" s="126">
        <v>1</v>
      </c>
      <c r="AF32" s="126">
        <v>0</v>
      </c>
      <c r="AG32" s="126">
        <v>1</v>
      </c>
    </row>
    <row r="33" spans="1:33" ht="20.100000000000001" customHeight="1" x14ac:dyDescent="0.2">
      <c r="A33" s="132" t="s">
        <v>157</v>
      </c>
      <c r="B33" s="127">
        <v>0</v>
      </c>
      <c r="C33" s="127">
        <v>1</v>
      </c>
      <c r="D33" s="127">
        <v>1</v>
      </c>
      <c r="E33" s="127">
        <v>0</v>
      </c>
      <c r="F33" s="127">
        <v>0</v>
      </c>
      <c r="G33" s="127">
        <v>0</v>
      </c>
      <c r="H33" s="127">
        <v>0</v>
      </c>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127">
        <v>0</v>
      </c>
      <c r="AD33" s="127">
        <v>0</v>
      </c>
      <c r="AE33" s="127">
        <v>1</v>
      </c>
      <c r="AF33" s="127">
        <v>0</v>
      </c>
      <c r="AG33" s="127">
        <v>1</v>
      </c>
    </row>
    <row r="34" spans="1:33" ht="20.100000000000001" customHeight="1" x14ac:dyDescent="0.2">
      <c r="A34" s="131" t="s">
        <v>160</v>
      </c>
      <c r="B34" s="126">
        <v>0</v>
      </c>
      <c r="C34" s="126">
        <v>2</v>
      </c>
      <c r="D34" s="126">
        <v>2</v>
      </c>
      <c r="E34" s="126">
        <v>0</v>
      </c>
      <c r="F34" s="126">
        <v>0</v>
      </c>
      <c r="G34" s="126">
        <v>0</v>
      </c>
      <c r="H34" s="126">
        <v>0</v>
      </c>
      <c r="I34" s="126">
        <v>0</v>
      </c>
      <c r="J34" s="126">
        <v>0</v>
      </c>
      <c r="K34" s="126">
        <v>0</v>
      </c>
      <c r="L34" s="126">
        <v>0</v>
      </c>
      <c r="M34" s="126">
        <v>0</v>
      </c>
      <c r="N34" s="126">
        <v>0</v>
      </c>
      <c r="O34" s="126">
        <v>0</v>
      </c>
      <c r="P34" s="126">
        <v>0</v>
      </c>
      <c r="Q34" s="126">
        <v>0</v>
      </c>
      <c r="R34" s="126">
        <v>0</v>
      </c>
      <c r="S34" s="126">
        <v>0</v>
      </c>
      <c r="T34" s="126">
        <v>0</v>
      </c>
      <c r="U34" s="126">
        <v>0</v>
      </c>
      <c r="V34" s="126">
        <v>0</v>
      </c>
      <c r="W34" s="126">
        <v>0</v>
      </c>
      <c r="X34" s="126">
        <v>0</v>
      </c>
      <c r="Y34" s="126">
        <v>0</v>
      </c>
      <c r="Z34" s="126">
        <v>0</v>
      </c>
      <c r="AA34" s="126">
        <v>0</v>
      </c>
      <c r="AB34" s="126">
        <v>0</v>
      </c>
      <c r="AC34" s="126">
        <v>0</v>
      </c>
      <c r="AD34" s="126">
        <v>0</v>
      </c>
      <c r="AE34" s="126">
        <v>2</v>
      </c>
      <c r="AF34" s="126">
        <v>0</v>
      </c>
      <c r="AG34" s="126">
        <v>2</v>
      </c>
    </row>
    <row r="35" spans="1:33" ht="20.100000000000001" customHeight="1" x14ac:dyDescent="0.2">
      <c r="A35" s="132" t="s">
        <v>170</v>
      </c>
      <c r="B35" s="127">
        <v>0</v>
      </c>
      <c r="C35" s="127">
        <v>0</v>
      </c>
      <c r="D35" s="127">
        <v>0</v>
      </c>
      <c r="E35" s="127">
        <v>0</v>
      </c>
      <c r="F35" s="127">
        <v>0</v>
      </c>
      <c r="G35" s="127">
        <v>0</v>
      </c>
      <c r="H35" s="127">
        <v>0</v>
      </c>
      <c r="I35" s="127">
        <v>0</v>
      </c>
      <c r="J35" s="127">
        <v>0</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1</v>
      </c>
      <c r="AA35" s="127">
        <v>0</v>
      </c>
      <c r="AB35" s="127">
        <v>1</v>
      </c>
      <c r="AC35" s="127">
        <v>0</v>
      </c>
      <c r="AD35" s="127">
        <v>1</v>
      </c>
      <c r="AE35" s="127">
        <v>0</v>
      </c>
      <c r="AF35" s="127">
        <v>0</v>
      </c>
      <c r="AG35" s="127">
        <v>1</v>
      </c>
    </row>
    <row r="36" spans="1:33" ht="20.100000000000001" customHeight="1" x14ac:dyDescent="0.2">
      <c r="A36" s="131" t="s">
        <v>174</v>
      </c>
      <c r="B36" s="126">
        <v>0</v>
      </c>
      <c r="C36" s="126">
        <v>0</v>
      </c>
      <c r="D36" s="126">
        <v>0</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1</v>
      </c>
      <c r="AA36" s="126">
        <v>0</v>
      </c>
      <c r="AB36" s="126">
        <v>1</v>
      </c>
      <c r="AC36" s="126">
        <v>0</v>
      </c>
      <c r="AD36" s="126">
        <v>1</v>
      </c>
      <c r="AE36" s="126">
        <v>0</v>
      </c>
      <c r="AF36" s="126">
        <v>0</v>
      </c>
      <c r="AG36" s="126">
        <v>1</v>
      </c>
    </row>
    <row r="37" spans="1:33" ht="20.100000000000001" customHeight="1" x14ac:dyDescent="0.2">
      <c r="A37" s="132" t="s">
        <v>180</v>
      </c>
      <c r="B37" s="127">
        <v>2</v>
      </c>
      <c r="C37" s="127">
        <v>0</v>
      </c>
      <c r="D37" s="127">
        <v>2</v>
      </c>
      <c r="E37" s="127">
        <v>0</v>
      </c>
      <c r="F37" s="127">
        <v>0</v>
      </c>
      <c r="G37" s="127">
        <v>0</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127">
        <v>0</v>
      </c>
      <c r="AD37" s="127">
        <v>2</v>
      </c>
      <c r="AE37" s="127">
        <v>0</v>
      </c>
      <c r="AF37" s="127">
        <v>0</v>
      </c>
      <c r="AG37" s="127">
        <v>2</v>
      </c>
    </row>
    <row r="38" spans="1:33" s="8" customFormat="1" ht="20.100000000000001" customHeight="1" x14ac:dyDescent="0.2">
      <c r="A38" s="136" t="s">
        <v>193</v>
      </c>
      <c r="B38" s="128">
        <v>0</v>
      </c>
      <c r="C38" s="128">
        <v>0</v>
      </c>
      <c r="D38" s="128">
        <v>0</v>
      </c>
      <c r="E38" s="128">
        <v>0</v>
      </c>
      <c r="F38" s="128">
        <v>0</v>
      </c>
      <c r="G38" s="128">
        <v>0</v>
      </c>
      <c r="H38" s="128">
        <v>0</v>
      </c>
      <c r="I38" s="128">
        <v>0</v>
      </c>
      <c r="J38" s="128">
        <v>0</v>
      </c>
      <c r="K38" s="128">
        <v>0</v>
      </c>
      <c r="L38" s="128">
        <v>1</v>
      </c>
      <c r="M38" s="128">
        <v>1</v>
      </c>
      <c r="N38" s="128">
        <v>0</v>
      </c>
      <c r="O38" s="128">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1</v>
      </c>
      <c r="AF38" s="128">
        <v>0</v>
      </c>
      <c r="AG38" s="128">
        <v>1</v>
      </c>
    </row>
    <row r="39" spans="1:33" ht="20.100000000000001" customHeight="1" x14ac:dyDescent="0.2">
      <c r="A39" s="130" t="s">
        <v>5</v>
      </c>
      <c r="B39" s="144">
        <v>28</v>
      </c>
      <c r="C39" s="144">
        <v>16</v>
      </c>
      <c r="D39" s="144">
        <v>44</v>
      </c>
      <c r="E39" s="144">
        <v>1</v>
      </c>
      <c r="F39" s="144">
        <v>2</v>
      </c>
      <c r="G39" s="144">
        <v>3</v>
      </c>
      <c r="H39" s="144">
        <v>6</v>
      </c>
      <c r="I39" s="144">
        <v>0</v>
      </c>
      <c r="J39" s="144">
        <v>6</v>
      </c>
      <c r="K39" s="144">
        <v>5</v>
      </c>
      <c r="L39" s="144">
        <v>2</v>
      </c>
      <c r="M39" s="144">
        <v>7</v>
      </c>
      <c r="N39" s="144">
        <v>0</v>
      </c>
      <c r="O39" s="144">
        <v>0</v>
      </c>
      <c r="P39" s="144">
        <v>0</v>
      </c>
      <c r="Q39" s="144">
        <v>0</v>
      </c>
      <c r="R39" s="144">
        <v>0</v>
      </c>
      <c r="S39" s="144">
        <v>0</v>
      </c>
      <c r="T39" s="144">
        <v>0</v>
      </c>
      <c r="U39" s="144">
        <v>2</v>
      </c>
      <c r="V39" s="144">
        <v>2</v>
      </c>
      <c r="W39" s="144">
        <v>1</v>
      </c>
      <c r="X39" s="144">
        <v>1</v>
      </c>
      <c r="Y39" s="144">
        <v>2</v>
      </c>
      <c r="Z39" s="144">
        <v>19</v>
      </c>
      <c r="AA39" s="144">
        <v>15</v>
      </c>
      <c r="AB39" s="144">
        <v>34</v>
      </c>
      <c r="AC39" s="144">
        <v>0</v>
      </c>
      <c r="AD39" s="144">
        <v>60</v>
      </c>
      <c r="AE39" s="144">
        <v>38</v>
      </c>
      <c r="AF39" s="144">
        <v>0</v>
      </c>
      <c r="AG39" s="144">
        <v>98</v>
      </c>
    </row>
    <row r="40" spans="1:33" ht="20.100000000000001" customHeight="1" x14ac:dyDescent="0.2"/>
    <row r="41" spans="1:33" s="23" customFormat="1" ht="143.25" customHeight="1" x14ac:dyDescent="0.2">
      <c r="A41" s="201" t="s">
        <v>331</v>
      </c>
      <c r="B41" s="201"/>
      <c r="C41" s="201"/>
      <c r="D41" s="201"/>
      <c r="E41" s="201"/>
      <c r="F41" s="201"/>
      <c r="G41" s="201"/>
      <c r="H41" s="201"/>
      <c r="I41" s="201"/>
      <c r="J41" s="201"/>
      <c r="K41" s="201"/>
      <c r="L41" s="201"/>
      <c r="M41" s="15"/>
      <c r="N41" s="15"/>
      <c r="O41" s="15"/>
      <c r="P41" s="15"/>
      <c r="Q41" s="15"/>
      <c r="R41" s="15"/>
      <c r="S41" s="15"/>
      <c r="T41" s="15"/>
      <c r="U41" s="15"/>
      <c r="V41" s="15"/>
      <c r="W41" s="15"/>
      <c r="X41" s="15"/>
      <c r="Y41" s="15"/>
      <c r="Z41" s="15"/>
      <c r="AA41" s="15"/>
      <c r="AB41" s="15"/>
      <c r="AC41" s="15"/>
      <c r="AD41" s="15"/>
      <c r="AE41" s="15"/>
      <c r="AF41" s="15"/>
      <c r="AG41" s="15"/>
    </row>
    <row r="42" spans="1:33" ht="20.100000000000001" customHeight="1" x14ac:dyDescent="0.2"/>
  </sheetData>
  <mergeCells count="12">
    <mergeCell ref="A41:L41"/>
    <mergeCell ref="A2:XFD2"/>
    <mergeCell ref="T4:V4"/>
    <mergeCell ref="W4:Y4"/>
    <mergeCell ref="Z4:AB4"/>
    <mergeCell ref="AD4:AG4"/>
    <mergeCell ref="B4:D4"/>
    <mergeCell ref="E4:G4"/>
    <mergeCell ref="H4:J4"/>
    <mergeCell ref="K4:M4"/>
    <mergeCell ref="N4:P4"/>
    <mergeCell ref="Q4:S4"/>
  </mergeCells>
  <phoneticPr fontId="3" type="noConversion"/>
  <conditionalFormatting sqref="B39:AG39 AD6:AG38">
    <cfRule type="containsBlanks" dxfId="3" priority="5" stopIfTrue="1">
      <formula>LEN(TRIM(B6))=0</formula>
    </cfRule>
    <cfRule type="containsBlanks" dxfId="2" priority="6" stopIfTrue="1">
      <formula>LEN(TRIM(B6))=0</formula>
    </cfRule>
  </conditionalFormatting>
  <conditionalFormatting sqref="B6:AC38">
    <cfRule type="containsBlanks" dxfId="1" priority="4" stopIfTrue="1">
      <formula>LEN(TRIM(B6))=0</formula>
    </cfRule>
  </conditionalFormatting>
  <printOptions gridLines="1"/>
  <pageMargins left="0.75" right="0.75" top="1" bottom="1" header="0.5" footer="0.5"/>
  <pageSetup scale="11" orientation="landscape"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theme="9" tint="0.39997558519241921"/>
    <pageSetUpPr fitToPage="1"/>
  </sheetPr>
  <dimension ref="A1:AG118"/>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338</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1" t="s">
        <v>51</v>
      </c>
      <c r="B6" s="126">
        <v>0</v>
      </c>
      <c r="C6" s="126">
        <v>1</v>
      </c>
      <c r="D6" s="126">
        <v>1</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3</v>
      </c>
      <c r="AA6" s="126">
        <v>1</v>
      </c>
      <c r="AB6" s="126">
        <v>4</v>
      </c>
      <c r="AC6" s="126">
        <v>0</v>
      </c>
      <c r="AD6" s="126">
        <v>3</v>
      </c>
      <c r="AE6" s="126">
        <v>2</v>
      </c>
      <c r="AF6" s="126">
        <v>0</v>
      </c>
      <c r="AG6" s="126">
        <v>5</v>
      </c>
    </row>
    <row r="7" spans="1:33" ht="20.100000000000001" customHeight="1" x14ac:dyDescent="0.2">
      <c r="A7" s="132" t="s">
        <v>54</v>
      </c>
      <c r="B7" s="127">
        <v>0</v>
      </c>
      <c r="C7" s="127">
        <v>2</v>
      </c>
      <c r="D7" s="127">
        <v>2</v>
      </c>
      <c r="E7" s="127">
        <v>0</v>
      </c>
      <c r="F7" s="127">
        <v>1</v>
      </c>
      <c r="G7" s="127">
        <v>1</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0</v>
      </c>
      <c r="AE7" s="127">
        <v>3</v>
      </c>
      <c r="AF7" s="127">
        <v>0</v>
      </c>
      <c r="AG7" s="127">
        <v>3</v>
      </c>
    </row>
    <row r="8" spans="1:33" ht="20.100000000000001" customHeight="1" x14ac:dyDescent="0.2">
      <c r="A8" s="131" t="s">
        <v>60</v>
      </c>
      <c r="B8" s="126">
        <v>0</v>
      </c>
      <c r="C8" s="126">
        <v>1</v>
      </c>
      <c r="D8" s="126">
        <v>1</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1</v>
      </c>
      <c r="Y8" s="126">
        <v>1</v>
      </c>
      <c r="Z8" s="126">
        <v>0</v>
      </c>
      <c r="AA8" s="126">
        <v>0</v>
      </c>
      <c r="AB8" s="126">
        <v>0</v>
      </c>
      <c r="AC8" s="126">
        <v>0</v>
      </c>
      <c r="AD8" s="126">
        <v>0</v>
      </c>
      <c r="AE8" s="126">
        <v>2</v>
      </c>
      <c r="AF8" s="126">
        <v>0</v>
      </c>
      <c r="AG8" s="126">
        <v>2</v>
      </c>
    </row>
    <row r="9" spans="1:33" ht="20.100000000000001" customHeight="1" x14ac:dyDescent="0.2">
      <c r="A9" s="132" t="s">
        <v>67</v>
      </c>
      <c r="B9" s="127">
        <v>0</v>
      </c>
      <c r="C9" s="127">
        <v>0</v>
      </c>
      <c r="D9" s="127">
        <v>0</v>
      </c>
      <c r="E9" s="127">
        <v>0</v>
      </c>
      <c r="F9" s="127">
        <v>0</v>
      </c>
      <c r="G9" s="127">
        <v>0</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2</v>
      </c>
      <c r="AB9" s="127">
        <v>2</v>
      </c>
      <c r="AC9" s="127">
        <v>0</v>
      </c>
      <c r="AD9" s="127">
        <v>0</v>
      </c>
      <c r="AE9" s="127">
        <v>2</v>
      </c>
      <c r="AF9" s="127">
        <v>0</v>
      </c>
      <c r="AG9" s="127">
        <v>2</v>
      </c>
    </row>
    <row r="10" spans="1:33" ht="20.100000000000001" customHeight="1" x14ac:dyDescent="0.2">
      <c r="A10" s="131" t="s">
        <v>71</v>
      </c>
      <c r="B10" s="126">
        <v>1</v>
      </c>
      <c r="C10" s="126">
        <v>1</v>
      </c>
      <c r="D10" s="126">
        <v>2</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0</v>
      </c>
      <c r="AB10" s="126">
        <v>0</v>
      </c>
      <c r="AC10" s="126">
        <v>0</v>
      </c>
      <c r="AD10" s="126">
        <v>1</v>
      </c>
      <c r="AE10" s="126">
        <v>1</v>
      </c>
      <c r="AF10" s="126">
        <v>0</v>
      </c>
      <c r="AG10" s="126">
        <v>2</v>
      </c>
    </row>
    <row r="11" spans="1:33" ht="20.100000000000001" customHeight="1" x14ac:dyDescent="0.2">
      <c r="A11" s="132" t="s">
        <v>73</v>
      </c>
      <c r="B11" s="127">
        <v>1</v>
      </c>
      <c r="C11" s="127">
        <v>0</v>
      </c>
      <c r="D11" s="127">
        <v>1</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1</v>
      </c>
      <c r="AE11" s="127">
        <v>0</v>
      </c>
      <c r="AF11" s="127">
        <v>0</v>
      </c>
      <c r="AG11" s="127">
        <v>1</v>
      </c>
    </row>
    <row r="12" spans="1:33" ht="20.100000000000001" customHeight="1" x14ac:dyDescent="0.2">
      <c r="A12" s="131" t="s">
        <v>77</v>
      </c>
      <c r="B12" s="126">
        <v>0</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1</v>
      </c>
      <c r="AA12" s="126">
        <v>1</v>
      </c>
      <c r="AB12" s="126">
        <v>2</v>
      </c>
      <c r="AC12" s="126">
        <v>0</v>
      </c>
      <c r="AD12" s="126">
        <v>1</v>
      </c>
      <c r="AE12" s="126">
        <v>1</v>
      </c>
      <c r="AF12" s="126">
        <v>0</v>
      </c>
      <c r="AG12" s="126">
        <v>2</v>
      </c>
    </row>
    <row r="13" spans="1:33" ht="20.100000000000001" customHeight="1" x14ac:dyDescent="0.2">
      <c r="A13" s="132" t="s">
        <v>79</v>
      </c>
      <c r="B13" s="127">
        <v>2</v>
      </c>
      <c r="C13" s="127">
        <v>0</v>
      </c>
      <c r="D13" s="127">
        <v>2</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1</v>
      </c>
      <c r="AA13" s="127">
        <v>1</v>
      </c>
      <c r="AB13" s="127">
        <v>2</v>
      </c>
      <c r="AC13" s="127">
        <v>0</v>
      </c>
      <c r="AD13" s="127">
        <v>3</v>
      </c>
      <c r="AE13" s="127">
        <v>1</v>
      </c>
      <c r="AF13" s="127">
        <v>0</v>
      </c>
      <c r="AG13" s="127">
        <v>4</v>
      </c>
    </row>
    <row r="14" spans="1:33" ht="20.100000000000001" customHeight="1" x14ac:dyDescent="0.2">
      <c r="A14" s="131" t="s">
        <v>81</v>
      </c>
      <c r="B14" s="126">
        <v>0</v>
      </c>
      <c r="C14" s="126">
        <v>0</v>
      </c>
      <c r="D14" s="126">
        <v>0</v>
      </c>
      <c r="E14" s="126">
        <v>1</v>
      </c>
      <c r="F14" s="126">
        <v>0</v>
      </c>
      <c r="G14" s="126">
        <v>1</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1</v>
      </c>
      <c r="AE14" s="126">
        <v>0</v>
      </c>
      <c r="AF14" s="126">
        <v>0</v>
      </c>
      <c r="AG14" s="126">
        <v>1</v>
      </c>
    </row>
    <row r="15" spans="1:33" ht="20.100000000000001" customHeight="1" x14ac:dyDescent="0.2">
      <c r="A15" s="132" t="s">
        <v>99</v>
      </c>
      <c r="B15" s="127">
        <v>0</v>
      </c>
      <c r="C15" s="127">
        <v>0</v>
      </c>
      <c r="D15" s="127">
        <v>0</v>
      </c>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1</v>
      </c>
      <c r="AA15" s="127">
        <v>0</v>
      </c>
      <c r="AB15" s="127">
        <v>1</v>
      </c>
      <c r="AC15" s="127">
        <v>0</v>
      </c>
      <c r="AD15" s="127">
        <v>1</v>
      </c>
      <c r="AE15" s="127">
        <v>0</v>
      </c>
      <c r="AF15" s="127">
        <v>0</v>
      </c>
      <c r="AG15" s="127">
        <v>1</v>
      </c>
    </row>
    <row r="16" spans="1:33" ht="20.100000000000001" customHeight="1" x14ac:dyDescent="0.2">
      <c r="A16" s="131" t="s">
        <v>101</v>
      </c>
      <c r="B16" s="126">
        <v>1</v>
      </c>
      <c r="C16" s="126">
        <v>0</v>
      </c>
      <c r="D16" s="126">
        <v>1</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1</v>
      </c>
      <c r="AA16" s="126">
        <v>0</v>
      </c>
      <c r="AB16" s="126">
        <v>1</v>
      </c>
      <c r="AC16" s="126">
        <v>0</v>
      </c>
      <c r="AD16" s="126">
        <v>2</v>
      </c>
      <c r="AE16" s="126">
        <v>0</v>
      </c>
      <c r="AF16" s="126">
        <v>0</v>
      </c>
      <c r="AG16" s="126">
        <v>2</v>
      </c>
    </row>
    <row r="17" spans="1:33" ht="20.100000000000001" customHeight="1" x14ac:dyDescent="0.2">
      <c r="A17" s="132" t="s">
        <v>102</v>
      </c>
      <c r="B17" s="127">
        <v>0</v>
      </c>
      <c r="C17" s="127">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2</v>
      </c>
      <c r="AA17" s="127">
        <v>0</v>
      </c>
      <c r="AB17" s="127">
        <v>2</v>
      </c>
      <c r="AC17" s="127">
        <v>0</v>
      </c>
      <c r="AD17" s="127">
        <v>2</v>
      </c>
      <c r="AE17" s="127">
        <v>0</v>
      </c>
      <c r="AF17" s="127">
        <v>0</v>
      </c>
      <c r="AG17" s="127">
        <v>2</v>
      </c>
    </row>
    <row r="18" spans="1:33" ht="20.100000000000001" customHeight="1" x14ac:dyDescent="0.2">
      <c r="A18" s="131" t="s">
        <v>108</v>
      </c>
      <c r="B18" s="126">
        <v>0</v>
      </c>
      <c r="C18" s="126">
        <v>0</v>
      </c>
      <c r="D18" s="126">
        <v>0</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0</v>
      </c>
      <c r="AA18" s="126">
        <v>1</v>
      </c>
      <c r="AB18" s="126">
        <v>1</v>
      </c>
      <c r="AC18" s="126">
        <v>0</v>
      </c>
      <c r="AD18" s="126">
        <v>0</v>
      </c>
      <c r="AE18" s="126">
        <v>1</v>
      </c>
      <c r="AF18" s="126">
        <v>0</v>
      </c>
      <c r="AG18" s="126">
        <v>1</v>
      </c>
    </row>
    <row r="19" spans="1:33" ht="20.100000000000001" customHeight="1" x14ac:dyDescent="0.2">
      <c r="A19" s="132" t="s">
        <v>109</v>
      </c>
      <c r="B19" s="127">
        <v>0</v>
      </c>
      <c r="C19" s="127">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1</v>
      </c>
      <c r="AB19" s="127">
        <v>1</v>
      </c>
      <c r="AC19" s="127">
        <v>0</v>
      </c>
      <c r="AD19" s="127">
        <v>0</v>
      </c>
      <c r="AE19" s="127">
        <v>1</v>
      </c>
      <c r="AF19" s="127">
        <v>0</v>
      </c>
      <c r="AG19" s="127">
        <v>1</v>
      </c>
    </row>
    <row r="20" spans="1:33" ht="20.100000000000001" customHeight="1" x14ac:dyDescent="0.2">
      <c r="A20" s="131" t="s">
        <v>116</v>
      </c>
      <c r="B20" s="126">
        <v>0</v>
      </c>
      <c r="C20" s="126">
        <v>0</v>
      </c>
      <c r="D20" s="126">
        <v>0</v>
      </c>
      <c r="E20" s="126">
        <v>0</v>
      </c>
      <c r="F20" s="126">
        <v>0</v>
      </c>
      <c r="G20" s="126">
        <v>0</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1</v>
      </c>
      <c r="AA20" s="126">
        <v>0</v>
      </c>
      <c r="AB20" s="126">
        <v>1</v>
      </c>
      <c r="AC20" s="126">
        <v>0</v>
      </c>
      <c r="AD20" s="126">
        <v>1</v>
      </c>
      <c r="AE20" s="126">
        <v>0</v>
      </c>
      <c r="AF20" s="126">
        <v>0</v>
      </c>
      <c r="AG20" s="126">
        <v>1</v>
      </c>
    </row>
    <row r="21" spans="1:33" ht="20.100000000000001" customHeight="1" x14ac:dyDescent="0.2">
      <c r="A21" s="132" t="s">
        <v>121</v>
      </c>
      <c r="B21" s="127">
        <v>0</v>
      </c>
      <c r="C21" s="127">
        <v>1</v>
      </c>
      <c r="D21" s="127">
        <v>1</v>
      </c>
      <c r="E21" s="127">
        <v>0</v>
      </c>
      <c r="F21" s="127">
        <v>0</v>
      </c>
      <c r="G21" s="127">
        <v>0</v>
      </c>
      <c r="H21" s="127">
        <v>0</v>
      </c>
      <c r="I21" s="127">
        <v>0</v>
      </c>
      <c r="J21" s="127">
        <v>0</v>
      </c>
      <c r="K21" s="127">
        <v>0</v>
      </c>
      <c r="L21" s="127">
        <v>1</v>
      </c>
      <c r="M21" s="127">
        <v>1</v>
      </c>
      <c r="N21" s="127">
        <v>0</v>
      </c>
      <c r="O21" s="127">
        <v>0</v>
      </c>
      <c r="P21" s="127">
        <v>0</v>
      </c>
      <c r="Q21" s="127">
        <v>0</v>
      </c>
      <c r="R21" s="127">
        <v>0</v>
      </c>
      <c r="S21" s="127">
        <v>0</v>
      </c>
      <c r="T21" s="127">
        <v>0</v>
      </c>
      <c r="U21" s="127">
        <v>0</v>
      </c>
      <c r="V21" s="127">
        <v>0</v>
      </c>
      <c r="W21" s="127">
        <v>0</v>
      </c>
      <c r="X21" s="127">
        <v>0</v>
      </c>
      <c r="Y21" s="127">
        <v>0</v>
      </c>
      <c r="Z21" s="127">
        <v>1</v>
      </c>
      <c r="AA21" s="127">
        <v>1</v>
      </c>
      <c r="AB21" s="127">
        <v>2</v>
      </c>
      <c r="AC21" s="127">
        <v>0</v>
      </c>
      <c r="AD21" s="127">
        <v>1</v>
      </c>
      <c r="AE21" s="127">
        <v>3</v>
      </c>
      <c r="AF21" s="127">
        <v>0</v>
      </c>
      <c r="AG21" s="127">
        <v>4</v>
      </c>
    </row>
    <row r="22" spans="1:33" ht="20.100000000000001" customHeight="1" x14ac:dyDescent="0.2">
      <c r="A22" s="131" t="s">
        <v>126</v>
      </c>
      <c r="B22" s="126">
        <v>1</v>
      </c>
      <c r="C22" s="126">
        <v>1</v>
      </c>
      <c r="D22" s="126">
        <v>2</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1</v>
      </c>
      <c r="AA22" s="126">
        <v>0</v>
      </c>
      <c r="AB22" s="126">
        <v>1</v>
      </c>
      <c r="AC22" s="126">
        <v>0</v>
      </c>
      <c r="AD22" s="126">
        <v>2</v>
      </c>
      <c r="AE22" s="126">
        <v>1</v>
      </c>
      <c r="AF22" s="126">
        <v>0</v>
      </c>
      <c r="AG22" s="126">
        <v>3</v>
      </c>
    </row>
    <row r="23" spans="1:33" ht="20.100000000000001" customHeight="1" x14ac:dyDescent="0.2">
      <c r="A23" s="132" t="s">
        <v>127</v>
      </c>
      <c r="B23" s="127">
        <v>0</v>
      </c>
      <c r="C23" s="127">
        <v>0</v>
      </c>
      <c r="D23" s="127">
        <v>0</v>
      </c>
      <c r="E23" s="127">
        <v>0</v>
      </c>
      <c r="F23" s="127">
        <v>0</v>
      </c>
      <c r="G23" s="127">
        <v>0</v>
      </c>
      <c r="H23" s="127">
        <v>0</v>
      </c>
      <c r="I23" s="127">
        <v>0</v>
      </c>
      <c r="J23" s="127">
        <v>0</v>
      </c>
      <c r="K23" s="127">
        <v>0</v>
      </c>
      <c r="L23" s="127">
        <v>2</v>
      </c>
      <c r="M23" s="127">
        <v>2</v>
      </c>
      <c r="N23" s="127">
        <v>0</v>
      </c>
      <c r="O23" s="127">
        <v>0</v>
      </c>
      <c r="P23" s="127">
        <v>0</v>
      </c>
      <c r="Q23" s="127">
        <v>0</v>
      </c>
      <c r="R23" s="127">
        <v>0</v>
      </c>
      <c r="S23" s="127">
        <v>0</v>
      </c>
      <c r="T23" s="127">
        <v>1</v>
      </c>
      <c r="U23" s="127">
        <v>0</v>
      </c>
      <c r="V23" s="127">
        <v>1</v>
      </c>
      <c r="W23" s="127">
        <v>0</v>
      </c>
      <c r="X23" s="127">
        <v>0</v>
      </c>
      <c r="Y23" s="127">
        <v>0</v>
      </c>
      <c r="Z23" s="127">
        <v>0</v>
      </c>
      <c r="AA23" s="127">
        <v>0</v>
      </c>
      <c r="AB23" s="127">
        <v>0</v>
      </c>
      <c r="AC23" s="127">
        <v>0</v>
      </c>
      <c r="AD23" s="127">
        <v>1</v>
      </c>
      <c r="AE23" s="127">
        <v>2</v>
      </c>
      <c r="AF23" s="127">
        <v>0</v>
      </c>
      <c r="AG23" s="127">
        <v>3</v>
      </c>
    </row>
    <row r="24" spans="1:33" ht="20.100000000000001" customHeight="1" x14ac:dyDescent="0.2">
      <c r="A24" s="131" t="s">
        <v>132</v>
      </c>
      <c r="B24" s="126">
        <v>0</v>
      </c>
      <c r="C24" s="126">
        <v>0</v>
      </c>
      <c r="D24" s="126">
        <v>0</v>
      </c>
      <c r="E24" s="126">
        <v>0</v>
      </c>
      <c r="F24" s="126">
        <v>0</v>
      </c>
      <c r="G24" s="126">
        <v>0</v>
      </c>
      <c r="H24" s="126">
        <v>0</v>
      </c>
      <c r="I24" s="126">
        <v>1</v>
      </c>
      <c r="J24" s="126">
        <v>1</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2</v>
      </c>
      <c r="AB24" s="126">
        <v>2</v>
      </c>
      <c r="AC24" s="126">
        <v>0</v>
      </c>
      <c r="AD24" s="126">
        <v>0</v>
      </c>
      <c r="AE24" s="126">
        <v>3</v>
      </c>
      <c r="AF24" s="126">
        <v>0</v>
      </c>
      <c r="AG24" s="126">
        <v>3</v>
      </c>
    </row>
    <row r="25" spans="1:33" ht="20.100000000000001" customHeight="1" x14ac:dyDescent="0.2">
      <c r="A25" s="132" t="s">
        <v>140</v>
      </c>
      <c r="B25" s="127">
        <v>0</v>
      </c>
      <c r="C25" s="127">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1</v>
      </c>
      <c r="AA25" s="127">
        <v>0</v>
      </c>
      <c r="AB25" s="127">
        <v>1</v>
      </c>
      <c r="AC25" s="127">
        <v>0</v>
      </c>
      <c r="AD25" s="127">
        <v>1</v>
      </c>
      <c r="AE25" s="127">
        <v>0</v>
      </c>
      <c r="AF25" s="127">
        <v>0</v>
      </c>
      <c r="AG25" s="127">
        <v>1</v>
      </c>
    </row>
    <row r="26" spans="1:33" ht="20.100000000000001" customHeight="1" x14ac:dyDescent="0.2">
      <c r="A26" s="131" t="s">
        <v>144</v>
      </c>
      <c r="B26" s="126">
        <v>0</v>
      </c>
      <c r="C26" s="126">
        <v>0</v>
      </c>
      <c r="D26" s="126">
        <v>0</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1</v>
      </c>
      <c r="X26" s="126">
        <v>0</v>
      </c>
      <c r="Y26" s="126">
        <v>1</v>
      </c>
      <c r="Z26" s="126">
        <v>0</v>
      </c>
      <c r="AA26" s="126">
        <v>1</v>
      </c>
      <c r="AB26" s="126">
        <v>1</v>
      </c>
      <c r="AC26" s="126">
        <v>0</v>
      </c>
      <c r="AD26" s="126">
        <v>1</v>
      </c>
      <c r="AE26" s="126">
        <v>1</v>
      </c>
      <c r="AF26" s="126">
        <v>0</v>
      </c>
      <c r="AG26" s="126">
        <v>2</v>
      </c>
    </row>
    <row r="27" spans="1:33" ht="20.100000000000001" customHeight="1" x14ac:dyDescent="0.2">
      <c r="A27" s="132" t="s">
        <v>147</v>
      </c>
      <c r="B27" s="127">
        <v>1</v>
      </c>
      <c r="C27" s="127">
        <v>0</v>
      </c>
      <c r="D27" s="127">
        <v>1</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0</v>
      </c>
      <c r="AA27" s="127">
        <v>1</v>
      </c>
      <c r="AB27" s="127">
        <v>1</v>
      </c>
      <c r="AC27" s="127">
        <v>0</v>
      </c>
      <c r="AD27" s="127">
        <v>1</v>
      </c>
      <c r="AE27" s="127">
        <v>1</v>
      </c>
      <c r="AF27" s="127">
        <v>0</v>
      </c>
      <c r="AG27" s="127">
        <v>2</v>
      </c>
    </row>
    <row r="28" spans="1:33" ht="20.100000000000001" customHeight="1" x14ac:dyDescent="0.2">
      <c r="A28" s="131" t="s">
        <v>150</v>
      </c>
      <c r="B28" s="126">
        <v>0</v>
      </c>
      <c r="C28" s="126">
        <v>0</v>
      </c>
      <c r="D28" s="126">
        <v>0</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0</v>
      </c>
      <c r="AA28" s="126">
        <v>1</v>
      </c>
      <c r="AB28" s="126">
        <v>1</v>
      </c>
      <c r="AC28" s="126">
        <v>0</v>
      </c>
      <c r="AD28" s="126">
        <v>0</v>
      </c>
      <c r="AE28" s="126">
        <v>1</v>
      </c>
      <c r="AF28" s="126">
        <v>0</v>
      </c>
      <c r="AG28" s="126">
        <v>1</v>
      </c>
    </row>
    <row r="29" spans="1:33" ht="20.100000000000001" customHeight="1" x14ac:dyDescent="0.2">
      <c r="A29" s="132" t="s">
        <v>154</v>
      </c>
      <c r="B29" s="127">
        <v>0</v>
      </c>
      <c r="C29" s="127">
        <v>3</v>
      </c>
      <c r="D29" s="127">
        <v>3</v>
      </c>
      <c r="E29" s="127">
        <v>0</v>
      </c>
      <c r="F29" s="127">
        <v>0</v>
      </c>
      <c r="G29" s="127">
        <v>0</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127">
        <v>0</v>
      </c>
      <c r="X29" s="127">
        <v>0</v>
      </c>
      <c r="Y29" s="127">
        <v>0</v>
      </c>
      <c r="Z29" s="127">
        <v>1</v>
      </c>
      <c r="AA29" s="127">
        <v>0</v>
      </c>
      <c r="AB29" s="127">
        <v>1</v>
      </c>
      <c r="AC29" s="127">
        <v>0</v>
      </c>
      <c r="AD29" s="127">
        <v>1</v>
      </c>
      <c r="AE29" s="127">
        <v>3</v>
      </c>
      <c r="AF29" s="127">
        <v>0</v>
      </c>
      <c r="AG29" s="127">
        <v>4</v>
      </c>
    </row>
    <row r="30" spans="1:33" ht="20.100000000000001" customHeight="1" x14ac:dyDescent="0.2">
      <c r="A30" s="131" t="s">
        <v>157</v>
      </c>
      <c r="B30" s="126">
        <v>0</v>
      </c>
      <c r="C30" s="126">
        <v>0</v>
      </c>
      <c r="D30" s="126">
        <v>0</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1</v>
      </c>
      <c r="AA30" s="126">
        <v>0</v>
      </c>
      <c r="AB30" s="126">
        <v>1</v>
      </c>
      <c r="AC30" s="126">
        <v>0</v>
      </c>
      <c r="AD30" s="126">
        <v>1</v>
      </c>
      <c r="AE30" s="126">
        <v>0</v>
      </c>
      <c r="AF30" s="126">
        <v>0</v>
      </c>
      <c r="AG30" s="126">
        <v>1</v>
      </c>
    </row>
    <row r="31" spans="1:33" ht="20.100000000000001" customHeight="1" x14ac:dyDescent="0.2">
      <c r="A31" s="132" t="s">
        <v>160</v>
      </c>
      <c r="B31" s="127">
        <v>0</v>
      </c>
      <c r="C31" s="127">
        <v>2</v>
      </c>
      <c r="D31" s="127">
        <v>2</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2</v>
      </c>
      <c r="AF31" s="127">
        <v>0</v>
      </c>
      <c r="AG31" s="127">
        <v>2</v>
      </c>
    </row>
    <row r="32" spans="1:33" ht="20.100000000000001" customHeight="1" x14ac:dyDescent="0.2">
      <c r="A32" s="131" t="s">
        <v>163</v>
      </c>
      <c r="B32" s="126">
        <v>0</v>
      </c>
      <c r="C32" s="126">
        <v>1</v>
      </c>
      <c r="D32" s="126">
        <v>1</v>
      </c>
      <c r="E32" s="126">
        <v>0</v>
      </c>
      <c r="F32" s="126">
        <v>1</v>
      </c>
      <c r="G32" s="126">
        <v>1</v>
      </c>
      <c r="H32" s="126">
        <v>0</v>
      </c>
      <c r="I32" s="126">
        <v>0</v>
      </c>
      <c r="J32" s="126">
        <v>0</v>
      </c>
      <c r="K32" s="126">
        <v>0</v>
      </c>
      <c r="L32" s="126">
        <v>1</v>
      </c>
      <c r="M32" s="126">
        <v>1</v>
      </c>
      <c r="N32" s="126">
        <v>0</v>
      </c>
      <c r="O32" s="126">
        <v>0</v>
      </c>
      <c r="P32" s="126">
        <v>0</v>
      </c>
      <c r="Q32" s="126">
        <v>0</v>
      </c>
      <c r="R32" s="126">
        <v>0</v>
      </c>
      <c r="S32" s="126">
        <v>0</v>
      </c>
      <c r="T32" s="126">
        <v>0</v>
      </c>
      <c r="U32" s="126">
        <v>0</v>
      </c>
      <c r="V32" s="126">
        <v>0</v>
      </c>
      <c r="W32" s="126">
        <v>0</v>
      </c>
      <c r="X32" s="126">
        <v>0</v>
      </c>
      <c r="Y32" s="126">
        <v>0</v>
      </c>
      <c r="Z32" s="126">
        <v>0</v>
      </c>
      <c r="AA32" s="126">
        <v>0</v>
      </c>
      <c r="AB32" s="126">
        <v>0</v>
      </c>
      <c r="AC32" s="126">
        <v>0</v>
      </c>
      <c r="AD32" s="126">
        <v>0</v>
      </c>
      <c r="AE32" s="126">
        <v>3</v>
      </c>
      <c r="AF32" s="126">
        <v>0</v>
      </c>
      <c r="AG32" s="126">
        <v>3</v>
      </c>
    </row>
    <row r="33" spans="1:33" ht="20.100000000000001" customHeight="1" x14ac:dyDescent="0.2">
      <c r="A33" s="133" t="s">
        <v>164</v>
      </c>
      <c r="B33" s="129">
        <v>0</v>
      </c>
      <c r="C33" s="129">
        <v>0</v>
      </c>
      <c r="D33" s="129">
        <v>0</v>
      </c>
      <c r="E33" s="129">
        <v>0</v>
      </c>
      <c r="F33" s="129">
        <v>0</v>
      </c>
      <c r="G33" s="129">
        <v>0</v>
      </c>
      <c r="H33" s="129">
        <v>0</v>
      </c>
      <c r="I33" s="129">
        <v>0</v>
      </c>
      <c r="J33" s="129">
        <v>0</v>
      </c>
      <c r="K33" s="129">
        <v>0</v>
      </c>
      <c r="L33" s="129">
        <v>0</v>
      </c>
      <c r="M33" s="129">
        <v>0</v>
      </c>
      <c r="N33" s="129">
        <v>0</v>
      </c>
      <c r="O33" s="129">
        <v>0</v>
      </c>
      <c r="P33" s="129">
        <v>0</v>
      </c>
      <c r="Q33" s="129">
        <v>0</v>
      </c>
      <c r="R33" s="129">
        <v>0</v>
      </c>
      <c r="S33" s="129">
        <v>0</v>
      </c>
      <c r="T33" s="129">
        <v>0</v>
      </c>
      <c r="U33" s="129">
        <v>0</v>
      </c>
      <c r="V33" s="129">
        <v>0</v>
      </c>
      <c r="W33" s="129">
        <v>0</v>
      </c>
      <c r="X33" s="129">
        <v>0</v>
      </c>
      <c r="Y33" s="129">
        <v>0</v>
      </c>
      <c r="Z33" s="129">
        <v>4</v>
      </c>
      <c r="AA33" s="129">
        <v>0</v>
      </c>
      <c r="AB33" s="129">
        <v>4</v>
      </c>
      <c r="AC33" s="129">
        <v>0</v>
      </c>
      <c r="AD33" s="129">
        <v>4</v>
      </c>
      <c r="AE33" s="129">
        <v>0</v>
      </c>
      <c r="AF33" s="129">
        <v>0</v>
      </c>
      <c r="AG33" s="129">
        <v>4</v>
      </c>
    </row>
    <row r="34" spans="1:33" ht="20.100000000000001" customHeight="1" x14ac:dyDescent="0.2">
      <c r="A34" s="130" t="s">
        <v>5</v>
      </c>
      <c r="B34" s="144">
        <v>7</v>
      </c>
      <c r="C34" s="144">
        <v>13</v>
      </c>
      <c r="D34" s="144">
        <v>20</v>
      </c>
      <c r="E34" s="144">
        <v>1</v>
      </c>
      <c r="F34" s="144">
        <v>2</v>
      </c>
      <c r="G34" s="144">
        <v>3</v>
      </c>
      <c r="H34" s="144">
        <v>0</v>
      </c>
      <c r="I34" s="144">
        <v>1</v>
      </c>
      <c r="J34" s="144">
        <v>1</v>
      </c>
      <c r="K34" s="144">
        <v>0</v>
      </c>
      <c r="L34" s="144">
        <v>4</v>
      </c>
      <c r="M34" s="144">
        <v>4</v>
      </c>
      <c r="N34" s="144">
        <v>0</v>
      </c>
      <c r="O34" s="144">
        <v>0</v>
      </c>
      <c r="P34" s="144">
        <v>0</v>
      </c>
      <c r="Q34" s="144">
        <v>0</v>
      </c>
      <c r="R34" s="144">
        <v>0</v>
      </c>
      <c r="S34" s="144">
        <v>0</v>
      </c>
      <c r="T34" s="144">
        <v>1</v>
      </c>
      <c r="U34" s="144">
        <v>0</v>
      </c>
      <c r="V34" s="144">
        <v>1</v>
      </c>
      <c r="W34" s="144">
        <v>1</v>
      </c>
      <c r="X34" s="144">
        <v>1</v>
      </c>
      <c r="Y34" s="144">
        <v>2</v>
      </c>
      <c r="Z34" s="144">
        <v>19</v>
      </c>
      <c r="AA34" s="144">
        <v>13</v>
      </c>
      <c r="AB34" s="144">
        <v>32</v>
      </c>
      <c r="AC34" s="144">
        <v>0</v>
      </c>
      <c r="AD34" s="144">
        <v>29</v>
      </c>
      <c r="AE34" s="144">
        <v>34</v>
      </c>
      <c r="AF34" s="144">
        <v>0</v>
      </c>
      <c r="AG34" s="144">
        <v>63</v>
      </c>
    </row>
    <row r="35" spans="1:33" ht="20.100000000000001" customHeight="1" x14ac:dyDescent="0.2"/>
    <row r="36" spans="1:33" s="23" customFormat="1" ht="143.25" customHeight="1" x14ac:dyDescent="0.2">
      <c r="A36" s="201" t="s">
        <v>331</v>
      </c>
      <c r="B36" s="201"/>
      <c r="C36" s="201"/>
      <c r="D36" s="201"/>
      <c r="E36" s="201"/>
      <c r="F36" s="201"/>
      <c r="G36" s="201"/>
      <c r="H36" s="201"/>
      <c r="I36" s="201"/>
      <c r="J36" s="201"/>
      <c r="K36" s="201"/>
      <c r="L36" s="201"/>
      <c r="M36" s="15"/>
      <c r="N36" s="15"/>
      <c r="O36" s="15"/>
      <c r="P36" s="15"/>
      <c r="Q36" s="15"/>
      <c r="R36" s="15"/>
      <c r="S36" s="15"/>
      <c r="T36" s="15"/>
      <c r="U36" s="15"/>
      <c r="V36" s="15"/>
      <c r="W36" s="15"/>
      <c r="X36" s="15"/>
      <c r="Y36" s="15"/>
      <c r="Z36" s="15"/>
      <c r="AA36" s="15"/>
      <c r="AB36" s="15"/>
      <c r="AC36" s="15"/>
      <c r="AD36" s="15"/>
      <c r="AE36" s="15"/>
      <c r="AF36" s="15"/>
      <c r="AG36" s="15"/>
    </row>
    <row r="37" spans="1:33" ht="20.100000000000001" customHeight="1" x14ac:dyDescent="0.2"/>
    <row r="38" spans="1:33" ht="20.100000000000001" customHeight="1" x14ac:dyDescent="0.2"/>
    <row r="39" spans="1:33" ht="20.100000000000001" customHeight="1" x14ac:dyDescent="0.2"/>
    <row r="40" spans="1:33" ht="20.100000000000001" customHeight="1" x14ac:dyDescent="0.2"/>
    <row r="41" spans="1:33" ht="20.100000000000001" customHeight="1" x14ac:dyDescent="0.2"/>
    <row r="42" spans="1:33" ht="20.100000000000001" customHeight="1" x14ac:dyDescent="0.2"/>
    <row r="43" spans="1:33" ht="20.100000000000001" customHeight="1" x14ac:dyDescent="0.2"/>
    <row r="44" spans="1:33" ht="20.100000000000001" customHeight="1" x14ac:dyDescent="0.2"/>
    <row r="45" spans="1:33" ht="20.100000000000001" customHeight="1" x14ac:dyDescent="0.2"/>
    <row r="46" spans="1:33" ht="20.100000000000001" customHeight="1" x14ac:dyDescent="0.2"/>
    <row r="47" spans="1:33" ht="20.100000000000001" customHeight="1" x14ac:dyDescent="0.2"/>
    <row r="48" spans="1: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sheetData>
  <mergeCells count="12">
    <mergeCell ref="A36:L36"/>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4">
    <cfRule type="containsBlanks" dxfId="0"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theme="9" tint="0.39997558519241921"/>
    <pageSetUpPr fitToPage="1"/>
  </sheetPr>
  <dimension ref="A1:AG118"/>
  <sheetViews>
    <sheetView showGridLines="0" zoomScaleNormal="100" workbookViewId="0">
      <pane xSplit="1" ySplit="5" topLeftCell="B16"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339</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7" t="s">
        <v>51</v>
      </c>
      <c r="B6" s="126">
        <v>0</v>
      </c>
      <c r="C6" s="126">
        <v>1</v>
      </c>
      <c r="D6" s="126">
        <v>1</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1</v>
      </c>
      <c r="AA6" s="126">
        <v>1</v>
      </c>
      <c r="AB6" s="126">
        <v>2</v>
      </c>
      <c r="AC6" s="126">
        <v>0</v>
      </c>
      <c r="AD6" s="126">
        <v>1</v>
      </c>
      <c r="AE6" s="126">
        <v>2</v>
      </c>
      <c r="AF6" s="126">
        <v>0</v>
      </c>
      <c r="AG6" s="126">
        <v>3</v>
      </c>
    </row>
    <row r="7" spans="1:33" ht="20.100000000000001" customHeight="1" x14ac:dyDescent="0.2">
      <c r="A7" s="138" t="s">
        <v>54</v>
      </c>
      <c r="B7" s="127">
        <v>1</v>
      </c>
      <c r="C7" s="127">
        <v>0</v>
      </c>
      <c r="D7" s="127">
        <v>1</v>
      </c>
      <c r="E7" s="127">
        <v>0</v>
      </c>
      <c r="F7" s="127">
        <v>0</v>
      </c>
      <c r="G7" s="127">
        <v>0</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2</v>
      </c>
      <c r="AA7" s="127">
        <v>0</v>
      </c>
      <c r="AB7" s="127">
        <v>2</v>
      </c>
      <c r="AC7" s="127">
        <v>0</v>
      </c>
      <c r="AD7" s="127">
        <v>3</v>
      </c>
      <c r="AE7" s="127">
        <v>0</v>
      </c>
      <c r="AF7" s="127">
        <v>0</v>
      </c>
      <c r="AG7" s="127">
        <v>3</v>
      </c>
    </row>
    <row r="8" spans="1:33" ht="20.100000000000001" customHeight="1" x14ac:dyDescent="0.2">
      <c r="A8" s="137" t="s">
        <v>56</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1</v>
      </c>
      <c r="AA8" s="126">
        <v>0</v>
      </c>
      <c r="AB8" s="126">
        <v>1</v>
      </c>
      <c r="AC8" s="126">
        <v>0</v>
      </c>
      <c r="AD8" s="126">
        <v>1</v>
      </c>
      <c r="AE8" s="126">
        <v>0</v>
      </c>
      <c r="AF8" s="126">
        <v>0</v>
      </c>
      <c r="AG8" s="126">
        <v>1</v>
      </c>
    </row>
    <row r="9" spans="1:33" ht="20.100000000000001" customHeight="1" x14ac:dyDescent="0.2">
      <c r="A9" s="138" t="s">
        <v>67</v>
      </c>
      <c r="B9" s="127">
        <v>0</v>
      </c>
      <c r="C9" s="127">
        <v>0</v>
      </c>
      <c r="D9" s="127">
        <v>0</v>
      </c>
      <c r="E9" s="127">
        <v>0</v>
      </c>
      <c r="F9" s="127">
        <v>0</v>
      </c>
      <c r="G9" s="127">
        <v>0</v>
      </c>
      <c r="H9" s="127">
        <v>1</v>
      </c>
      <c r="I9" s="127">
        <v>0</v>
      </c>
      <c r="J9" s="127">
        <v>1</v>
      </c>
      <c r="K9" s="127">
        <v>0</v>
      </c>
      <c r="L9" s="127">
        <v>0</v>
      </c>
      <c r="M9" s="127">
        <v>0</v>
      </c>
      <c r="N9" s="127">
        <v>0</v>
      </c>
      <c r="O9" s="127">
        <v>0</v>
      </c>
      <c r="P9" s="127">
        <v>0</v>
      </c>
      <c r="Q9" s="127">
        <v>0</v>
      </c>
      <c r="R9" s="127">
        <v>0</v>
      </c>
      <c r="S9" s="127">
        <v>0</v>
      </c>
      <c r="T9" s="127">
        <v>0</v>
      </c>
      <c r="U9" s="127">
        <v>0</v>
      </c>
      <c r="V9" s="127">
        <v>0</v>
      </c>
      <c r="W9" s="127">
        <v>0</v>
      </c>
      <c r="X9" s="127">
        <v>0</v>
      </c>
      <c r="Y9" s="127">
        <v>0</v>
      </c>
      <c r="Z9" s="127">
        <v>1</v>
      </c>
      <c r="AA9" s="127">
        <v>2</v>
      </c>
      <c r="AB9" s="127">
        <v>3</v>
      </c>
      <c r="AC9" s="127">
        <v>0</v>
      </c>
      <c r="AD9" s="127">
        <v>2</v>
      </c>
      <c r="AE9" s="127">
        <v>2</v>
      </c>
      <c r="AF9" s="127">
        <v>0</v>
      </c>
      <c r="AG9" s="127">
        <v>4</v>
      </c>
    </row>
    <row r="10" spans="1:33" ht="20.100000000000001" customHeight="1" x14ac:dyDescent="0.2">
      <c r="A10" s="137" t="s">
        <v>74</v>
      </c>
      <c r="B10" s="126">
        <v>0</v>
      </c>
      <c r="C10" s="126">
        <v>1</v>
      </c>
      <c r="D10" s="126">
        <v>1</v>
      </c>
      <c r="E10" s="126">
        <v>0</v>
      </c>
      <c r="F10" s="126">
        <v>0</v>
      </c>
      <c r="G10" s="126">
        <v>0</v>
      </c>
      <c r="H10" s="126">
        <v>0</v>
      </c>
      <c r="I10" s="126">
        <v>0</v>
      </c>
      <c r="J10" s="126">
        <v>0</v>
      </c>
      <c r="K10" s="126">
        <v>0</v>
      </c>
      <c r="L10" s="126">
        <v>1</v>
      </c>
      <c r="M10" s="126">
        <v>1</v>
      </c>
      <c r="N10" s="126">
        <v>0</v>
      </c>
      <c r="O10" s="126">
        <v>0</v>
      </c>
      <c r="P10" s="126">
        <v>0</v>
      </c>
      <c r="Q10" s="126">
        <v>0</v>
      </c>
      <c r="R10" s="126">
        <v>0</v>
      </c>
      <c r="S10" s="126">
        <v>0</v>
      </c>
      <c r="T10" s="126">
        <v>0</v>
      </c>
      <c r="U10" s="126">
        <v>0</v>
      </c>
      <c r="V10" s="126">
        <v>0</v>
      </c>
      <c r="W10" s="126">
        <v>0</v>
      </c>
      <c r="X10" s="126">
        <v>0</v>
      </c>
      <c r="Y10" s="126">
        <v>0</v>
      </c>
      <c r="Z10" s="126">
        <v>1</v>
      </c>
      <c r="AA10" s="126">
        <v>0</v>
      </c>
      <c r="AB10" s="126">
        <v>1</v>
      </c>
      <c r="AC10" s="126">
        <v>0</v>
      </c>
      <c r="AD10" s="126">
        <v>1</v>
      </c>
      <c r="AE10" s="126">
        <v>2</v>
      </c>
      <c r="AF10" s="126">
        <v>0</v>
      </c>
      <c r="AG10" s="126">
        <v>3</v>
      </c>
    </row>
    <row r="11" spans="1:33" ht="20.100000000000001" customHeight="1" x14ac:dyDescent="0.2">
      <c r="A11" s="138" t="s">
        <v>77</v>
      </c>
      <c r="B11" s="127">
        <v>0</v>
      </c>
      <c r="C11" s="127">
        <v>0</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1</v>
      </c>
      <c r="AB11" s="127">
        <v>1</v>
      </c>
      <c r="AC11" s="127">
        <v>0</v>
      </c>
      <c r="AD11" s="127">
        <v>0</v>
      </c>
      <c r="AE11" s="127">
        <v>1</v>
      </c>
      <c r="AF11" s="127">
        <v>0</v>
      </c>
      <c r="AG11" s="127">
        <v>1</v>
      </c>
    </row>
    <row r="12" spans="1:33" ht="20.100000000000001" customHeight="1" x14ac:dyDescent="0.2">
      <c r="A12" s="137" t="s">
        <v>79</v>
      </c>
      <c r="B12" s="126">
        <v>0</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4</v>
      </c>
      <c r="AA12" s="126">
        <v>1</v>
      </c>
      <c r="AB12" s="126">
        <v>5</v>
      </c>
      <c r="AC12" s="126">
        <v>0</v>
      </c>
      <c r="AD12" s="126">
        <v>4</v>
      </c>
      <c r="AE12" s="126">
        <v>1</v>
      </c>
      <c r="AF12" s="126">
        <v>0</v>
      </c>
      <c r="AG12" s="126">
        <v>5</v>
      </c>
    </row>
    <row r="13" spans="1:33" ht="20.100000000000001" customHeight="1" x14ac:dyDescent="0.2">
      <c r="A13" s="138" t="s">
        <v>93</v>
      </c>
      <c r="B13" s="127">
        <v>0</v>
      </c>
      <c r="C13" s="127">
        <v>0</v>
      </c>
      <c r="D13" s="127">
        <v>0</v>
      </c>
      <c r="E13" s="127">
        <v>1</v>
      </c>
      <c r="F13" s="127">
        <v>0</v>
      </c>
      <c r="G13" s="127">
        <v>1</v>
      </c>
      <c r="H13" s="127">
        <v>1</v>
      </c>
      <c r="I13" s="127">
        <v>0</v>
      </c>
      <c r="J13" s="127">
        <v>1</v>
      </c>
      <c r="K13" s="127">
        <v>1</v>
      </c>
      <c r="L13" s="127">
        <v>1</v>
      </c>
      <c r="M13" s="127">
        <v>2</v>
      </c>
      <c r="N13" s="127">
        <v>0</v>
      </c>
      <c r="O13" s="127">
        <v>0</v>
      </c>
      <c r="P13" s="127">
        <v>0</v>
      </c>
      <c r="Q13" s="127">
        <v>0</v>
      </c>
      <c r="R13" s="127">
        <v>0</v>
      </c>
      <c r="S13" s="127">
        <v>0</v>
      </c>
      <c r="T13" s="127">
        <v>0</v>
      </c>
      <c r="U13" s="127">
        <v>0</v>
      </c>
      <c r="V13" s="127">
        <v>0</v>
      </c>
      <c r="W13" s="127">
        <v>0</v>
      </c>
      <c r="X13" s="127">
        <v>0</v>
      </c>
      <c r="Y13" s="127">
        <v>0</v>
      </c>
      <c r="Z13" s="127">
        <v>2</v>
      </c>
      <c r="AA13" s="127">
        <v>2</v>
      </c>
      <c r="AB13" s="127">
        <v>4</v>
      </c>
      <c r="AC13" s="127">
        <v>0</v>
      </c>
      <c r="AD13" s="127">
        <v>5</v>
      </c>
      <c r="AE13" s="127">
        <v>3</v>
      </c>
      <c r="AF13" s="127">
        <v>0</v>
      </c>
      <c r="AG13" s="127">
        <v>8</v>
      </c>
    </row>
    <row r="14" spans="1:33" ht="20.100000000000001" customHeight="1" x14ac:dyDescent="0.2">
      <c r="A14" s="137" t="s">
        <v>101</v>
      </c>
      <c r="B14" s="126">
        <v>0</v>
      </c>
      <c r="C14" s="126">
        <v>1</v>
      </c>
      <c r="D14" s="126">
        <v>1</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0</v>
      </c>
      <c r="AE14" s="126">
        <v>1</v>
      </c>
      <c r="AF14" s="126">
        <v>0</v>
      </c>
      <c r="AG14" s="126">
        <v>1</v>
      </c>
    </row>
    <row r="15" spans="1:33" ht="20.100000000000001" customHeight="1" x14ac:dyDescent="0.2">
      <c r="A15" s="138" t="s">
        <v>107</v>
      </c>
      <c r="B15" s="127">
        <v>1</v>
      </c>
      <c r="C15" s="127">
        <v>0</v>
      </c>
      <c r="D15" s="127">
        <v>1</v>
      </c>
      <c r="E15" s="127">
        <v>0</v>
      </c>
      <c r="F15" s="127">
        <v>2</v>
      </c>
      <c r="G15" s="127">
        <v>2</v>
      </c>
      <c r="H15" s="127">
        <v>0</v>
      </c>
      <c r="I15" s="127">
        <v>0</v>
      </c>
      <c r="J15" s="127">
        <v>0</v>
      </c>
      <c r="K15" s="127">
        <v>1</v>
      </c>
      <c r="L15" s="127">
        <v>0</v>
      </c>
      <c r="M15" s="127">
        <v>1</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2</v>
      </c>
      <c r="AE15" s="127">
        <v>2</v>
      </c>
      <c r="AF15" s="127">
        <v>0</v>
      </c>
      <c r="AG15" s="127">
        <v>4</v>
      </c>
    </row>
    <row r="16" spans="1:33" ht="20.100000000000001" customHeight="1" x14ac:dyDescent="0.2">
      <c r="A16" s="137" t="s">
        <v>109</v>
      </c>
      <c r="B16" s="126">
        <v>0</v>
      </c>
      <c r="C16" s="126">
        <v>0</v>
      </c>
      <c r="D16" s="126">
        <v>0</v>
      </c>
      <c r="E16" s="126">
        <v>2</v>
      </c>
      <c r="F16" s="126">
        <v>1</v>
      </c>
      <c r="G16" s="126">
        <v>3</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1</v>
      </c>
      <c r="AB16" s="126">
        <v>1</v>
      </c>
      <c r="AC16" s="126">
        <v>0</v>
      </c>
      <c r="AD16" s="126">
        <v>2</v>
      </c>
      <c r="AE16" s="126">
        <v>2</v>
      </c>
      <c r="AF16" s="126">
        <v>0</v>
      </c>
      <c r="AG16" s="126">
        <v>4</v>
      </c>
    </row>
    <row r="17" spans="1:33" ht="20.100000000000001" customHeight="1" x14ac:dyDescent="0.2">
      <c r="A17" s="138" t="s">
        <v>116</v>
      </c>
      <c r="B17" s="127">
        <v>1</v>
      </c>
      <c r="C17" s="127">
        <v>0</v>
      </c>
      <c r="D17" s="127">
        <v>1</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1</v>
      </c>
      <c r="AE17" s="127">
        <v>0</v>
      </c>
      <c r="AF17" s="127">
        <v>0</v>
      </c>
      <c r="AG17" s="127">
        <v>1</v>
      </c>
    </row>
    <row r="18" spans="1:33" ht="20.100000000000001" customHeight="1" x14ac:dyDescent="0.2">
      <c r="A18" s="137" t="s">
        <v>117</v>
      </c>
      <c r="B18" s="126">
        <v>2</v>
      </c>
      <c r="C18" s="126">
        <v>1</v>
      </c>
      <c r="D18" s="126">
        <v>3</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4</v>
      </c>
      <c r="AA18" s="126">
        <v>0</v>
      </c>
      <c r="AB18" s="126">
        <v>4</v>
      </c>
      <c r="AC18" s="126">
        <v>0</v>
      </c>
      <c r="AD18" s="126">
        <v>6</v>
      </c>
      <c r="AE18" s="126">
        <v>1</v>
      </c>
      <c r="AF18" s="126">
        <v>0</v>
      </c>
      <c r="AG18" s="126">
        <v>7</v>
      </c>
    </row>
    <row r="19" spans="1:33" ht="20.100000000000001" customHeight="1" x14ac:dyDescent="0.2">
      <c r="A19" s="138" t="s">
        <v>160</v>
      </c>
      <c r="B19" s="127">
        <v>1</v>
      </c>
      <c r="C19" s="127">
        <v>0</v>
      </c>
      <c r="D19" s="127">
        <v>1</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1</v>
      </c>
      <c r="AE19" s="127">
        <v>0</v>
      </c>
      <c r="AF19" s="127">
        <v>0</v>
      </c>
      <c r="AG19" s="127">
        <v>1</v>
      </c>
    </row>
    <row r="20" spans="1:33" ht="20.100000000000001" customHeight="1" x14ac:dyDescent="0.2">
      <c r="A20" s="137" t="s">
        <v>163</v>
      </c>
      <c r="B20" s="126">
        <v>0</v>
      </c>
      <c r="C20" s="126">
        <v>0</v>
      </c>
      <c r="D20" s="126">
        <v>0</v>
      </c>
      <c r="E20" s="126">
        <v>1</v>
      </c>
      <c r="F20" s="126">
        <v>0</v>
      </c>
      <c r="G20" s="126">
        <v>1</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26">
        <v>0</v>
      </c>
      <c r="AD20" s="126">
        <v>1</v>
      </c>
      <c r="AE20" s="126">
        <v>0</v>
      </c>
      <c r="AF20" s="126">
        <v>0</v>
      </c>
      <c r="AG20" s="126">
        <v>1</v>
      </c>
    </row>
    <row r="21" spans="1:33" ht="20.100000000000001" customHeight="1" x14ac:dyDescent="0.2">
      <c r="A21" s="138" t="s">
        <v>174</v>
      </c>
      <c r="B21" s="127">
        <v>0</v>
      </c>
      <c r="C21" s="127">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1</v>
      </c>
      <c r="AA21" s="127">
        <v>3</v>
      </c>
      <c r="AB21" s="127">
        <v>4</v>
      </c>
      <c r="AC21" s="127">
        <v>0</v>
      </c>
      <c r="AD21" s="127">
        <v>1</v>
      </c>
      <c r="AE21" s="127">
        <v>3</v>
      </c>
      <c r="AF21" s="127">
        <v>0</v>
      </c>
      <c r="AG21" s="127">
        <v>4</v>
      </c>
    </row>
    <row r="22" spans="1:33" ht="20.100000000000001" customHeight="1" x14ac:dyDescent="0.2">
      <c r="A22" s="137" t="s">
        <v>177</v>
      </c>
      <c r="B22" s="126">
        <v>2</v>
      </c>
      <c r="C22" s="126">
        <v>0</v>
      </c>
      <c r="D22" s="126">
        <v>2</v>
      </c>
      <c r="E22" s="126">
        <v>0</v>
      </c>
      <c r="F22" s="126">
        <v>0</v>
      </c>
      <c r="G22" s="126">
        <v>0</v>
      </c>
      <c r="H22" s="126">
        <v>0</v>
      </c>
      <c r="I22" s="126">
        <v>0</v>
      </c>
      <c r="J22" s="126">
        <v>0</v>
      </c>
      <c r="K22" s="126">
        <v>0</v>
      </c>
      <c r="L22" s="126">
        <v>1</v>
      </c>
      <c r="M22" s="126">
        <v>1</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126">
        <v>0</v>
      </c>
      <c r="AD22" s="126">
        <v>2</v>
      </c>
      <c r="AE22" s="126">
        <v>1</v>
      </c>
      <c r="AF22" s="126">
        <v>0</v>
      </c>
      <c r="AG22" s="126">
        <v>3</v>
      </c>
    </row>
    <row r="23" spans="1:33" ht="20.100000000000001" customHeight="1" x14ac:dyDescent="0.2">
      <c r="A23" s="138" t="s">
        <v>185</v>
      </c>
      <c r="B23" s="127">
        <v>0</v>
      </c>
      <c r="C23" s="127">
        <v>0</v>
      </c>
      <c r="D23" s="127">
        <v>0</v>
      </c>
      <c r="E23" s="127">
        <v>0</v>
      </c>
      <c r="F23" s="127">
        <v>0</v>
      </c>
      <c r="G23" s="127">
        <v>0</v>
      </c>
      <c r="H23" s="127">
        <v>0</v>
      </c>
      <c r="I23" s="127">
        <v>0</v>
      </c>
      <c r="J23" s="127">
        <v>0</v>
      </c>
      <c r="K23" s="127">
        <v>2</v>
      </c>
      <c r="L23" s="127">
        <v>0</v>
      </c>
      <c r="M23" s="127">
        <v>2</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2</v>
      </c>
      <c r="AE23" s="127">
        <v>0</v>
      </c>
      <c r="AF23" s="127">
        <v>0</v>
      </c>
      <c r="AG23" s="127">
        <v>2</v>
      </c>
    </row>
    <row r="24" spans="1:33" ht="20.100000000000001" customHeight="1" x14ac:dyDescent="0.2">
      <c r="A24" s="137" t="s">
        <v>189</v>
      </c>
      <c r="B24" s="126">
        <v>0</v>
      </c>
      <c r="C24" s="126">
        <v>1</v>
      </c>
      <c r="D24" s="126">
        <v>1</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2</v>
      </c>
      <c r="AB24" s="126">
        <v>2</v>
      </c>
      <c r="AC24" s="126">
        <v>0</v>
      </c>
      <c r="AD24" s="126">
        <v>0</v>
      </c>
      <c r="AE24" s="126">
        <v>3</v>
      </c>
      <c r="AF24" s="126">
        <v>0</v>
      </c>
      <c r="AG24" s="126">
        <v>3</v>
      </c>
    </row>
    <row r="25" spans="1:33" ht="20.100000000000001" customHeight="1" x14ac:dyDescent="0.2">
      <c r="A25" s="133" t="s">
        <v>192</v>
      </c>
      <c r="B25" s="129">
        <v>0</v>
      </c>
      <c r="C25" s="129">
        <v>1</v>
      </c>
      <c r="D25" s="129">
        <v>1</v>
      </c>
      <c r="E25" s="129">
        <v>0</v>
      </c>
      <c r="F25" s="129">
        <v>0</v>
      </c>
      <c r="G25" s="129">
        <v>0</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1</v>
      </c>
      <c r="Y25" s="129">
        <v>1</v>
      </c>
      <c r="Z25" s="129">
        <v>0</v>
      </c>
      <c r="AA25" s="129">
        <v>1</v>
      </c>
      <c r="AB25" s="129">
        <v>1</v>
      </c>
      <c r="AC25" s="129">
        <v>0</v>
      </c>
      <c r="AD25" s="129">
        <v>0</v>
      </c>
      <c r="AE25" s="129">
        <v>3</v>
      </c>
      <c r="AF25" s="129">
        <v>0</v>
      </c>
      <c r="AG25" s="129">
        <v>3</v>
      </c>
    </row>
    <row r="26" spans="1:33" ht="20.100000000000001" customHeight="1" x14ac:dyDescent="0.2">
      <c r="A26" s="130" t="s">
        <v>5</v>
      </c>
      <c r="B26" s="144">
        <v>8</v>
      </c>
      <c r="C26" s="144">
        <v>6</v>
      </c>
      <c r="D26" s="144">
        <v>14</v>
      </c>
      <c r="E26" s="144">
        <v>4</v>
      </c>
      <c r="F26" s="144">
        <v>3</v>
      </c>
      <c r="G26" s="144">
        <v>7</v>
      </c>
      <c r="H26" s="144">
        <v>2</v>
      </c>
      <c r="I26" s="144">
        <v>0</v>
      </c>
      <c r="J26" s="144">
        <v>2</v>
      </c>
      <c r="K26" s="144">
        <v>4</v>
      </c>
      <c r="L26" s="144">
        <v>3</v>
      </c>
      <c r="M26" s="144">
        <v>7</v>
      </c>
      <c r="N26" s="144">
        <v>0</v>
      </c>
      <c r="O26" s="144">
        <v>0</v>
      </c>
      <c r="P26" s="144">
        <v>0</v>
      </c>
      <c r="Q26" s="144">
        <v>0</v>
      </c>
      <c r="R26" s="144">
        <v>0</v>
      </c>
      <c r="S26" s="144">
        <v>0</v>
      </c>
      <c r="T26" s="144">
        <v>0</v>
      </c>
      <c r="U26" s="144">
        <v>0</v>
      </c>
      <c r="V26" s="144">
        <v>0</v>
      </c>
      <c r="W26" s="144">
        <v>0</v>
      </c>
      <c r="X26" s="144">
        <v>1</v>
      </c>
      <c r="Y26" s="144">
        <v>1</v>
      </c>
      <c r="Z26" s="144">
        <v>17</v>
      </c>
      <c r="AA26" s="144">
        <v>14</v>
      </c>
      <c r="AB26" s="144">
        <v>31</v>
      </c>
      <c r="AC26" s="144">
        <v>0</v>
      </c>
      <c r="AD26" s="144">
        <v>35</v>
      </c>
      <c r="AE26" s="144">
        <v>27</v>
      </c>
      <c r="AF26" s="144">
        <v>0</v>
      </c>
      <c r="AG26" s="144">
        <v>62</v>
      </c>
    </row>
    <row r="27" spans="1:33" ht="20.100000000000001" customHeight="1" x14ac:dyDescent="0.2"/>
    <row r="28" spans="1:33" s="23" customFormat="1" ht="143.25" customHeight="1" x14ac:dyDescent="0.2">
      <c r="A28" s="201" t="s">
        <v>331</v>
      </c>
      <c r="B28" s="201"/>
      <c r="C28" s="201"/>
      <c r="D28" s="201"/>
      <c r="E28" s="201"/>
      <c r="F28" s="201"/>
      <c r="G28" s="201"/>
      <c r="H28" s="201"/>
      <c r="I28" s="201"/>
      <c r="J28" s="201"/>
      <c r="K28" s="201"/>
      <c r="L28" s="201"/>
      <c r="M28" s="15"/>
      <c r="N28" s="15"/>
      <c r="O28" s="15"/>
      <c r="P28" s="15"/>
      <c r="Q28" s="15"/>
      <c r="R28" s="15"/>
      <c r="S28" s="15"/>
      <c r="T28" s="15"/>
      <c r="U28" s="15"/>
      <c r="V28" s="15"/>
      <c r="W28" s="15"/>
      <c r="X28" s="15"/>
      <c r="Y28" s="15"/>
      <c r="Z28" s="15"/>
      <c r="AA28" s="15"/>
      <c r="AB28" s="15"/>
      <c r="AC28" s="15"/>
      <c r="AD28" s="15"/>
      <c r="AE28" s="15"/>
      <c r="AF28" s="15"/>
      <c r="AG28" s="15"/>
    </row>
    <row r="29" spans="1:33" ht="20.100000000000001" customHeight="1" x14ac:dyDescent="0.2"/>
    <row r="30" spans="1:33" ht="20.100000000000001" customHeight="1" x14ac:dyDescent="0.2"/>
    <row r="31" spans="1:33" ht="20.100000000000001" customHeight="1" x14ac:dyDescent="0.2"/>
    <row r="32" spans="1:33"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sheetData>
  <mergeCells count="12">
    <mergeCell ref="A28:L28"/>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theme="9" tint="0.39997558519241921"/>
    <pageSetUpPr fitToPage="1"/>
  </sheetPr>
  <dimension ref="A1:AG118"/>
  <sheetViews>
    <sheetView showGridLines="0" zoomScaleNormal="100" workbookViewId="0">
      <pane xSplit="1" topLeftCell="B1" activePane="topRight" state="frozen"/>
      <selection activeCell="A2" sqref="A2:XFD2"/>
      <selection pane="topRight"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340</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7" t="s">
        <v>67</v>
      </c>
      <c r="B6" s="126">
        <v>1</v>
      </c>
      <c r="C6" s="126">
        <v>0</v>
      </c>
      <c r="D6" s="126">
        <v>1</v>
      </c>
      <c r="E6" s="126">
        <v>0</v>
      </c>
      <c r="F6" s="126">
        <v>0</v>
      </c>
      <c r="G6" s="126">
        <v>0</v>
      </c>
      <c r="H6" s="126">
        <v>0</v>
      </c>
      <c r="I6" s="126">
        <v>0</v>
      </c>
      <c r="J6" s="126">
        <v>0</v>
      </c>
      <c r="K6" s="126">
        <v>0</v>
      </c>
      <c r="L6" s="126">
        <v>1</v>
      </c>
      <c r="M6" s="126">
        <v>1</v>
      </c>
      <c r="N6" s="126">
        <v>0</v>
      </c>
      <c r="O6" s="126">
        <v>0</v>
      </c>
      <c r="P6" s="126">
        <v>0</v>
      </c>
      <c r="Q6" s="126">
        <v>0</v>
      </c>
      <c r="R6" s="126">
        <v>0</v>
      </c>
      <c r="S6" s="126">
        <v>0</v>
      </c>
      <c r="T6" s="126">
        <v>0</v>
      </c>
      <c r="U6" s="126">
        <v>0</v>
      </c>
      <c r="V6" s="126">
        <v>0</v>
      </c>
      <c r="W6" s="126">
        <v>0</v>
      </c>
      <c r="X6" s="126">
        <v>0</v>
      </c>
      <c r="Y6" s="126">
        <v>0</v>
      </c>
      <c r="Z6" s="126">
        <v>0</v>
      </c>
      <c r="AA6" s="126">
        <v>1</v>
      </c>
      <c r="AB6" s="126">
        <v>1</v>
      </c>
      <c r="AC6" s="126">
        <v>0</v>
      </c>
      <c r="AD6" s="126">
        <v>1</v>
      </c>
      <c r="AE6" s="126">
        <v>2</v>
      </c>
      <c r="AF6" s="126">
        <v>0</v>
      </c>
      <c r="AG6" s="126">
        <v>3</v>
      </c>
    </row>
    <row r="7" spans="1:33" ht="20.100000000000001" customHeight="1" x14ac:dyDescent="0.2">
      <c r="A7" s="138" t="s">
        <v>71</v>
      </c>
      <c r="B7" s="127">
        <v>0</v>
      </c>
      <c r="C7" s="127">
        <v>0</v>
      </c>
      <c r="D7" s="127">
        <v>0</v>
      </c>
      <c r="E7" s="127">
        <v>0</v>
      </c>
      <c r="F7" s="127">
        <v>0</v>
      </c>
      <c r="G7" s="127">
        <v>0</v>
      </c>
      <c r="H7" s="127">
        <v>0</v>
      </c>
      <c r="I7" s="127">
        <v>0</v>
      </c>
      <c r="J7" s="127">
        <v>0</v>
      </c>
      <c r="K7" s="127">
        <v>1</v>
      </c>
      <c r="L7" s="127">
        <v>0</v>
      </c>
      <c r="M7" s="127">
        <v>1</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1</v>
      </c>
      <c r="AE7" s="127">
        <v>0</v>
      </c>
      <c r="AF7" s="127">
        <v>0</v>
      </c>
      <c r="AG7" s="127">
        <v>1</v>
      </c>
    </row>
    <row r="8" spans="1:33" ht="20.100000000000001" customHeight="1" x14ac:dyDescent="0.2">
      <c r="A8" s="137" t="s">
        <v>79</v>
      </c>
      <c r="B8" s="126">
        <v>0</v>
      </c>
      <c r="C8" s="126">
        <v>0</v>
      </c>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2</v>
      </c>
      <c r="AA8" s="126">
        <v>0</v>
      </c>
      <c r="AB8" s="126">
        <v>2</v>
      </c>
      <c r="AC8" s="126">
        <v>0</v>
      </c>
      <c r="AD8" s="126">
        <v>2</v>
      </c>
      <c r="AE8" s="126">
        <v>0</v>
      </c>
      <c r="AF8" s="126">
        <v>0</v>
      </c>
      <c r="AG8" s="126">
        <v>2</v>
      </c>
    </row>
    <row r="9" spans="1:33" ht="20.100000000000001" customHeight="1" x14ac:dyDescent="0.2">
      <c r="A9" s="138" t="s">
        <v>85</v>
      </c>
      <c r="B9" s="127">
        <v>0</v>
      </c>
      <c r="C9" s="127">
        <v>0</v>
      </c>
      <c r="D9" s="127">
        <v>0</v>
      </c>
      <c r="E9" s="127">
        <v>0</v>
      </c>
      <c r="F9" s="127">
        <v>1</v>
      </c>
      <c r="G9" s="127">
        <v>1</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1</v>
      </c>
      <c r="Y9" s="127">
        <v>1</v>
      </c>
      <c r="Z9" s="127">
        <v>0</v>
      </c>
      <c r="AA9" s="127">
        <v>0</v>
      </c>
      <c r="AB9" s="127">
        <v>0</v>
      </c>
      <c r="AC9" s="127">
        <v>0</v>
      </c>
      <c r="AD9" s="127">
        <v>0</v>
      </c>
      <c r="AE9" s="127">
        <v>2</v>
      </c>
      <c r="AF9" s="127">
        <v>0</v>
      </c>
      <c r="AG9" s="127">
        <v>2</v>
      </c>
    </row>
    <row r="10" spans="1:33" ht="20.100000000000001" customHeight="1" x14ac:dyDescent="0.2">
      <c r="A10" s="137" t="s">
        <v>96</v>
      </c>
      <c r="B10" s="126">
        <v>0</v>
      </c>
      <c r="C10" s="126">
        <v>1</v>
      </c>
      <c r="D10" s="126">
        <v>1</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4</v>
      </c>
      <c r="AB10" s="126">
        <v>4</v>
      </c>
      <c r="AC10" s="126">
        <v>0</v>
      </c>
      <c r="AD10" s="126">
        <v>0</v>
      </c>
      <c r="AE10" s="126">
        <v>5</v>
      </c>
      <c r="AF10" s="126">
        <v>0</v>
      </c>
      <c r="AG10" s="126">
        <v>5</v>
      </c>
    </row>
    <row r="11" spans="1:33" ht="20.100000000000001" customHeight="1" x14ac:dyDescent="0.2">
      <c r="A11" s="138" t="s">
        <v>101</v>
      </c>
      <c r="B11" s="127">
        <v>0</v>
      </c>
      <c r="C11" s="127">
        <v>0</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1</v>
      </c>
      <c r="AB11" s="127">
        <v>1</v>
      </c>
      <c r="AC11" s="127">
        <v>0</v>
      </c>
      <c r="AD11" s="127">
        <v>0</v>
      </c>
      <c r="AE11" s="127">
        <v>1</v>
      </c>
      <c r="AF11" s="127">
        <v>0</v>
      </c>
      <c r="AG11" s="127">
        <v>1</v>
      </c>
    </row>
    <row r="12" spans="1:33" ht="20.100000000000001" customHeight="1" x14ac:dyDescent="0.2">
      <c r="A12" s="137" t="s">
        <v>157</v>
      </c>
      <c r="B12" s="126">
        <v>0</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1</v>
      </c>
      <c r="AB12" s="126">
        <v>1</v>
      </c>
      <c r="AC12" s="126">
        <v>0</v>
      </c>
      <c r="AD12" s="126">
        <v>0</v>
      </c>
      <c r="AE12" s="126">
        <v>1</v>
      </c>
      <c r="AF12" s="126">
        <v>0</v>
      </c>
      <c r="AG12" s="126">
        <v>1</v>
      </c>
    </row>
    <row r="13" spans="1:33" ht="20.100000000000001" customHeight="1" x14ac:dyDescent="0.2">
      <c r="A13" s="138" t="s">
        <v>177</v>
      </c>
      <c r="B13" s="127">
        <v>0</v>
      </c>
      <c r="C13" s="127">
        <v>0</v>
      </c>
      <c r="D13" s="127">
        <v>0</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1</v>
      </c>
      <c r="AB13" s="127">
        <v>1</v>
      </c>
      <c r="AC13" s="127">
        <v>0</v>
      </c>
      <c r="AD13" s="127">
        <v>0</v>
      </c>
      <c r="AE13" s="127">
        <v>1</v>
      </c>
      <c r="AF13" s="127">
        <v>0</v>
      </c>
      <c r="AG13" s="127">
        <v>1</v>
      </c>
    </row>
    <row r="14" spans="1:33" ht="20.100000000000001" customHeight="1" x14ac:dyDescent="0.2">
      <c r="A14" s="137" t="s">
        <v>180</v>
      </c>
      <c r="B14" s="126">
        <v>0</v>
      </c>
      <c r="C14" s="126">
        <v>1</v>
      </c>
      <c r="D14" s="126">
        <v>1</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0</v>
      </c>
      <c r="AE14" s="126">
        <v>1</v>
      </c>
      <c r="AF14" s="126">
        <v>0</v>
      </c>
      <c r="AG14" s="126">
        <v>1</v>
      </c>
    </row>
    <row r="15" spans="1:33" ht="20.100000000000001" customHeight="1" x14ac:dyDescent="0.2">
      <c r="A15" s="139" t="s">
        <v>184</v>
      </c>
      <c r="B15" s="129">
        <v>0</v>
      </c>
      <c r="C15" s="129">
        <v>1</v>
      </c>
      <c r="D15" s="129">
        <v>1</v>
      </c>
      <c r="E15" s="129">
        <v>0</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29">
        <v>0</v>
      </c>
      <c r="Z15" s="129">
        <v>1</v>
      </c>
      <c r="AA15" s="129">
        <v>0</v>
      </c>
      <c r="AB15" s="129">
        <v>1</v>
      </c>
      <c r="AC15" s="129">
        <v>0</v>
      </c>
      <c r="AD15" s="129">
        <v>1</v>
      </c>
      <c r="AE15" s="129">
        <v>1</v>
      </c>
      <c r="AF15" s="129">
        <v>0</v>
      </c>
      <c r="AG15" s="129">
        <v>2</v>
      </c>
    </row>
    <row r="16" spans="1:33" ht="20.100000000000001" customHeight="1" x14ac:dyDescent="0.2">
      <c r="A16" s="130" t="s">
        <v>5</v>
      </c>
      <c r="B16" s="144">
        <v>1</v>
      </c>
      <c r="C16" s="144">
        <v>3</v>
      </c>
      <c r="D16" s="144">
        <v>4</v>
      </c>
      <c r="E16" s="144">
        <v>0</v>
      </c>
      <c r="F16" s="144">
        <v>1</v>
      </c>
      <c r="G16" s="144">
        <v>1</v>
      </c>
      <c r="H16" s="144">
        <v>0</v>
      </c>
      <c r="I16" s="144">
        <v>0</v>
      </c>
      <c r="J16" s="144">
        <v>0</v>
      </c>
      <c r="K16" s="144">
        <v>1</v>
      </c>
      <c r="L16" s="144">
        <v>1</v>
      </c>
      <c r="M16" s="144">
        <v>2</v>
      </c>
      <c r="N16" s="144">
        <v>0</v>
      </c>
      <c r="O16" s="144">
        <v>0</v>
      </c>
      <c r="P16" s="144">
        <v>0</v>
      </c>
      <c r="Q16" s="144">
        <v>0</v>
      </c>
      <c r="R16" s="144">
        <v>0</v>
      </c>
      <c r="S16" s="144">
        <v>0</v>
      </c>
      <c r="T16" s="144">
        <v>0</v>
      </c>
      <c r="U16" s="144">
        <v>0</v>
      </c>
      <c r="V16" s="144">
        <v>0</v>
      </c>
      <c r="W16" s="144">
        <v>0</v>
      </c>
      <c r="X16" s="144">
        <v>1</v>
      </c>
      <c r="Y16" s="144">
        <v>1</v>
      </c>
      <c r="Z16" s="144">
        <v>3</v>
      </c>
      <c r="AA16" s="144">
        <v>8</v>
      </c>
      <c r="AB16" s="144">
        <v>11</v>
      </c>
      <c r="AC16" s="144">
        <v>0</v>
      </c>
      <c r="AD16" s="144">
        <v>5</v>
      </c>
      <c r="AE16" s="144">
        <v>14</v>
      </c>
      <c r="AF16" s="144">
        <v>0</v>
      </c>
      <c r="AG16" s="144">
        <v>19</v>
      </c>
    </row>
    <row r="17" spans="1:33" ht="20.100000000000001" customHeight="1" x14ac:dyDescent="0.2"/>
    <row r="18" spans="1:33" s="23" customFormat="1" ht="143.25" customHeight="1" x14ac:dyDescent="0.2">
      <c r="A18" s="201" t="s">
        <v>331</v>
      </c>
      <c r="B18" s="201"/>
      <c r="C18" s="201"/>
      <c r="D18" s="201"/>
      <c r="E18" s="201"/>
      <c r="F18" s="201"/>
      <c r="G18" s="201"/>
      <c r="H18" s="201"/>
      <c r="I18" s="201"/>
      <c r="J18" s="201"/>
      <c r="K18" s="201"/>
      <c r="L18" s="201"/>
      <c r="M18" s="15"/>
      <c r="N18" s="15"/>
      <c r="O18" s="15"/>
      <c r="P18" s="15"/>
      <c r="Q18" s="15"/>
      <c r="R18" s="15"/>
      <c r="S18" s="15"/>
      <c r="T18" s="15"/>
      <c r="U18" s="15"/>
      <c r="V18" s="15"/>
      <c r="W18" s="15"/>
      <c r="X18" s="15"/>
      <c r="Y18" s="15"/>
      <c r="Z18" s="15"/>
      <c r="AA18" s="15"/>
      <c r="AB18" s="15"/>
      <c r="AC18" s="15"/>
      <c r="AD18" s="15"/>
      <c r="AE18" s="15"/>
      <c r="AF18" s="15"/>
      <c r="AG18" s="15"/>
    </row>
    <row r="19" spans="1:33" ht="20.100000000000001" customHeight="1" x14ac:dyDescent="0.2"/>
    <row r="20" spans="1:33" ht="20.100000000000001" customHeight="1" x14ac:dyDescent="0.2"/>
    <row r="21" spans="1:33" ht="20.100000000000001" customHeight="1" x14ac:dyDescent="0.2"/>
    <row r="22" spans="1:33" ht="20.100000000000001" customHeight="1" x14ac:dyDescent="0.2"/>
    <row r="23" spans="1:33" ht="20.100000000000001" customHeight="1" x14ac:dyDescent="0.2"/>
    <row r="24" spans="1:33" ht="20.100000000000001" customHeight="1" x14ac:dyDescent="0.2"/>
    <row r="25" spans="1:33" ht="20.100000000000001" customHeight="1" x14ac:dyDescent="0.2">
      <c r="A25"/>
      <c r="B25"/>
      <c r="C25"/>
      <c r="D25"/>
      <c r="E25"/>
      <c r="F25"/>
      <c r="G25"/>
      <c r="H25"/>
      <c r="I25"/>
      <c r="J25"/>
      <c r="K25"/>
      <c r="L25"/>
      <c r="M25"/>
      <c r="N25"/>
      <c r="O25"/>
      <c r="P25"/>
      <c r="Q25"/>
      <c r="R25"/>
      <c r="S25"/>
      <c r="T25"/>
      <c r="U25"/>
      <c r="V25"/>
      <c r="W25"/>
      <c r="X25"/>
      <c r="Y25"/>
      <c r="Z25"/>
      <c r="AA25"/>
    </row>
    <row r="26" spans="1:33" ht="20.100000000000001" customHeight="1" x14ac:dyDescent="0.2">
      <c r="A26"/>
      <c r="B26"/>
      <c r="C26"/>
      <c r="D26"/>
      <c r="E26"/>
      <c r="F26"/>
      <c r="G26"/>
      <c r="H26"/>
      <c r="I26"/>
      <c r="J26"/>
      <c r="K26"/>
      <c r="L26"/>
      <c r="M26"/>
      <c r="N26"/>
      <c r="O26"/>
      <c r="P26"/>
      <c r="Q26"/>
      <c r="R26"/>
      <c r="S26"/>
      <c r="T26"/>
      <c r="U26"/>
      <c r="V26"/>
      <c r="W26"/>
      <c r="X26"/>
      <c r="Y26"/>
      <c r="Z26"/>
      <c r="AA26"/>
    </row>
    <row r="27" spans="1:33" ht="20.100000000000001" customHeight="1" x14ac:dyDescent="0.2">
      <c r="A27"/>
      <c r="B27"/>
      <c r="C27"/>
      <c r="D27"/>
      <c r="E27"/>
      <c r="F27"/>
      <c r="G27"/>
      <c r="H27"/>
      <c r="I27"/>
      <c r="J27"/>
      <c r="K27"/>
      <c r="L27"/>
      <c r="M27"/>
      <c r="N27"/>
      <c r="O27"/>
      <c r="P27"/>
      <c r="Q27"/>
      <c r="R27"/>
      <c r="S27"/>
      <c r="T27"/>
      <c r="U27"/>
      <c r="V27"/>
      <c r="W27"/>
      <c r="X27"/>
      <c r="Y27"/>
      <c r="Z27"/>
      <c r="AA27"/>
    </row>
    <row r="28" spans="1:33" ht="20.100000000000001" customHeight="1" x14ac:dyDescent="0.2">
      <c r="A28"/>
      <c r="B28"/>
      <c r="C28"/>
      <c r="D28"/>
      <c r="E28"/>
      <c r="F28"/>
      <c r="G28"/>
      <c r="H28"/>
      <c r="I28"/>
      <c r="J28"/>
      <c r="K28"/>
      <c r="L28"/>
      <c r="M28"/>
      <c r="N28"/>
      <c r="O28"/>
      <c r="P28"/>
      <c r="Q28"/>
      <c r="R28"/>
      <c r="S28"/>
      <c r="T28"/>
      <c r="U28"/>
      <c r="V28"/>
      <c r="W28"/>
      <c r="X28"/>
      <c r="Y28"/>
      <c r="Z28"/>
      <c r="AA28"/>
    </row>
    <row r="29" spans="1:33" ht="20.100000000000001" customHeight="1" x14ac:dyDescent="0.2">
      <c r="A29"/>
      <c r="B29"/>
      <c r="C29"/>
      <c r="D29"/>
      <c r="E29"/>
      <c r="F29"/>
      <c r="G29"/>
      <c r="H29"/>
      <c r="I29"/>
      <c r="J29"/>
      <c r="K29"/>
      <c r="L29"/>
      <c r="M29"/>
      <c r="N29"/>
      <c r="O29"/>
      <c r="P29"/>
      <c r="Q29"/>
      <c r="R29"/>
      <c r="S29"/>
      <c r="T29"/>
      <c r="U29"/>
      <c r="V29"/>
      <c r="W29"/>
      <c r="X29"/>
      <c r="Y29"/>
      <c r="Z29"/>
      <c r="AA29"/>
    </row>
    <row r="30" spans="1:33" ht="20.100000000000001" customHeight="1" x14ac:dyDescent="0.2">
      <c r="A30"/>
      <c r="B30"/>
      <c r="C30"/>
      <c r="D30"/>
      <c r="E30"/>
      <c r="F30"/>
      <c r="G30"/>
      <c r="H30"/>
      <c r="I30"/>
      <c r="J30"/>
      <c r="K30"/>
      <c r="L30"/>
      <c r="M30"/>
      <c r="N30"/>
      <c r="O30"/>
      <c r="P30"/>
      <c r="Q30"/>
      <c r="R30"/>
      <c r="S30"/>
      <c r="T30"/>
      <c r="U30"/>
      <c r="V30"/>
      <c r="W30"/>
      <c r="X30"/>
      <c r="Y30"/>
      <c r="Z30"/>
      <c r="AA30"/>
    </row>
    <row r="31" spans="1:33" ht="20.100000000000001" customHeight="1" x14ac:dyDescent="0.2">
      <c r="A31"/>
      <c r="B31"/>
      <c r="C31"/>
      <c r="D31"/>
      <c r="E31"/>
      <c r="F31"/>
      <c r="G31"/>
      <c r="H31"/>
      <c r="I31"/>
      <c r="J31"/>
      <c r="K31"/>
      <c r="L31"/>
      <c r="M31"/>
      <c r="N31"/>
      <c r="O31"/>
      <c r="P31"/>
      <c r="Q31"/>
      <c r="R31"/>
      <c r="S31"/>
      <c r="T31"/>
      <c r="U31"/>
      <c r="V31"/>
      <c r="W31"/>
      <c r="X31"/>
      <c r="Y31"/>
      <c r="Z31"/>
      <c r="AA31"/>
    </row>
    <row r="32" spans="1:33" ht="20.100000000000001" customHeight="1" x14ac:dyDescent="0.2">
      <c r="A32"/>
      <c r="B32"/>
      <c r="C32"/>
      <c r="D32"/>
      <c r="E32"/>
      <c r="F32"/>
      <c r="G32"/>
      <c r="H32"/>
      <c r="I32"/>
      <c r="J32"/>
      <c r="K32"/>
      <c r="L32"/>
      <c r="M32"/>
      <c r="N32"/>
      <c r="O32"/>
      <c r="P32"/>
      <c r="Q32"/>
      <c r="R32"/>
      <c r="S32"/>
      <c r="T32"/>
      <c r="U32"/>
      <c r="V32"/>
      <c r="W32"/>
      <c r="X32"/>
      <c r="Y32"/>
      <c r="Z32"/>
      <c r="AA32"/>
    </row>
    <row r="33" spans="1:27" ht="20.100000000000001" customHeight="1" x14ac:dyDescent="0.2">
      <c r="A33"/>
      <c r="B33"/>
      <c r="C33"/>
      <c r="D33"/>
      <c r="E33"/>
      <c r="F33"/>
      <c r="G33"/>
      <c r="H33"/>
      <c r="I33"/>
      <c r="J33"/>
      <c r="K33"/>
      <c r="L33"/>
      <c r="M33"/>
      <c r="N33"/>
      <c r="O33"/>
      <c r="P33"/>
      <c r="Q33"/>
      <c r="R33"/>
      <c r="S33"/>
      <c r="T33"/>
      <c r="U33"/>
      <c r="V33"/>
      <c r="W33"/>
      <c r="X33"/>
      <c r="Y33"/>
      <c r="Z33"/>
      <c r="AA33"/>
    </row>
    <row r="34" spans="1:27" ht="20.100000000000001" customHeight="1" x14ac:dyDescent="0.2">
      <c r="A34"/>
      <c r="B34"/>
      <c r="C34"/>
      <c r="D34"/>
      <c r="E34"/>
      <c r="F34"/>
      <c r="G34"/>
      <c r="H34"/>
      <c r="I34"/>
      <c r="J34"/>
      <c r="K34"/>
      <c r="L34"/>
      <c r="M34"/>
      <c r="N34"/>
      <c r="O34"/>
      <c r="P34"/>
      <c r="Q34"/>
      <c r="R34"/>
      <c r="S34"/>
      <c r="T34"/>
      <c r="U34"/>
      <c r="V34"/>
      <c r="W34"/>
      <c r="X34"/>
      <c r="Y34"/>
      <c r="Z34"/>
      <c r="AA34"/>
    </row>
    <row r="35" spans="1:27" ht="20.100000000000001" customHeight="1" x14ac:dyDescent="0.2">
      <c r="A35"/>
      <c r="B35"/>
      <c r="C35"/>
      <c r="D35"/>
      <c r="E35"/>
      <c r="F35"/>
      <c r="G35"/>
      <c r="H35"/>
      <c r="I35"/>
      <c r="J35"/>
      <c r="K35"/>
      <c r="L35"/>
      <c r="M35"/>
      <c r="N35"/>
      <c r="O35"/>
      <c r="P35"/>
      <c r="Q35"/>
      <c r="R35"/>
      <c r="S35"/>
      <c r="T35"/>
      <c r="U35"/>
      <c r="V35"/>
      <c r="W35"/>
      <c r="X35"/>
      <c r="Y35"/>
      <c r="Z35"/>
      <c r="AA35"/>
    </row>
    <row r="36" spans="1:27" ht="20.100000000000001" customHeight="1" x14ac:dyDescent="0.2">
      <c r="A36"/>
      <c r="B36"/>
      <c r="C36"/>
      <c r="D36"/>
      <c r="E36"/>
      <c r="F36"/>
      <c r="G36"/>
      <c r="H36"/>
      <c r="I36"/>
      <c r="J36"/>
      <c r="K36"/>
      <c r="L36"/>
      <c r="M36"/>
      <c r="N36"/>
      <c r="O36"/>
      <c r="P36"/>
      <c r="Q36"/>
      <c r="R36"/>
      <c r="S36"/>
      <c r="T36"/>
      <c r="U36"/>
      <c r="V36"/>
      <c r="W36"/>
      <c r="X36"/>
      <c r="Y36"/>
      <c r="Z36"/>
      <c r="AA36"/>
    </row>
    <row r="37" spans="1:27" ht="20.100000000000001" customHeight="1" x14ac:dyDescent="0.2"/>
    <row r="38" spans="1:27" ht="20.100000000000001" customHeight="1" x14ac:dyDescent="0.2"/>
    <row r="39" spans="1:27" ht="20.100000000000001" customHeight="1" x14ac:dyDescent="0.2"/>
    <row r="40" spans="1:27" ht="20.100000000000001" customHeight="1" x14ac:dyDescent="0.2"/>
    <row r="41" spans="1:27" ht="20.100000000000001" customHeight="1" x14ac:dyDescent="0.2"/>
    <row r="42" spans="1:27" ht="20.100000000000001" customHeight="1" x14ac:dyDescent="0.2"/>
    <row r="43" spans="1:27" ht="20.100000000000001" customHeight="1" x14ac:dyDescent="0.2"/>
    <row r="44" spans="1:27" ht="20.100000000000001" customHeight="1" x14ac:dyDescent="0.2"/>
    <row r="45" spans="1:27" ht="20.100000000000001" customHeight="1" x14ac:dyDescent="0.2"/>
    <row r="46" spans="1:27" ht="20.100000000000001" customHeight="1" x14ac:dyDescent="0.2"/>
    <row r="47" spans="1:27" ht="20.100000000000001" customHeight="1" x14ac:dyDescent="0.2"/>
    <row r="48" spans="1:27"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sheetData>
  <mergeCells count="12">
    <mergeCell ref="A18:L18"/>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tabColor theme="9" tint="0.39997558519241921"/>
    <pageSetUpPr fitToPage="1"/>
  </sheetPr>
  <dimension ref="A1:AG118"/>
  <sheetViews>
    <sheetView showGridLines="0" zoomScaleNormal="100" workbookViewId="0">
      <pane xSplit="1" ySplit="5" topLeftCell="B50" activePane="bottomRight" state="frozen"/>
      <selection activeCell="A2" sqref="A2:XFD2"/>
      <selection pane="topRight" activeCell="A2" sqref="A2:XFD2"/>
      <selection pane="bottomLeft" activeCell="A2" sqref="A2:XFD2"/>
      <selection pane="bottomRight"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341</v>
      </c>
    </row>
    <row r="3" spans="1:33" ht="20.100000000000001" customHeight="1" x14ac:dyDescent="0.2"/>
    <row r="4" spans="1:33" s="19" customFormat="1" ht="50.1" customHeight="1" x14ac:dyDescent="0.2">
      <c r="B4" s="197" t="s">
        <v>241</v>
      </c>
      <c r="C4" s="211"/>
      <c r="D4" s="212"/>
      <c r="E4" s="197" t="s">
        <v>242</v>
      </c>
      <c r="F4" s="211"/>
      <c r="G4" s="212"/>
      <c r="H4" s="197" t="s">
        <v>243</v>
      </c>
      <c r="I4" s="211"/>
      <c r="J4" s="212"/>
      <c r="K4" s="197" t="s">
        <v>244</v>
      </c>
      <c r="L4" s="211"/>
      <c r="M4" s="212"/>
      <c r="N4" s="197" t="s">
        <v>245</v>
      </c>
      <c r="O4" s="211"/>
      <c r="P4" s="212"/>
      <c r="Q4" s="197" t="s">
        <v>246</v>
      </c>
      <c r="R4" s="211"/>
      <c r="S4" s="212"/>
      <c r="T4" s="197" t="s">
        <v>250</v>
      </c>
      <c r="U4" s="211"/>
      <c r="V4" s="212"/>
      <c r="W4" s="197" t="s">
        <v>247</v>
      </c>
      <c r="X4" s="211"/>
      <c r="Y4" s="212"/>
      <c r="Z4" s="197" t="s">
        <v>248</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7" t="s">
        <v>51</v>
      </c>
      <c r="B6" s="126">
        <v>0</v>
      </c>
      <c r="C6" s="126">
        <v>0</v>
      </c>
      <c r="D6" s="126">
        <v>0</v>
      </c>
      <c r="E6" s="126">
        <v>0</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c r="W6" s="126">
        <v>0</v>
      </c>
      <c r="X6" s="126">
        <v>0</v>
      </c>
      <c r="Y6" s="126">
        <v>0</v>
      </c>
      <c r="Z6" s="126">
        <v>1</v>
      </c>
      <c r="AA6" s="126">
        <v>1</v>
      </c>
      <c r="AB6" s="126">
        <v>2</v>
      </c>
      <c r="AC6" s="126">
        <v>0</v>
      </c>
      <c r="AD6" s="126">
        <v>1</v>
      </c>
      <c r="AE6" s="126">
        <v>1</v>
      </c>
      <c r="AF6" s="126">
        <v>0</v>
      </c>
      <c r="AG6" s="126">
        <v>2</v>
      </c>
    </row>
    <row r="7" spans="1:33" ht="20.100000000000001" customHeight="1" x14ac:dyDescent="0.2">
      <c r="A7" s="138" t="s">
        <v>56</v>
      </c>
      <c r="B7" s="127">
        <v>1</v>
      </c>
      <c r="C7" s="127">
        <v>0</v>
      </c>
      <c r="D7" s="127">
        <v>1</v>
      </c>
      <c r="E7" s="127">
        <v>0</v>
      </c>
      <c r="F7" s="127">
        <v>0</v>
      </c>
      <c r="G7" s="127">
        <v>0</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1</v>
      </c>
      <c r="AE7" s="127">
        <v>0</v>
      </c>
      <c r="AF7" s="127">
        <v>0</v>
      </c>
      <c r="AG7" s="127">
        <v>1</v>
      </c>
    </row>
    <row r="8" spans="1:33" ht="20.100000000000001" customHeight="1" x14ac:dyDescent="0.2">
      <c r="A8" s="137" t="s">
        <v>65</v>
      </c>
      <c r="B8" s="126">
        <v>1</v>
      </c>
      <c r="C8" s="126">
        <v>3</v>
      </c>
      <c r="D8" s="126">
        <v>4</v>
      </c>
      <c r="E8" s="126">
        <v>0</v>
      </c>
      <c r="F8" s="126">
        <v>2</v>
      </c>
      <c r="G8" s="126">
        <v>2</v>
      </c>
      <c r="H8" s="126">
        <v>0</v>
      </c>
      <c r="I8" s="126">
        <v>1</v>
      </c>
      <c r="J8" s="126">
        <v>1</v>
      </c>
      <c r="K8" s="126">
        <v>1</v>
      </c>
      <c r="L8" s="126">
        <v>4</v>
      </c>
      <c r="M8" s="126">
        <v>5</v>
      </c>
      <c r="N8" s="126">
        <v>0</v>
      </c>
      <c r="O8" s="126">
        <v>0</v>
      </c>
      <c r="P8" s="126">
        <v>0</v>
      </c>
      <c r="Q8" s="126">
        <v>0</v>
      </c>
      <c r="R8" s="126">
        <v>0</v>
      </c>
      <c r="S8" s="126">
        <v>0</v>
      </c>
      <c r="T8" s="126">
        <v>0</v>
      </c>
      <c r="U8" s="126">
        <v>2</v>
      </c>
      <c r="V8" s="126">
        <v>2</v>
      </c>
      <c r="W8" s="126">
        <v>0</v>
      </c>
      <c r="X8" s="126">
        <v>0</v>
      </c>
      <c r="Y8" s="126">
        <v>0</v>
      </c>
      <c r="Z8" s="126">
        <v>0</v>
      </c>
      <c r="AA8" s="126">
        <v>0</v>
      </c>
      <c r="AB8" s="126">
        <v>0</v>
      </c>
      <c r="AC8" s="126">
        <v>0</v>
      </c>
      <c r="AD8" s="126">
        <v>2</v>
      </c>
      <c r="AE8" s="126">
        <v>12</v>
      </c>
      <c r="AF8" s="126">
        <v>0</v>
      </c>
      <c r="AG8" s="126">
        <v>14</v>
      </c>
    </row>
    <row r="9" spans="1:33" ht="20.100000000000001" customHeight="1" x14ac:dyDescent="0.2">
      <c r="A9" s="138" t="s">
        <v>67</v>
      </c>
      <c r="B9" s="127">
        <v>0</v>
      </c>
      <c r="C9" s="127">
        <v>0</v>
      </c>
      <c r="D9" s="127">
        <v>0</v>
      </c>
      <c r="E9" s="127">
        <v>0</v>
      </c>
      <c r="F9" s="127">
        <v>0</v>
      </c>
      <c r="G9" s="127">
        <v>0</v>
      </c>
      <c r="H9" s="127">
        <v>1</v>
      </c>
      <c r="I9" s="127">
        <v>0</v>
      </c>
      <c r="J9" s="127">
        <v>1</v>
      </c>
      <c r="K9" s="127">
        <v>0</v>
      </c>
      <c r="L9" s="127">
        <v>1</v>
      </c>
      <c r="M9" s="127">
        <v>1</v>
      </c>
      <c r="N9" s="127">
        <v>0</v>
      </c>
      <c r="O9" s="127">
        <v>0</v>
      </c>
      <c r="P9" s="127">
        <v>0</v>
      </c>
      <c r="Q9" s="127">
        <v>0</v>
      </c>
      <c r="R9" s="127">
        <v>0</v>
      </c>
      <c r="S9" s="127">
        <v>0</v>
      </c>
      <c r="T9" s="127">
        <v>0</v>
      </c>
      <c r="U9" s="127">
        <v>0</v>
      </c>
      <c r="V9" s="127">
        <v>0</v>
      </c>
      <c r="W9" s="127">
        <v>0</v>
      </c>
      <c r="X9" s="127">
        <v>0</v>
      </c>
      <c r="Y9" s="127">
        <v>0</v>
      </c>
      <c r="Z9" s="127">
        <v>3</v>
      </c>
      <c r="AA9" s="127">
        <v>0</v>
      </c>
      <c r="AB9" s="127">
        <v>3</v>
      </c>
      <c r="AC9" s="127">
        <v>0</v>
      </c>
      <c r="AD9" s="127">
        <v>4</v>
      </c>
      <c r="AE9" s="127">
        <v>1</v>
      </c>
      <c r="AF9" s="127">
        <v>0</v>
      </c>
      <c r="AG9" s="127">
        <v>5</v>
      </c>
    </row>
    <row r="10" spans="1:33" ht="20.100000000000001" customHeight="1" x14ac:dyDescent="0.2">
      <c r="A10" s="137" t="s">
        <v>71</v>
      </c>
      <c r="B10" s="126">
        <v>1</v>
      </c>
      <c r="C10" s="126">
        <v>1</v>
      </c>
      <c r="D10" s="126">
        <v>2</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0</v>
      </c>
      <c r="AB10" s="126">
        <v>0</v>
      </c>
      <c r="AC10" s="126">
        <v>0</v>
      </c>
      <c r="AD10" s="126">
        <v>1</v>
      </c>
      <c r="AE10" s="126">
        <v>1</v>
      </c>
      <c r="AF10" s="126">
        <v>0</v>
      </c>
      <c r="AG10" s="126">
        <v>2</v>
      </c>
    </row>
    <row r="11" spans="1:33" ht="20.100000000000001" customHeight="1" x14ac:dyDescent="0.2">
      <c r="A11" s="138" t="s">
        <v>73</v>
      </c>
      <c r="B11" s="127">
        <v>1</v>
      </c>
      <c r="C11" s="127">
        <v>1</v>
      </c>
      <c r="D11" s="127">
        <v>2</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1</v>
      </c>
      <c r="AA11" s="127">
        <v>2</v>
      </c>
      <c r="AB11" s="127">
        <v>3</v>
      </c>
      <c r="AC11" s="127">
        <v>0</v>
      </c>
      <c r="AD11" s="127">
        <v>2</v>
      </c>
      <c r="AE11" s="127">
        <v>3</v>
      </c>
      <c r="AF11" s="127">
        <v>0</v>
      </c>
      <c r="AG11" s="127">
        <v>5</v>
      </c>
    </row>
    <row r="12" spans="1:33" ht="20.100000000000001" customHeight="1" x14ac:dyDescent="0.2">
      <c r="A12" s="137" t="s">
        <v>77</v>
      </c>
      <c r="B12" s="126">
        <v>0</v>
      </c>
      <c r="C12" s="126">
        <v>0</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2</v>
      </c>
      <c r="AB12" s="126">
        <v>2</v>
      </c>
      <c r="AC12" s="126">
        <v>0</v>
      </c>
      <c r="AD12" s="126">
        <v>0</v>
      </c>
      <c r="AE12" s="126">
        <v>2</v>
      </c>
      <c r="AF12" s="126">
        <v>0</v>
      </c>
      <c r="AG12" s="126">
        <v>2</v>
      </c>
    </row>
    <row r="13" spans="1:33" ht="20.100000000000001" customHeight="1" x14ac:dyDescent="0.2">
      <c r="A13" s="138" t="s">
        <v>79</v>
      </c>
      <c r="B13" s="127">
        <v>0</v>
      </c>
      <c r="C13" s="127">
        <v>1</v>
      </c>
      <c r="D13" s="127">
        <v>1</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3</v>
      </c>
      <c r="AA13" s="127">
        <v>3</v>
      </c>
      <c r="AB13" s="127">
        <v>6</v>
      </c>
      <c r="AC13" s="127">
        <v>0</v>
      </c>
      <c r="AD13" s="127">
        <v>3</v>
      </c>
      <c r="AE13" s="127">
        <v>4</v>
      </c>
      <c r="AF13" s="127">
        <v>0</v>
      </c>
      <c r="AG13" s="127">
        <v>7</v>
      </c>
    </row>
    <row r="14" spans="1:33" ht="20.100000000000001" customHeight="1" x14ac:dyDescent="0.2">
      <c r="A14" s="137" t="s">
        <v>81</v>
      </c>
      <c r="B14" s="126">
        <v>1</v>
      </c>
      <c r="C14" s="126">
        <v>0</v>
      </c>
      <c r="D14" s="126">
        <v>1</v>
      </c>
      <c r="E14" s="126">
        <v>0</v>
      </c>
      <c r="F14" s="126">
        <v>0</v>
      </c>
      <c r="G14" s="126">
        <v>0</v>
      </c>
      <c r="H14" s="126">
        <v>0</v>
      </c>
      <c r="I14" s="126">
        <v>0</v>
      </c>
      <c r="J14" s="126">
        <v>0</v>
      </c>
      <c r="K14" s="126">
        <v>0</v>
      </c>
      <c r="L14" s="126">
        <v>1</v>
      </c>
      <c r="M14" s="126">
        <v>1</v>
      </c>
      <c r="N14" s="126">
        <v>0</v>
      </c>
      <c r="O14" s="126">
        <v>0</v>
      </c>
      <c r="P14" s="126">
        <v>0</v>
      </c>
      <c r="Q14" s="126">
        <v>0</v>
      </c>
      <c r="R14" s="126">
        <v>0</v>
      </c>
      <c r="S14" s="126">
        <v>0</v>
      </c>
      <c r="T14" s="126">
        <v>0</v>
      </c>
      <c r="U14" s="126">
        <v>0</v>
      </c>
      <c r="V14" s="126">
        <v>0</v>
      </c>
      <c r="W14" s="126">
        <v>0</v>
      </c>
      <c r="X14" s="126">
        <v>0</v>
      </c>
      <c r="Y14" s="126">
        <v>0</v>
      </c>
      <c r="Z14" s="126">
        <v>2</v>
      </c>
      <c r="AA14" s="126">
        <v>0</v>
      </c>
      <c r="AB14" s="126">
        <v>2</v>
      </c>
      <c r="AC14" s="126">
        <v>0</v>
      </c>
      <c r="AD14" s="126">
        <v>3</v>
      </c>
      <c r="AE14" s="126">
        <v>1</v>
      </c>
      <c r="AF14" s="126">
        <v>0</v>
      </c>
      <c r="AG14" s="126">
        <v>4</v>
      </c>
    </row>
    <row r="15" spans="1:33" ht="20.100000000000001" customHeight="1" x14ac:dyDescent="0.2">
      <c r="A15" s="138" t="s">
        <v>93</v>
      </c>
      <c r="B15" s="127">
        <v>0</v>
      </c>
      <c r="C15" s="127">
        <v>0</v>
      </c>
      <c r="D15" s="127">
        <v>0</v>
      </c>
      <c r="E15" s="127">
        <v>0</v>
      </c>
      <c r="F15" s="127">
        <v>0</v>
      </c>
      <c r="G15" s="127">
        <v>0</v>
      </c>
      <c r="H15" s="127">
        <v>0</v>
      </c>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1</v>
      </c>
      <c r="AA15" s="127">
        <v>2</v>
      </c>
      <c r="AB15" s="127">
        <v>3</v>
      </c>
      <c r="AC15" s="127">
        <v>0</v>
      </c>
      <c r="AD15" s="127">
        <v>1</v>
      </c>
      <c r="AE15" s="127">
        <v>2</v>
      </c>
      <c r="AF15" s="127">
        <v>0</v>
      </c>
      <c r="AG15" s="127">
        <v>3</v>
      </c>
    </row>
    <row r="16" spans="1:33" ht="20.100000000000001" customHeight="1" x14ac:dyDescent="0.2">
      <c r="A16" s="137" t="s">
        <v>96</v>
      </c>
      <c r="B16" s="126">
        <v>1</v>
      </c>
      <c r="C16" s="126">
        <v>1</v>
      </c>
      <c r="D16" s="126">
        <v>2</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3</v>
      </c>
      <c r="AA16" s="126">
        <v>4</v>
      </c>
      <c r="AB16" s="126">
        <v>7</v>
      </c>
      <c r="AC16" s="126">
        <v>0</v>
      </c>
      <c r="AD16" s="126">
        <v>4</v>
      </c>
      <c r="AE16" s="126">
        <v>5</v>
      </c>
      <c r="AF16" s="126">
        <v>0</v>
      </c>
      <c r="AG16" s="126">
        <v>9</v>
      </c>
    </row>
    <row r="17" spans="1:33" ht="20.100000000000001" customHeight="1" x14ac:dyDescent="0.2">
      <c r="A17" s="138" t="s">
        <v>98</v>
      </c>
      <c r="B17" s="127">
        <v>0</v>
      </c>
      <c r="C17" s="127">
        <v>1</v>
      </c>
      <c r="D17" s="127">
        <v>1</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1</v>
      </c>
      <c r="AA17" s="127">
        <v>0</v>
      </c>
      <c r="AB17" s="127">
        <v>1</v>
      </c>
      <c r="AC17" s="127">
        <v>0</v>
      </c>
      <c r="AD17" s="127">
        <v>1</v>
      </c>
      <c r="AE17" s="127">
        <v>1</v>
      </c>
      <c r="AF17" s="127">
        <v>0</v>
      </c>
      <c r="AG17" s="127">
        <v>2</v>
      </c>
    </row>
    <row r="18" spans="1:33" ht="20.100000000000001" customHeight="1" x14ac:dyDescent="0.2">
      <c r="A18" s="137" t="s">
        <v>99</v>
      </c>
      <c r="B18" s="126">
        <v>2</v>
      </c>
      <c r="C18" s="126">
        <v>1</v>
      </c>
      <c r="D18" s="126">
        <v>3</v>
      </c>
      <c r="E18" s="126">
        <v>0</v>
      </c>
      <c r="F18" s="126">
        <v>0</v>
      </c>
      <c r="G18" s="126">
        <v>0</v>
      </c>
      <c r="H18" s="126">
        <v>0</v>
      </c>
      <c r="I18" s="126">
        <v>0</v>
      </c>
      <c r="J18" s="126">
        <v>0</v>
      </c>
      <c r="K18" s="126">
        <v>0</v>
      </c>
      <c r="L18" s="126">
        <v>0</v>
      </c>
      <c r="M18" s="126">
        <v>0</v>
      </c>
      <c r="N18" s="126">
        <v>0</v>
      </c>
      <c r="O18" s="126">
        <v>0</v>
      </c>
      <c r="P18" s="126">
        <v>0</v>
      </c>
      <c r="Q18" s="126">
        <v>0</v>
      </c>
      <c r="R18" s="126">
        <v>0</v>
      </c>
      <c r="S18" s="126">
        <v>0</v>
      </c>
      <c r="T18" s="126">
        <v>0</v>
      </c>
      <c r="U18" s="126">
        <v>0</v>
      </c>
      <c r="V18" s="126">
        <v>0</v>
      </c>
      <c r="W18" s="126">
        <v>0</v>
      </c>
      <c r="X18" s="126">
        <v>0</v>
      </c>
      <c r="Y18" s="126">
        <v>0</v>
      </c>
      <c r="Z18" s="126">
        <v>0</v>
      </c>
      <c r="AA18" s="126">
        <v>2</v>
      </c>
      <c r="AB18" s="126">
        <v>2</v>
      </c>
      <c r="AC18" s="126">
        <v>0</v>
      </c>
      <c r="AD18" s="126">
        <v>2</v>
      </c>
      <c r="AE18" s="126">
        <v>3</v>
      </c>
      <c r="AF18" s="126">
        <v>0</v>
      </c>
      <c r="AG18" s="126">
        <v>5</v>
      </c>
    </row>
    <row r="19" spans="1:33" ht="20.100000000000001" customHeight="1" x14ac:dyDescent="0.2">
      <c r="A19" s="138" t="s">
        <v>101</v>
      </c>
      <c r="B19" s="127">
        <v>0</v>
      </c>
      <c r="C19" s="127">
        <v>2</v>
      </c>
      <c r="D19" s="127">
        <v>2</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2</v>
      </c>
      <c r="AF19" s="127">
        <v>0</v>
      </c>
      <c r="AG19" s="127">
        <v>2</v>
      </c>
    </row>
    <row r="20" spans="1:33" ht="20.100000000000001" customHeight="1" x14ac:dyDescent="0.2">
      <c r="A20" s="137" t="s">
        <v>107</v>
      </c>
      <c r="B20" s="126">
        <v>4</v>
      </c>
      <c r="C20" s="126">
        <v>0</v>
      </c>
      <c r="D20" s="126">
        <v>4</v>
      </c>
      <c r="E20" s="126">
        <v>0</v>
      </c>
      <c r="F20" s="126">
        <v>0</v>
      </c>
      <c r="G20" s="126">
        <v>0</v>
      </c>
      <c r="H20" s="126">
        <v>0</v>
      </c>
      <c r="I20" s="126">
        <v>0</v>
      </c>
      <c r="J20" s="126">
        <v>0</v>
      </c>
      <c r="K20" s="126">
        <v>2</v>
      </c>
      <c r="L20" s="126">
        <v>0</v>
      </c>
      <c r="M20" s="126">
        <v>2</v>
      </c>
      <c r="N20" s="126">
        <v>0</v>
      </c>
      <c r="O20" s="126">
        <v>0</v>
      </c>
      <c r="P20" s="126">
        <v>0</v>
      </c>
      <c r="Q20" s="126">
        <v>0</v>
      </c>
      <c r="R20" s="126">
        <v>0</v>
      </c>
      <c r="S20" s="126">
        <v>0</v>
      </c>
      <c r="T20" s="126">
        <v>0</v>
      </c>
      <c r="U20" s="126">
        <v>0</v>
      </c>
      <c r="V20" s="126">
        <v>0</v>
      </c>
      <c r="W20" s="126">
        <v>0</v>
      </c>
      <c r="X20" s="126">
        <v>0</v>
      </c>
      <c r="Y20" s="126">
        <v>0</v>
      </c>
      <c r="Z20" s="126">
        <v>0</v>
      </c>
      <c r="AA20" s="126">
        <v>1</v>
      </c>
      <c r="AB20" s="126">
        <v>1</v>
      </c>
      <c r="AC20" s="126">
        <v>0</v>
      </c>
      <c r="AD20" s="126">
        <v>6</v>
      </c>
      <c r="AE20" s="126">
        <v>1</v>
      </c>
      <c r="AF20" s="126">
        <v>0</v>
      </c>
      <c r="AG20" s="126">
        <v>7</v>
      </c>
    </row>
    <row r="21" spans="1:33" ht="20.100000000000001" customHeight="1" x14ac:dyDescent="0.2">
      <c r="A21" s="138" t="s">
        <v>109</v>
      </c>
      <c r="B21" s="127">
        <v>0</v>
      </c>
      <c r="C21" s="127">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1</v>
      </c>
      <c r="AA21" s="127">
        <v>0</v>
      </c>
      <c r="AB21" s="127">
        <v>1</v>
      </c>
      <c r="AC21" s="127">
        <v>0</v>
      </c>
      <c r="AD21" s="127">
        <v>1</v>
      </c>
      <c r="AE21" s="127">
        <v>0</v>
      </c>
      <c r="AF21" s="127">
        <v>0</v>
      </c>
      <c r="AG21" s="127">
        <v>1</v>
      </c>
    </row>
    <row r="22" spans="1:33" ht="20.100000000000001" customHeight="1" x14ac:dyDescent="0.2">
      <c r="A22" s="137" t="s">
        <v>111</v>
      </c>
      <c r="B22" s="126">
        <v>1</v>
      </c>
      <c r="C22" s="126">
        <v>0</v>
      </c>
      <c r="D22" s="126">
        <v>1</v>
      </c>
      <c r="E22" s="126">
        <v>0</v>
      </c>
      <c r="F22" s="126">
        <v>0</v>
      </c>
      <c r="G22" s="126">
        <v>0</v>
      </c>
      <c r="H22" s="126">
        <v>0</v>
      </c>
      <c r="I22" s="126">
        <v>0</v>
      </c>
      <c r="J22" s="126">
        <v>0</v>
      </c>
      <c r="K22" s="126">
        <v>0</v>
      </c>
      <c r="L22" s="126">
        <v>1</v>
      </c>
      <c r="M22" s="126">
        <v>1</v>
      </c>
      <c r="N22" s="126">
        <v>0</v>
      </c>
      <c r="O22" s="126">
        <v>0</v>
      </c>
      <c r="P22" s="126">
        <v>0</v>
      </c>
      <c r="Q22" s="126">
        <v>0</v>
      </c>
      <c r="R22" s="126">
        <v>0</v>
      </c>
      <c r="S22" s="126">
        <v>0</v>
      </c>
      <c r="T22" s="126">
        <v>0</v>
      </c>
      <c r="U22" s="126">
        <v>0</v>
      </c>
      <c r="V22" s="126">
        <v>0</v>
      </c>
      <c r="W22" s="126">
        <v>0</v>
      </c>
      <c r="X22" s="126">
        <v>0</v>
      </c>
      <c r="Y22" s="126">
        <v>0</v>
      </c>
      <c r="Z22" s="126">
        <v>2</v>
      </c>
      <c r="AA22" s="126">
        <v>2</v>
      </c>
      <c r="AB22" s="126">
        <v>4</v>
      </c>
      <c r="AC22" s="126">
        <v>0</v>
      </c>
      <c r="AD22" s="126">
        <v>3</v>
      </c>
      <c r="AE22" s="126">
        <v>3</v>
      </c>
      <c r="AF22" s="126">
        <v>0</v>
      </c>
      <c r="AG22" s="126">
        <v>6</v>
      </c>
    </row>
    <row r="23" spans="1:33" ht="20.100000000000001" customHeight="1" x14ac:dyDescent="0.2">
      <c r="A23" s="138" t="s">
        <v>114</v>
      </c>
      <c r="B23" s="127">
        <v>4</v>
      </c>
      <c r="C23" s="127">
        <v>1</v>
      </c>
      <c r="D23" s="127">
        <v>5</v>
      </c>
      <c r="E23" s="127">
        <v>0</v>
      </c>
      <c r="F23" s="127">
        <v>0</v>
      </c>
      <c r="G23" s="127">
        <v>0</v>
      </c>
      <c r="H23" s="127">
        <v>0</v>
      </c>
      <c r="I23" s="127">
        <v>0</v>
      </c>
      <c r="J23" s="127">
        <v>0</v>
      </c>
      <c r="K23" s="127">
        <v>1</v>
      </c>
      <c r="L23" s="127">
        <v>0</v>
      </c>
      <c r="M23" s="127">
        <v>1</v>
      </c>
      <c r="N23" s="127">
        <v>0</v>
      </c>
      <c r="O23" s="127">
        <v>0</v>
      </c>
      <c r="P23" s="127">
        <v>0</v>
      </c>
      <c r="Q23" s="127">
        <v>0</v>
      </c>
      <c r="R23" s="127">
        <v>0</v>
      </c>
      <c r="S23" s="127">
        <v>0</v>
      </c>
      <c r="T23" s="127">
        <v>0</v>
      </c>
      <c r="U23" s="127">
        <v>0</v>
      </c>
      <c r="V23" s="127">
        <v>0</v>
      </c>
      <c r="W23" s="127">
        <v>0</v>
      </c>
      <c r="X23" s="127">
        <v>0</v>
      </c>
      <c r="Y23" s="127">
        <v>0</v>
      </c>
      <c r="Z23" s="127">
        <v>1</v>
      </c>
      <c r="AA23" s="127">
        <v>1</v>
      </c>
      <c r="AB23" s="127">
        <v>2</v>
      </c>
      <c r="AC23" s="127">
        <v>0</v>
      </c>
      <c r="AD23" s="127">
        <v>6</v>
      </c>
      <c r="AE23" s="127">
        <v>2</v>
      </c>
      <c r="AF23" s="127">
        <v>0</v>
      </c>
      <c r="AG23" s="127">
        <v>8</v>
      </c>
    </row>
    <row r="24" spans="1:33" ht="20.100000000000001" customHeight="1" x14ac:dyDescent="0.2">
      <c r="A24" s="137" t="s">
        <v>115</v>
      </c>
      <c r="B24" s="126">
        <v>0</v>
      </c>
      <c r="C24" s="126">
        <v>0</v>
      </c>
      <c r="D24" s="126">
        <v>0</v>
      </c>
      <c r="E24" s="126">
        <v>0</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1</v>
      </c>
      <c r="AA24" s="126">
        <v>0</v>
      </c>
      <c r="AB24" s="126">
        <v>1</v>
      </c>
      <c r="AC24" s="126">
        <v>0</v>
      </c>
      <c r="AD24" s="126">
        <v>1</v>
      </c>
      <c r="AE24" s="126">
        <v>0</v>
      </c>
      <c r="AF24" s="126">
        <v>0</v>
      </c>
      <c r="AG24" s="126">
        <v>1</v>
      </c>
    </row>
    <row r="25" spans="1:33" ht="20.100000000000001" customHeight="1" x14ac:dyDescent="0.2">
      <c r="A25" s="138" t="s">
        <v>116</v>
      </c>
      <c r="B25" s="127">
        <v>0</v>
      </c>
      <c r="C25" s="127">
        <v>1</v>
      </c>
      <c r="D25" s="127">
        <v>1</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3</v>
      </c>
      <c r="AA25" s="127">
        <v>2</v>
      </c>
      <c r="AB25" s="127">
        <v>5</v>
      </c>
      <c r="AC25" s="127">
        <v>0</v>
      </c>
      <c r="AD25" s="127">
        <v>3</v>
      </c>
      <c r="AE25" s="127">
        <v>3</v>
      </c>
      <c r="AF25" s="127">
        <v>0</v>
      </c>
      <c r="AG25" s="127">
        <v>6</v>
      </c>
    </row>
    <row r="26" spans="1:33" ht="20.100000000000001" customHeight="1" x14ac:dyDescent="0.2">
      <c r="A26" s="137" t="s">
        <v>117</v>
      </c>
      <c r="B26" s="126">
        <v>1</v>
      </c>
      <c r="C26" s="126">
        <v>0</v>
      </c>
      <c r="D26" s="126">
        <v>1</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2</v>
      </c>
      <c r="AA26" s="126">
        <v>1</v>
      </c>
      <c r="AB26" s="126">
        <v>3</v>
      </c>
      <c r="AC26" s="126">
        <v>0</v>
      </c>
      <c r="AD26" s="126">
        <v>3</v>
      </c>
      <c r="AE26" s="126">
        <v>1</v>
      </c>
      <c r="AF26" s="126">
        <v>0</v>
      </c>
      <c r="AG26" s="126">
        <v>4</v>
      </c>
    </row>
    <row r="27" spans="1:33" ht="20.100000000000001" customHeight="1" x14ac:dyDescent="0.2">
      <c r="A27" s="138" t="s">
        <v>120</v>
      </c>
      <c r="B27" s="127">
        <v>0</v>
      </c>
      <c r="C27" s="127">
        <v>0</v>
      </c>
      <c r="D27" s="127">
        <v>0</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1</v>
      </c>
      <c r="AA27" s="127">
        <v>1</v>
      </c>
      <c r="AB27" s="127">
        <v>2</v>
      </c>
      <c r="AC27" s="127">
        <v>0</v>
      </c>
      <c r="AD27" s="127">
        <v>1</v>
      </c>
      <c r="AE27" s="127">
        <v>1</v>
      </c>
      <c r="AF27" s="127">
        <v>0</v>
      </c>
      <c r="AG27" s="127">
        <v>2</v>
      </c>
    </row>
    <row r="28" spans="1:33" ht="20.100000000000001" customHeight="1" x14ac:dyDescent="0.2">
      <c r="A28" s="137" t="s">
        <v>123</v>
      </c>
      <c r="B28" s="126">
        <v>3</v>
      </c>
      <c r="C28" s="126">
        <v>0</v>
      </c>
      <c r="D28" s="126">
        <v>3</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v>
      </c>
      <c r="X28" s="126">
        <v>0</v>
      </c>
      <c r="Y28" s="126">
        <v>0</v>
      </c>
      <c r="Z28" s="126">
        <v>5</v>
      </c>
      <c r="AA28" s="126">
        <v>6</v>
      </c>
      <c r="AB28" s="126">
        <v>11</v>
      </c>
      <c r="AC28" s="126">
        <v>0</v>
      </c>
      <c r="AD28" s="126">
        <v>8</v>
      </c>
      <c r="AE28" s="126">
        <v>6</v>
      </c>
      <c r="AF28" s="126">
        <v>0</v>
      </c>
      <c r="AG28" s="126">
        <v>14</v>
      </c>
    </row>
    <row r="29" spans="1:33" ht="20.100000000000001" customHeight="1" x14ac:dyDescent="0.2">
      <c r="A29" s="138" t="s">
        <v>126</v>
      </c>
      <c r="B29" s="127">
        <v>1</v>
      </c>
      <c r="C29" s="127">
        <v>0</v>
      </c>
      <c r="D29" s="127">
        <v>1</v>
      </c>
      <c r="E29" s="127">
        <v>0</v>
      </c>
      <c r="F29" s="127">
        <v>0</v>
      </c>
      <c r="G29" s="127">
        <v>0</v>
      </c>
      <c r="H29" s="127">
        <v>0</v>
      </c>
      <c r="I29" s="127">
        <v>0</v>
      </c>
      <c r="J29" s="127">
        <v>0</v>
      </c>
      <c r="K29" s="127">
        <v>1</v>
      </c>
      <c r="L29" s="127">
        <v>2</v>
      </c>
      <c r="M29" s="127">
        <v>3</v>
      </c>
      <c r="N29" s="127">
        <v>0</v>
      </c>
      <c r="O29" s="127">
        <v>0</v>
      </c>
      <c r="P29" s="127">
        <v>0</v>
      </c>
      <c r="Q29" s="127">
        <v>0</v>
      </c>
      <c r="R29" s="127">
        <v>0</v>
      </c>
      <c r="S29" s="127">
        <v>0</v>
      </c>
      <c r="T29" s="127">
        <v>0</v>
      </c>
      <c r="U29" s="127">
        <v>0</v>
      </c>
      <c r="V29" s="127">
        <v>0</v>
      </c>
      <c r="W29" s="127">
        <v>0</v>
      </c>
      <c r="X29" s="127">
        <v>0</v>
      </c>
      <c r="Y29" s="127">
        <v>0</v>
      </c>
      <c r="Z29" s="127">
        <v>4</v>
      </c>
      <c r="AA29" s="127">
        <v>0</v>
      </c>
      <c r="AB29" s="127">
        <v>4</v>
      </c>
      <c r="AC29" s="127">
        <v>0</v>
      </c>
      <c r="AD29" s="127">
        <v>6</v>
      </c>
      <c r="AE29" s="127">
        <v>2</v>
      </c>
      <c r="AF29" s="127">
        <v>0</v>
      </c>
      <c r="AG29" s="127">
        <v>8</v>
      </c>
    </row>
    <row r="30" spans="1:33" ht="20.100000000000001" customHeight="1" x14ac:dyDescent="0.2">
      <c r="A30" s="137" t="s">
        <v>130</v>
      </c>
      <c r="B30" s="126">
        <v>1</v>
      </c>
      <c r="C30" s="126">
        <v>0</v>
      </c>
      <c r="D30" s="126">
        <v>1</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3</v>
      </c>
      <c r="AA30" s="126">
        <v>0</v>
      </c>
      <c r="AB30" s="126">
        <v>3</v>
      </c>
      <c r="AC30" s="126">
        <v>0</v>
      </c>
      <c r="AD30" s="126">
        <v>4</v>
      </c>
      <c r="AE30" s="126">
        <v>0</v>
      </c>
      <c r="AF30" s="126">
        <v>0</v>
      </c>
      <c r="AG30" s="126">
        <v>4</v>
      </c>
    </row>
    <row r="31" spans="1:33" ht="20.100000000000001" customHeight="1" x14ac:dyDescent="0.2">
      <c r="A31" s="138" t="s">
        <v>132</v>
      </c>
      <c r="B31" s="127">
        <v>0</v>
      </c>
      <c r="C31" s="127">
        <v>0</v>
      </c>
      <c r="D31" s="127">
        <v>0</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3</v>
      </c>
      <c r="AA31" s="127">
        <v>3</v>
      </c>
      <c r="AB31" s="127">
        <v>6</v>
      </c>
      <c r="AC31" s="127">
        <v>0</v>
      </c>
      <c r="AD31" s="127">
        <v>3</v>
      </c>
      <c r="AE31" s="127">
        <v>3</v>
      </c>
      <c r="AF31" s="127">
        <v>0</v>
      </c>
      <c r="AG31" s="127">
        <v>6</v>
      </c>
    </row>
    <row r="32" spans="1:33" ht="20.100000000000001" customHeight="1" x14ac:dyDescent="0.2">
      <c r="A32" s="137" t="s">
        <v>134</v>
      </c>
      <c r="B32" s="126">
        <v>3</v>
      </c>
      <c r="C32" s="126">
        <v>0</v>
      </c>
      <c r="D32" s="126">
        <v>3</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0</v>
      </c>
      <c r="AA32" s="126">
        <v>1</v>
      </c>
      <c r="AB32" s="126">
        <v>1</v>
      </c>
      <c r="AC32" s="126">
        <v>0</v>
      </c>
      <c r="AD32" s="126">
        <v>3</v>
      </c>
      <c r="AE32" s="126">
        <v>1</v>
      </c>
      <c r="AF32" s="126">
        <v>0</v>
      </c>
      <c r="AG32" s="126">
        <v>4</v>
      </c>
    </row>
    <row r="33" spans="1:33" ht="20.100000000000001" customHeight="1" x14ac:dyDescent="0.2">
      <c r="A33" s="138" t="s">
        <v>138</v>
      </c>
      <c r="B33" s="127">
        <v>5</v>
      </c>
      <c r="C33" s="127">
        <v>6</v>
      </c>
      <c r="D33" s="127">
        <v>11</v>
      </c>
      <c r="E33" s="127">
        <v>0</v>
      </c>
      <c r="F33" s="127">
        <v>0</v>
      </c>
      <c r="G33" s="127">
        <v>0</v>
      </c>
      <c r="H33" s="127">
        <v>0</v>
      </c>
      <c r="I33" s="127">
        <v>0</v>
      </c>
      <c r="J33" s="127">
        <v>0</v>
      </c>
      <c r="K33" s="127">
        <v>1</v>
      </c>
      <c r="L33" s="127">
        <v>1</v>
      </c>
      <c r="M33" s="127">
        <v>2</v>
      </c>
      <c r="N33" s="127">
        <v>0</v>
      </c>
      <c r="O33" s="127">
        <v>0</v>
      </c>
      <c r="P33" s="127">
        <v>0</v>
      </c>
      <c r="Q33" s="127">
        <v>0</v>
      </c>
      <c r="R33" s="127">
        <v>0</v>
      </c>
      <c r="S33" s="127">
        <v>0</v>
      </c>
      <c r="T33" s="127">
        <v>0</v>
      </c>
      <c r="U33" s="127">
        <v>0</v>
      </c>
      <c r="V33" s="127">
        <v>0</v>
      </c>
      <c r="W33" s="127">
        <v>0</v>
      </c>
      <c r="X33" s="127">
        <v>0</v>
      </c>
      <c r="Y33" s="127">
        <v>0</v>
      </c>
      <c r="Z33" s="127">
        <v>3</v>
      </c>
      <c r="AA33" s="127">
        <v>2</v>
      </c>
      <c r="AB33" s="127">
        <v>5</v>
      </c>
      <c r="AC33" s="127">
        <v>0</v>
      </c>
      <c r="AD33" s="127">
        <v>9</v>
      </c>
      <c r="AE33" s="127">
        <v>9</v>
      </c>
      <c r="AF33" s="127">
        <v>0</v>
      </c>
      <c r="AG33" s="127">
        <v>18</v>
      </c>
    </row>
    <row r="34" spans="1:33" ht="20.100000000000001" customHeight="1" x14ac:dyDescent="0.2">
      <c r="A34" s="137" t="s">
        <v>140</v>
      </c>
      <c r="B34" s="126">
        <v>0</v>
      </c>
      <c r="C34" s="126">
        <v>0</v>
      </c>
      <c r="D34" s="126">
        <v>0</v>
      </c>
      <c r="E34" s="126">
        <v>0</v>
      </c>
      <c r="F34" s="126">
        <v>0</v>
      </c>
      <c r="G34" s="126">
        <v>0</v>
      </c>
      <c r="H34" s="126">
        <v>0</v>
      </c>
      <c r="I34" s="126">
        <v>0</v>
      </c>
      <c r="J34" s="126">
        <v>0</v>
      </c>
      <c r="K34" s="126">
        <v>0</v>
      </c>
      <c r="L34" s="126">
        <v>0</v>
      </c>
      <c r="M34" s="126">
        <v>0</v>
      </c>
      <c r="N34" s="126">
        <v>0</v>
      </c>
      <c r="O34" s="126">
        <v>0</v>
      </c>
      <c r="P34" s="126">
        <v>0</v>
      </c>
      <c r="Q34" s="126">
        <v>0</v>
      </c>
      <c r="R34" s="126">
        <v>0</v>
      </c>
      <c r="S34" s="126">
        <v>0</v>
      </c>
      <c r="T34" s="126">
        <v>0</v>
      </c>
      <c r="U34" s="126">
        <v>0</v>
      </c>
      <c r="V34" s="126">
        <v>0</v>
      </c>
      <c r="W34" s="126">
        <v>0</v>
      </c>
      <c r="X34" s="126">
        <v>0</v>
      </c>
      <c r="Y34" s="126">
        <v>0</v>
      </c>
      <c r="Z34" s="126">
        <v>2</v>
      </c>
      <c r="AA34" s="126">
        <v>3</v>
      </c>
      <c r="AB34" s="126">
        <v>5</v>
      </c>
      <c r="AC34" s="126">
        <v>0</v>
      </c>
      <c r="AD34" s="126">
        <v>2</v>
      </c>
      <c r="AE34" s="126">
        <v>3</v>
      </c>
      <c r="AF34" s="126">
        <v>0</v>
      </c>
      <c r="AG34" s="126">
        <v>5</v>
      </c>
    </row>
    <row r="35" spans="1:33" ht="20.100000000000001" customHeight="1" x14ac:dyDescent="0.2">
      <c r="A35" s="138" t="s">
        <v>144</v>
      </c>
      <c r="B35" s="127">
        <v>2</v>
      </c>
      <c r="C35" s="127">
        <v>1</v>
      </c>
      <c r="D35" s="127">
        <v>3</v>
      </c>
      <c r="E35" s="127">
        <v>0</v>
      </c>
      <c r="F35" s="127">
        <v>0</v>
      </c>
      <c r="G35" s="127">
        <v>0</v>
      </c>
      <c r="H35" s="127">
        <v>0</v>
      </c>
      <c r="I35" s="127">
        <v>0</v>
      </c>
      <c r="J35" s="127">
        <v>0</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3</v>
      </c>
      <c r="AA35" s="127">
        <v>4</v>
      </c>
      <c r="AB35" s="127">
        <v>7</v>
      </c>
      <c r="AC35" s="127">
        <v>0</v>
      </c>
      <c r="AD35" s="127">
        <v>5</v>
      </c>
      <c r="AE35" s="127">
        <v>5</v>
      </c>
      <c r="AF35" s="127">
        <v>0</v>
      </c>
      <c r="AG35" s="127">
        <v>10</v>
      </c>
    </row>
    <row r="36" spans="1:33" ht="20.100000000000001" customHeight="1" x14ac:dyDescent="0.2">
      <c r="A36" s="137" t="s">
        <v>145</v>
      </c>
      <c r="B36" s="126">
        <v>0</v>
      </c>
      <c r="C36" s="126">
        <v>0</v>
      </c>
      <c r="D36" s="126">
        <v>0</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1</v>
      </c>
      <c r="AA36" s="126">
        <v>2</v>
      </c>
      <c r="AB36" s="126">
        <v>3</v>
      </c>
      <c r="AC36" s="126">
        <v>0</v>
      </c>
      <c r="AD36" s="126">
        <v>1</v>
      </c>
      <c r="AE36" s="126">
        <v>2</v>
      </c>
      <c r="AF36" s="126">
        <v>0</v>
      </c>
      <c r="AG36" s="126">
        <v>3</v>
      </c>
    </row>
    <row r="37" spans="1:33" ht="20.100000000000001" customHeight="1" x14ac:dyDescent="0.2">
      <c r="A37" s="138" t="s">
        <v>149</v>
      </c>
      <c r="B37" s="127">
        <v>0</v>
      </c>
      <c r="C37" s="127">
        <v>0</v>
      </c>
      <c r="D37" s="127">
        <v>0</v>
      </c>
      <c r="E37" s="127">
        <v>0</v>
      </c>
      <c r="F37" s="127">
        <v>0</v>
      </c>
      <c r="G37" s="127">
        <v>0</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1</v>
      </c>
      <c r="AA37" s="127">
        <v>1</v>
      </c>
      <c r="AB37" s="127">
        <v>2</v>
      </c>
      <c r="AC37" s="127">
        <v>0</v>
      </c>
      <c r="AD37" s="127">
        <v>1</v>
      </c>
      <c r="AE37" s="127">
        <v>1</v>
      </c>
      <c r="AF37" s="127">
        <v>0</v>
      </c>
      <c r="AG37" s="127">
        <v>2</v>
      </c>
    </row>
    <row r="38" spans="1:33" ht="20.100000000000001" customHeight="1" x14ac:dyDescent="0.2">
      <c r="A38" s="137" t="s">
        <v>150</v>
      </c>
      <c r="B38" s="126">
        <v>2</v>
      </c>
      <c r="C38" s="126">
        <v>0</v>
      </c>
      <c r="D38" s="126">
        <v>2</v>
      </c>
      <c r="E38" s="126">
        <v>0</v>
      </c>
      <c r="F38" s="126">
        <v>0</v>
      </c>
      <c r="G38" s="126">
        <v>0</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126">
        <v>0</v>
      </c>
      <c r="X38" s="126">
        <v>0</v>
      </c>
      <c r="Y38" s="126">
        <v>0</v>
      </c>
      <c r="Z38" s="126">
        <v>2</v>
      </c>
      <c r="AA38" s="126">
        <v>1</v>
      </c>
      <c r="AB38" s="126">
        <v>3</v>
      </c>
      <c r="AC38" s="126">
        <v>0</v>
      </c>
      <c r="AD38" s="126">
        <v>4</v>
      </c>
      <c r="AE38" s="126">
        <v>1</v>
      </c>
      <c r="AF38" s="126">
        <v>0</v>
      </c>
      <c r="AG38" s="126">
        <v>5</v>
      </c>
    </row>
    <row r="39" spans="1:33" ht="20.100000000000001" customHeight="1" x14ac:dyDescent="0.2">
      <c r="A39" s="138" t="s">
        <v>152</v>
      </c>
      <c r="B39" s="127">
        <v>0</v>
      </c>
      <c r="C39" s="127">
        <v>0</v>
      </c>
      <c r="D39" s="127">
        <v>0</v>
      </c>
      <c r="E39" s="127">
        <v>0</v>
      </c>
      <c r="F39" s="127">
        <v>0</v>
      </c>
      <c r="G39" s="127">
        <v>0</v>
      </c>
      <c r="H39" s="127">
        <v>0</v>
      </c>
      <c r="I39" s="127">
        <v>0</v>
      </c>
      <c r="J39" s="127">
        <v>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0</v>
      </c>
      <c r="AA39" s="127">
        <v>1</v>
      </c>
      <c r="AB39" s="127">
        <v>1</v>
      </c>
      <c r="AC39" s="127">
        <v>0</v>
      </c>
      <c r="AD39" s="127">
        <v>0</v>
      </c>
      <c r="AE39" s="127">
        <v>1</v>
      </c>
      <c r="AF39" s="127">
        <v>0</v>
      </c>
      <c r="AG39" s="127">
        <v>1</v>
      </c>
    </row>
    <row r="40" spans="1:33" ht="20.100000000000001" customHeight="1" x14ac:dyDescent="0.2">
      <c r="A40" s="137" t="s">
        <v>154</v>
      </c>
      <c r="B40" s="126">
        <v>0</v>
      </c>
      <c r="C40" s="126">
        <v>0</v>
      </c>
      <c r="D40" s="126">
        <v>0</v>
      </c>
      <c r="E40" s="126">
        <v>0</v>
      </c>
      <c r="F40" s="126">
        <v>0</v>
      </c>
      <c r="G40" s="126">
        <v>0</v>
      </c>
      <c r="H40" s="126">
        <v>0</v>
      </c>
      <c r="I40" s="126">
        <v>0</v>
      </c>
      <c r="J40" s="126">
        <v>0</v>
      </c>
      <c r="K40" s="126">
        <v>0</v>
      </c>
      <c r="L40" s="126">
        <v>0</v>
      </c>
      <c r="M40" s="126">
        <v>0</v>
      </c>
      <c r="N40" s="126">
        <v>0</v>
      </c>
      <c r="O40" s="126">
        <v>0</v>
      </c>
      <c r="P40" s="126">
        <v>0</v>
      </c>
      <c r="Q40" s="126">
        <v>0</v>
      </c>
      <c r="R40" s="126">
        <v>0</v>
      </c>
      <c r="S40" s="126">
        <v>0</v>
      </c>
      <c r="T40" s="126">
        <v>0</v>
      </c>
      <c r="U40" s="126">
        <v>0</v>
      </c>
      <c r="V40" s="126">
        <v>0</v>
      </c>
      <c r="W40" s="126">
        <v>0</v>
      </c>
      <c r="X40" s="126">
        <v>1</v>
      </c>
      <c r="Y40" s="126">
        <v>1</v>
      </c>
      <c r="Z40" s="126">
        <v>1</v>
      </c>
      <c r="AA40" s="126">
        <v>1</v>
      </c>
      <c r="AB40" s="126">
        <v>2</v>
      </c>
      <c r="AC40" s="126">
        <v>0</v>
      </c>
      <c r="AD40" s="126">
        <v>1</v>
      </c>
      <c r="AE40" s="126">
        <v>2</v>
      </c>
      <c r="AF40" s="126">
        <v>0</v>
      </c>
      <c r="AG40" s="126">
        <v>3</v>
      </c>
    </row>
    <row r="41" spans="1:33" ht="20.100000000000001" customHeight="1" x14ac:dyDescent="0.2">
      <c r="A41" s="138" t="s">
        <v>155</v>
      </c>
      <c r="B41" s="127">
        <v>0</v>
      </c>
      <c r="C41" s="127">
        <v>2</v>
      </c>
      <c r="D41" s="127">
        <v>2</v>
      </c>
      <c r="E41" s="127">
        <v>0</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1</v>
      </c>
      <c r="AA41" s="127">
        <v>2</v>
      </c>
      <c r="AB41" s="127">
        <v>3</v>
      </c>
      <c r="AC41" s="127">
        <v>0</v>
      </c>
      <c r="AD41" s="127">
        <v>1</v>
      </c>
      <c r="AE41" s="127">
        <v>4</v>
      </c>
      <c r="AF41" s="127">
        <v>0</v>
      </c>
      <c r="AG41" s="127">
        <v>5</v>
      </c>
    </row>
    <row r="42" spans="1:33" ht="20.100000000000001" customHeight="1" x14ac:dyDescent="0.2">
      <c r="A42" s="137" t="s">
        <v>157</v>
      </c>
      <c r="B42" s="126">
        <v>0</v>
      </c>
      <c r="C42" s="126">
        <v>0</v>
      </c>
      <c r="D42" s="126">
        <v>0</v>
      </c>
      <c r="E42" s="126">
        <v>0</v>
      </c>
      <c r="F42" s="126">
        <v>0</v>
      </c>
      <c r="G42" s="126">
        <v>0</v>
      </c>
      <c r="H42" s="126">
        <v>0</v>
      </c>
      <c r="I42" s="126">
        <v>0</v>
      </c>
      <c r="J42" s="126">
        <v>0</v>
      </c>
      <c r="K42" s="126">
        <v>0</v>
      </c>
      <c r="L42" s="126">
        <v>0</v>
      </c>
      <c r="M42" s="126">
        <v>0</v>
      </c>
      <c r="N42" s="126">
        <v>0</v>
      </c>
      <c r="O42" s="126">
        <v>0</v>
      </c>
      <c r="P42" s="126">
        <v>0</v>
      </c>
      <c r="Q42" s="126">
        <v>0</v>
      </c>
      <c r="R42" s="126">
        <v>0</v>
      </c>
      <c r="S42" s="126">
        <v>0</v>
      </c>
      <c r="T42" s="126">
        <v>0</v>
      </c>
      <c r="U42" s="126">
        <v>0</v>
      </c>
      <c r="V42" s="126">
        <v>0</v>
      </c>
      <c r="W42" s="126">
        <v>0</v>
      </c>
      <c r="X42" s="126">
        <v>0</v>
      </c>
      <c r="Y42" s="126">
        <v>0</v>
      </c>
      <c r="Z42" s="126">
        <v>2</v>
      </c>
      <c r="AA42" s="126">
        <v>0</v>
      </c>
      <c r="AB42" s="126">
        <v>2</v>
      </c>
      <c r="AC42" s="126">
        <v>0</v>
      </c>
      <c r="AD42" s="126">
        <v>2</v>
      </c>
      <c r="AE42" s="126">
        <v>0</v>
      </c>
      <c r="AF42" s="126">
        <v>0</v>
      </c>
      <c r="AG42" s="126">
        <v>2</v>
      </c>
    </row>
    <row r="43" spans="1:33" ht="20.100000000000001" customHeight="1" x14ac:dyDescent="0.2">
      <c r="A43" s="138" t="s">
        <v>160</v>
      </c>
      <c r="B43" s="127">
        <v>1</v>
      </c>
      <c r="C43" s="127">
        <v>0</v>
      </c>
      <c r="D43" s="127">
        <v>1</v>
      </c>
      <c r="E43" s="127">
        <v>0</v>
      </c>
      <c r="F43" s="127">
        <v>0</v>
      </c>
      <c r="G43" s="127">
        <v>0</v>
      </c>
      <c r="H43" s="127">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1</v>
      </c>
      <c r="AB43" s="127">
        <v>1</v>
      </c>
      <c r="AC43" s="127">
        <v>0</v>
      </c>
      <c r="AD43" s="127">
        <v>1</v>
      </c>
      <c r="AE43" s="127">
        <v>1</v>
      </c>
      <c r="AF43" s="127">
        <v>0</v>
      </c>
      <c r="AG43" s="127">
        <v>2</v>
      </c>
    </row>
    <row r="44" spans="1:33" ht="20.100000000000001" customHeight="1" x14ac:dyDescent="0.2">
      <c r="A44" s="137" t="s">
        <v>170</v>
      </c>
      <c r="B44" s="126">
        <v>0</v>
      </c>
      <c r="C44" s="126">
        <v>0</v>
      </c>
      <c r="D44" s="126">
        <v>0</v>
      </c>
      <c r="E44" s="126">
        <v>0</v>
      </c>
      <c r="F44" s="126">
        <v>0</v>
      </c>
      <c r="G44" s="126">
        <v>0</v>
      </c>
      <c r="H44" s="126">
        <v>0</v>
      </c>
      <c r="I44" s="126">
        <v>0</v>
      </c>
      <c r="J44" s="126">
        <v>0</v>
      </c>
      <c r="K44" s="126">
        <v>0</v>
      </c>
      <c r="L44" s="126">
        <v>0</v>
      </c>
      <c r="M44" s="126">
        <v>0</v>
      </c>
      <c r="N44" s="126">
        <v>0</v>
      </c>
      <c r="O44" s="126">
        <v>0</v>
      </c>
      <c r="P44" s="126">
        <v>0</v>
      </c>
      <c r="Q44" s="126">
        <v>0</v>
      </c>
      <c r="R44" s="126">
        <v>0</v>
      </c>
      <c r="S44" s="126">
        <v>0</v>
      </c>
      <c r="T44" s="126">
        <v>1</v>
      </c>
      <c r="U44" s="126">
        <v>0</v>
      </c>
      <c r="V44" s="126">
        <v>1</v>
      </c>
      <c r="W44" s="126">
        <v>0</v>
      </c>
      <c r="X44" s="126">
        <v>0</v>
      </c>
      <c r="Y44" s="126">
        <v>0</v>
      </c>
      <c r="Z44" s="126">
        <v>0</v>
      </c>
      <c r="AA44" s="126">
        <v>2</v>
      </c>
      <c r="AB44" s="126">
        <v>2</v>
      </c>
      <c r="AC44" s="126">
        <v>0</v>
      </c>
      <c r="AD44" s="126">
        <v>1</v>
      </c>
      <c r="AE44" s="126">
        <v>2</v>
      </c>
      <c r="AF44" s="126">
        <v>0</v>
      </c>
      <c r="AG44" s="126">
        <v>3</v>
      </c>
    </row>
    <row r="45" spans="1:33" ht="20.100000000000001" customHeight="1" x14ac:dyDescent="0.2">
      <c r="A45" s="138" t="s">
        <v>172</v>
      </c>
      <c r="B45" s="127">
        <v>0</v>
      </c>
      <c r="C45" s="127">
        <v>0</v>
      </c>
      <c r="D45" s="127">
        <v>0</v>
      </c>
      <c r="E45" s="127">
        <v>0</v>
      </c>
      <c r="F45" s="127">
        <v>0</v>
      </c>
      <c r="G45" s="127">
        <v>0</v>
      </c>
      <c r="H45" s="127">
        <v>0</v>
      </c>
      <c r="I45" s="127">
        <v>0</v>
      </c>
      <c r="J45" s="127">
        <v>0</v>
      </c>
      <c r="K45" s="127">
        <v>0</v>
      </c>
      <c r="L45" s="127">
        <v>0</v>
      </c>
      <c r="M45" s="127">
        <v>0</v>
      </c>
      <c r="N45" s="127">
        <v>0</v>
      </c>
      <c r="O45" s="127">
        <v>0</v>
      </c>
      <c r="P45" s="127">
        <v>0</v>
      </c>
      <c r="Q45" s="127">
        <v>0</v>
      </c>
      <c r="R45" s="127">
        <v>0</v>
      </c>
      <c r="S45" s="127">
        <v>0</v>
      </c>
      <c r="T45" s="127">
        <v>0</v>
      </c>
      <c r="U45" s="127">
        <v>0</v>
      </c>
      <c r="V45" s="127">
        <v>0</v>
      </c>
      <c r="W45" s="127">
        <v>0</v>
      </c>
      <c r="X45" s="127">
        <v>0</v>
      </c>
      <c r="Y45" s="127">
        <v>0</v>
      </c>
      <c r="Z45" s="127">
        <v>0</v>
      </c>
      <c r="AA45" s="127">
        <v>2</v>
      </c>
      <c r="AB45" s="127">
        <v>2</v>
      </c>
      <c r="AC45" s="127">
        <v>0</v>
      </c>
      <c r="AD45" s="127">
        <v>0</v>
      </c>
      <c r="AE45" s="127">
        <v>2</v>
      </c>
      <c r="AF45" s="127">
        <v>0</v>
      </c>
      <c r="AG45" s="127">
        <v>2</v>
      </c>
    </row>
    <row r="46" spans="1:33" ht="20.100000000000001" customHeight="1" x14ac:dyDescent="0.2">
      <c r="A46" s="137" t="s">
        <v>173</v>
      </c>
      <c r="B46" s="126">
        <v>0</v>
      </c>
      <c r="C46" s="126">
        <v>0</v>
      </c>
      <c r="D46" s="126">
        <v>0</v>
      </c>
      <c r="E46" s="126">
        <v>0</v>
      </c>
      <c r="F46" s="126">
        <v>0</v>
      </c>
      <c r="G46" s="126">
        <v>0</v>
      </c>
      <c r="H46" s="126">
        <v>0</v>
      </c>
      <c r="I46" s="126">
        <v>0</v>
      </c>
      <c r="J46" s="126">
        <v>0</v>
      </c>
      <c r="K46" s="126">
        <v>0</v>
      </c>
      <c r="L46" s="126">
        <v>0</v>
      </c>
      <c r="M46" s="126">
        <v>0</v>
      </c>
      <c r="N46" s="126">
        <v>0</v>
      </c>
      <c r="O46" s="126">
        <v>0</v>
      </c>
      <c r="P46" s="126">
        <v>0</v>
      </c>
      <c r="Q46" s="126">
        <v>0</v>
      </c>
      <c r="R46" s="126">
        <v>0</v>
      </c>
      <c r="S46" s="126">
        <v>0</v>
      </c>
      <c r="T46" s="126">
        <v>0</v>
      </c>
      <c r="U46" s="126">
        <v>0</v>
      </c>
      <c r="V46" s="126">
        <v>0</v>
      </c>
      <c r="W46" s="126">
        <v>0</v>
      </c>
      <c r="X46" s="126">
        <v>0</v>
      </c>
      <c r="Y46" s="126">
        <v>0</v>
      </c>
      <c r="Z46" s="126">
        <v>10</v>
      </c>
      <c r="AA46" s="126">
        <v>0</v>
      </c>
      <c r="AB46" s="126">
        <v>10</v>
      </c>
      <c r="AC46" s="126">
        <v>0</v>
      </c>
      <c r="AD46" s="126">
        <v>10</v>
      </c>
      <c r="AE46" s="126">
        <v>0</v>
      </c>
      <c r="AF46" s="126">
        <v>0</v>
      </c>
      <c r="AG46" s="126">
        <v>10</v>
      </c>
    </row>
    <row r="47" spans="1:33" ht="20.100000000000001" customHeight="1" x14ac:dyDescent="0.2">
      <c r="A47" s="138" t="s">
        <v>174</v>
      </c>
      <c r="B47" s="127">
        <v>0</v>
      </c>
      <c r="C47" s="127">
        <v>0</v>
      </c>
      <c r="D47" s="127">
        <v>0</v>
      </c>
      <c r="E47" s="127">
        <v>0</v>
      </c>
      <c r="F47" s="127">
        <v>0</v>
      </c>
      <c r="G47" s="127">
        <v>0</v>
      </c>
      <c r="H47" s="127">
        <v>0</v>
      </c>
      <c r="I47" s="127">
        <v>0</v>
      </c>
      <c r="J47" s="127">
        <v>0</v>
      </c>
      <c r="K47" s="127">
        <v>0</v>
      </c>
      <c r="L47" s="127">
        <v>1</v>
      </c>
      <c r="M47" s="127">
        <v>1</v>
      </c>
      <c r="N47" s="127">
        <v>0</v>
      </c>
      <c r="O47" s="127">
        <v>0</v>
      </c>
      <c r="P47" s="127">
        <v>0</v>
      </c>
      <c r="Q47" s="127">
        <v>0</v>
      </c>
      <c r="R47" s="127">
        <v>0</v>
      </c>
      <c r="S47" s="127">
        <v>0</v>
      </c>
      <c r="T47" s="127">
        <v>0</v>
      </c>
      <c r="U47" s="127">
        <v>0</v>
      </c>
      <c r="V47" s="127">
        <v>0</v>
      </c>
      <c r="W47" s="127">
        <v>0</v>
      </c>
      <c r="X47" s="127">
        <v>0</v>
      </c>
      <c r="Y47" s="127">
        <v>0</v>
      </c>
      <c r="Z47" s="127">
        <v>2</v>
      </c>
      <c r="AA47" s="127">
        <v>1</v>
      </c>
      <c r="AB47" s="127">
        <v>3</v>
      </c>
      <c r="AC47" s="127">
        <v>0</v>
      </c>
      <c r="AD47" s="127">
        <v>2</v>
      </c>
      <c r="AE47" s="127">
        <v>2</v>
      </c>
      <c r="AF47" s="127">
        <v>0</v>
      </c>
      <c r="AG47" s="127">
        <v>4</v>
      </c>
    </row>
    <row r="48" spans="1:33" ht="20.100000000000001" customHeight="1" x14ac:dyDescent="0.2">
      <c r="A48" s="137" t="s">
        <v>177</v>
      </c>
      <c r="B48" s="126">
        <v>2</v>
      </c>
      <c r="C48" s="126">
        <v>0</v>
      </c>
      <c r="D48" s="126">
        <v>2</v>
      </c>
      <c r="E48" s="126">
        <v>0</v>
      </c>
      <c r="F48" s="126">
        <v>0</v>
      </c>
      <c r="G48" s="126">
        <v>0</v>
      </c>
      <c r="H48" s="126">
        <v>0</v>
      </c>
      <c r="I48" s="126">
        <v>0</v>
      </c>
      <c r="J48" s="126">
        <v>0</v>
      </c>
      <c r="K48" s="126">
        <v>0</v>
      </c>
      <c r="L48" s="126">
        <v>0</v>
      </c>
      <c r="M48" s="126">
        <v>0</v>
      </c>
      <c r="N48" s="126">
        <v>0</v>
      </c>
      <c r="O48" s="126">
        <v>0</v>
      </c>
      <c r="P48" s="126">
        <v>0</v>
      </c>
      <c r="Q48" s="126">
        <v>0</v>
      </c>
      <c r="R48" s="126">
        <v>0</v>
      </c>
      <c r="S48" s="126">
        <v>0</v>
      </c>
      <c r="T48" s="126">
        <v>0</v>
      </c>
      <c r="U48" s="126">
        <v>0</v>
      </c>
      <c r="V48" s="126">
        <v>0</v>
      </c>
      <c r="W48" s="126">
        <v>0</v>
      </c>
      <c r="X48" s="126">
        <v>0</v>
      </c>
      <c r="Y48" s="126">
        <v>0</v>
      </c>
      <c r="Z48" s="126">
        <v>3</v>
      </c>
      <c r="AA48" s="126">
        <v>5</v>
      </c>
      <c r="AB48" s="126">
        <v>8</v>
      </c>
      <c r="AC48" s="126">
        <v>0</v>
      </c>
      <c r="AD48" s="126">
        <v>5</v>
      </c>
      <c r="AE48" s="126">
        <v>5</v>
      </c>
      <c r="AF48" s="126">
        <v>0</v>
      </c>
      <c r="AG48" s="126">
        <v>10</v>
      </c>
    </row>
    <row r="49" spans="1:33" ht="20.100000000000001" customHeight="1" x14ac:dyDescent="0.2">
      <c r="A49" s="138" t="s">
        <v>180</v>
      </c>
      <c r="B49" s="127">
        <v>0</v>
      </c>
      <c r="C49" s="127">
        <v>1</v>
      </c>
      <c r="D49" s="127">
        <v>1</v>
      </c>
      <c r="E49" s="127">
        <v>0</v>
      </c>
      <c r="F49" s="127">
        <v>0</v>
      </c>
      <c r="G49" s="127">
        <v>0</v>
      </c>
      <c r="H49" s="127">
        <v>0</v>
      </c>
      <c r="I49" s="127">
        <v>0</v>
      </c>
      <c r="J49" s="127">
        <v>0</v>
      </c>
      <c r="K49" s="127">
        <v>0</v>
      </c>
      <c r="L49" s="127">
        <v>0</v>
      </c>
      <c r="M49" s="127">
        <v>0</v>
      </c>
      <c r="N49" s="127">
        <v>0</v>
      </c>
      <c r="O49" s="127">
        <v>0</v>
      </c>
      <c r="P49" s="127">
        <v>0</v>
      </c>
      <c r="Q49" s="127">
        <v>0</v>
      </c>
      <c r="R49" s="127">
        <v>0</v>
      </c>
      <c r="S49" s="127">
        <v>0</v>
      </c>
      <c r="T49" s="127">
        <v>0</v>
      </c>
      <c r="U49" s="127">
        <v>0</v>
      </c>
      <c r="V49" s="127">
        <v>0</v>
      </c>
      <c r="W49" s="127">
        <v>0</v>
      </c>
      <c r="X49" s="127">
        <v>0</v>
      </c>
      <c r="Y49" s="127">
        <v>0</v>
      </c>
      <c r="Z49" s="127">
        <v>0</v>
      </c>
      <c r="AA49" s="127">
        <v>0</v>
      </c>
      <c r="AB49" s="127">
        <v>0</v>
      </c>
      <c r="AC49" s="127">
        <v>0</v>
      </c>
      <c r="AD49" s="127">
        <v>0</v>
      </c>
      <c r="AE49" s="127">
        <v>1</v>
      </c>
      <c r="AF49" s="127">
        <v>0</v>
      </c>
      <c r="AG49" s="127">
        <v>1</v>
      </c>
    </row>
    <row r="50" spans="1:33" ht="20.100000000000001" customHeight="1" x14ac:dyDescent="0.2">
      <c r="A50" s="137" t="s">
        <v>184</v>
      </c>
      <c r="B50" s="126">
        <v>1</v>
      </c>
      <c r="C50" s="126">
        <v>0</v>
      </c>
      <c r="D50" s="126">
        <v>1</v>
      </c>
      <c r="E50" s="126">
        <v>0</v>
      </c>
      <c r="F50" s="126">
        <v>0</v>
      </c>
      <c r="G50" s="126">
        <v>0</v>
      </c>
      <c r="H50" s="126">
        <v>0</v>
      </c>
      <c r="I50" s="126">
        <v>0</v>
      </c>
      <c r="J50" s="126">
        <v>0</v>
      </c>
      <c r="K50" s="126">
        <v>0</v>
      </c>
      <c r="L50" s="126">
        <v>0</v>
      </c>
      <c r="M50" s="126">
        <v>0</v>
      </c>
      <c r="N50" s="126">
        <v>0</v>
      </c>
      <c r="O50" s="126">
        <v>0</v>
      </c>
      <c r="P50" s="126">
        <v>0</v>
      </c>
      <c r="Q50" s="126">
        <v>0</v>
      </c>
      <c r="R50" s="126">
        <v>0</v>
      </c>
      <c r="S50" s="126">
        <v>0</v>
      </c>
      <c r="T50" s="126">
        <v>0</v>
      </c>
      <c r="U50" s="126">
        <v>0</v>
      </c>
      <c r="V50" s="126">
        <v>0</v>
      </c>
      <c r="W50" s="126">
        <v>0</v>
      </c>
      <c r="X50" s="126">
        <v>0</v>
      </c>
      <c r="Y50" s="126">
        <v>0</v>
      </c>
      <c r="Z50" s="126">
        <v>0</v>
      </c>
      <c r="AA50" s="126">
        <v>0</v>
      </c>
      <c r="AB50" s="126">
        <v>0</v>
      </c>
      <c r="AC50" s="126">
        <v>0</v>
      </c>
      <c r="AD50" s="126">
        <v>1</v>
      </c>
      <c r="AE50" s="126">
        <v>0</v>
      </c>
      <c r="AF50" s="126">
        <v>0</v>
      </c>
      <c r="AG50" s="126">
        <v>1</v>
      </c>
    </row>
    <row r="51" spans="1:33" ht="20.100000000000001" customHeight="1" x14ac:dyDescent="0.2">
      <c r="A51" s="138" t="s">
        <v>185</v>
      </c>
      <c r="B51" s="127">
        <v>0</v>
      </c>
      <c r="C51" s="127">
        <v>2</v>
      </c>
      <c r="D51" s="127">
        <v>2</v>
      </c>
      <c r="E51" s="127">
        <v>0</v>
      </c>
      <c r="F51" s="127">
        <v>0</v>
      </c>
      <c r="G51" s="127">
        <v>0</v>
      </c>
      <c r="H51" s="127">
        <v>0</v>
      </c>
      <c r="I51" s="127">
        <v>1</v>
      </c>
      <c r="J51" s="127">
        <v>1</v>
      </c>
      <c r="K51" s="127">
        <v>1</v>
      </c>
      <c r="L51" s="127">
        <v>0</v>
      </c>
      <c r="M51" s="127">
        <v>1</v>
      </c>
      <c r="N51" s="127">
        <v>0</v>
      </c>
      <c r="O51" s="127">
        <v>0</v>
      </c>
      <c r="P51" s="127">
        <v>0</v>
      </c>
      <c r="Q51" s="127">
        <v>0</v>
      </c>
      <c r="R51" s="127">
        <v>0</v>
      </c>
      <c r="S51" s="127">
        <v>0</v>
      </c>
      <c r="T51" s="127">
        <v>0</v>
      </c>
      <c r="U51" s="127">
        <v>0</v>
      </c>
      <c r="V51" s="127">
        <v>0</v>
      </c>
      <c r="W51" s="127">
        <v>0</v>
      </c>
      <c r="X51" s="127">
        <v>0</v>
      </c>
      <c r="Y51" s="127">
        <v>0</v>
      </c>
      <c r="Z51" s="127">
        <v>1</v>
      </c>
      <c r="AA51" s="127">
        <v>0</v>
      </c>
      <c r="AB51" s="127">
        <v>1</v>
      </c>
      <c r="AC51" s="127">
        <v>0</v>
      </c>
      <c r="AD51" s="127">
        <v>2</v>
      </c>
      <c r="AE51" s="127">
        <v>3</v>
      </c>
      <c r="AF51" s="127">
        <v>0</v>
      </c>
      <c r="AG51" s="127">
        <v>5</v>
      </c>
    </row>
    <row r="52" spans="1:33" ht="20.100000000000001" customHeight="1" x14ac:dyDescent="0.2">
      <c r="A52" s="137" t="s">
        <v>186</v>
      </c>
      <c r="B52" s="126">
        <v>0</v>
      </c>
      <c r="C52" s="126">
        <v>2</v>
      </c>
      <c r="D52" s="126">
        <v>2</v>
      </c>
      <c r="E52" s="126">
        <v>0</v>
      </c>
      <c r="F52" s="126">
        <v>0</v>
      </c>
      <c r="G52" s="126">
        <v>0</v>
      </c>
      <c r="H52" s="126">
        <v>0</v>
      </c>
      <c r="I52" s="126">
        <v>1</v>
      </c>
      <c r="J52" s="126">
        <v>1</v>
      </c>
      <c r="K52" s="126">
        <v>0</v>
      </c>
      <c r="L52" s="126">
        <v>0</v>
      </c>
      <c r="M52" s="126">
        <v>0</v>
      </c>
      <c r="N52" s="126">
        <v>0</v>
      </c>
      <c r="O52" s="126">
        <v>0</v>
      </c>
      <c r="P52" s="126">
        <v>0</v>
      </c>
      <c r="Q52" s="126">
        <v>0</v>
      </c>
      <c r="R52" s="126">
        <v>0</v>
      </c>
      <c r="S52" s="126">
        <v>0</v>
      </c>
      <c r="T52" s="126">
        <v>0</v>
      </c>
      <c r="U52" s="126">
        <v>0</v>
      </c>
      <c r="V52" s="126">
        <v>0</v>
      </c>
      <c r="W52" s="126">
        <v>0</v>
      </c>
      <c r="X52" s="126">
        <v>0</v>
      </c>
      <c r="Y52" s="126">
        <v>0</v>
      </c>
      <c r="Z52" s="126">
        <v>3</v>
      </c>
      <c r="AA52" s="126">
        <v>1</v>
      </c>
      <c r="AB52" s="126">
        <v>4</v>
      </c>
      <c r="AC52" s="126">
        <v>0</v>
      </c>
      <c r="AD52" s="126">
        <v>3</v>
      </c>
      <c r="AE52" s="126">
        <v>4</v>
      </c>
      <c r="AF52" s="126">
        <v>0</v>
      </c>
      <c r="AG52" s="126">
        <v>7</v>
      </c>
    </row>
    <row r="53" spans="1:33" ht="20.100000000000001" customHeight="1" x14ac:dyDescent="0.2">
      <c r="A53" s="138" t="s">
        <v>189</v>
      </c>
      <c r="B53" s="127">
        <v>0</v>
      </c>
      <c r="C53" s="127">
        <v>2</v>
      </c>
      <c r="D53" s="127">
        <v>2</v>
      </c>
      <c r="E53" s="127">
        <v>0</v>
      </c>
      <c r="F53" s="127">
        <v>0</v>
      </c>
      <c r="G53" s="127">
        <v>0</v>
      </c>
      <c r="H53" s="127">
        <v>0</v>
      </c>
      <c r="I53" s="127">
        <v>0</v>
      </c>
      <c r="J53" s="127">
        <v>0</v>
      </c>
      <c r="K53" s="127">
        <v>0</v>
      </c>
      <c r="L53" s="127">
        <v>0</v>
      </c>
      <c r="M53" s="127">
        <v>0</v>
      </c>
      <c r="N53" s="127">
        <v>0</v>
      </c>
      <c r="O53" s="127">
        <v>0</v>
      </c>
      <c r="P53" s="127">
        <v>0</v>
      </c>
      <c r="Q53" s="127">
        <v>0</v>
      </c>
      <c r="R53" s="127">
        <v>0</v>
      </c>
      <c r="S53" s="127">
        <v>0</v>
      </c>
      <c r="T53" s="127">
        <v>0</v>
      </c>
      <c r="U53" s="127">
        <v>0</v>
      </c>
      <c r="V53" s="127">
        <v>0</v>
      </c>
      <c r="W53" s="127">
        <v>0</v>
      </c>
      <c r="X53" s="127">
        <v>0</v>
      </c>
      <c r="Y53" s="127">
        <v>0</v>
      </c>
      <c r="Z53" s="127">
        <v>1</v>
      </c>
      <c r="AA53" s="127">
        <v>0</v>
      </c>
      <c r="AB53" s="127">
        <v>1</v>
      </c>
      <c r="AC53" s="127">
        <v>0</v>
      </c>
      <c r="AD53" s="127">
        <v>1</v>
      </c>
      <c r="AE53" s="127">
        <v>2</v>
      </c>
      <c r="AF53" s="127">
        <v>0</v>
      </c>
      <c r="AG53" s="127">
        <v>3</v>
      </c>
    </row>
    <row r="54" spans="1:33" ht="20.100000000000001" customHeight="1" x14ac:dyDescent="0.2">
      <c r="A54" s="140" t="s">
        <v>192</v>
      </c>
      <c r="B54" s="128">
        <v>1</v>
      </c>
      <c r="C54" s="128">
        <v>1</v>
      </c>
      <c r="D54" s="128">
        <v>2</v>
      </c>
      <c r="E54" s="128">
        <v>0</v>
      </c>
      <c r="F54" s="128">
        <v>0</v>
      </c>
      <c r="G54" s="128">
        <v>0</v>
      </c>
      <c r="H54" s="128">
        <v>1</v>
      </c>
      <c r="I54" s="128">
        <v>0</v>
      </c>
      <c r="J54" s="128">
        <v>1</v>
      </c>
      <c r="K54" s="128">
        <v>0</v>
      </c>
      <c r="L54" s="128">
        <v>0</v>
      </c>
      <c r="M54" s="128">
        <v>0</v>
      </c>
      <c r="N54" s="128">
        <v>0</v>
      </c>
      <c r="O54" s="128">
        <v>0</v>
      </c>
      <c r="P54" s="128">
        <v>0</v>
      </c>
      <c r="Q54" s="128">
        <v>0</v>
      </c>
      <c r="R54" s="128">
        <v>0</v>
      </c>
      <c r="S54" s="128">
        <v>0</v>
      </c>
      <c r="T54" s="128">
        <v>1</v>
      </c>
      <c r="U54" s="128">
        <v>0</v>
      </c>
      <c r="V54" s="128">
        <v>1</v>
      </c>
      <c r="W54" s="128">
        <v>2</v>
      </c>
      <c r="X54" s="128">
        <v>0</v>
      </c>
      <c r="Y54" s="128">
        <v>2</v>
      </c>
      <c r="Z54" s="128">
        <v>5</v>
      </c>
      <c r="AA54" s="128">
        <v>1</v>
      </c>
      <c r="AB54" s="128">
        <v>6</v>
      </c>
      <c r="AC54" s="128">
        <v>0</v>
      </c>
      <c r="AD54" s="128">
        <v>10</v>
      </c>
      <c r="AE54" s="128">
        <v>2</v>
      </c>
      <c r="AF54" s="128">
        <v>0</v>
      </c>
      <c r="AG54" s="128">
        <v>12</v>
      </c>
    </row>
    <row r="55" spans="1:33" ht="20.100000000000001" customHeight="1" x14ac:dyDescent="0.2">
      <c r="A55" s="130" t="s">
        <v>5</v>
      </c>
      <c r="B55" s="144">
        <v>40</v>
      </c>
      <c r="C55" s="144">
        <v>30</v>
      </c>
      <c r="D55" s="144">
        <v>70</v>
      </c>
      <c r="E55" s="144">
        <v>0</v>
      </c>
      <c r="F55" s="144">
        <v>2</v>
      </c>
      <c r="G55" s="144">
        <v>2</v>
      </c>
      <c r="H55" s="144">
        <v>2</v>
      </c>
      <c r="I55" s="144">
        <v>3</v>
      </c>
      <c r="J55" s="144">
        <v>5</v>
      </c>
      <c r="K55" s="144">
        <v>7</v>
      </c>
      <c r="L55" s="144">
        <v>11</v>
      </c>
      <c r="M55" s="144">
        <v>18</v>
      </c>
      <c r="N55" s="144">
        <v>0</v>
      </c>
      <c r="O55" s="144">
        <v>0</v>
      </c>
      <c r="P55" s="144">
        <v>0</v>
      </c>
      <c r="Q55" s="144">
        <v>0</v>
      </c>
      <c r="R55" s="144">
        <v>0</v>
      </c>
      <c r="S55" s="144">
        <v>0</v>
      </c>
      <c r="T55" s="144">
        <v>2</v>
      </c>
      <c r="U55" s="144">
        <v>2</v>
      </c>
      <c r="V55" s="144">
        <v>4</v>
      </c>
      <c r="W55" s="144">
        <v>2</v>
      </c>
      <c r="X55" s="144">
        <v>1</v>
      </c>
      <c r="Y55" s="144">
        <v>3</v>
      </c>
      <c r="Z55" s="144">
        <v>82</v>
      </c>
      <c r="AA55" s="144">
        <v>64</v>
      </c>
      <c r="AB55" s="144">
        <v>146</v>
      </c>
      <c r="AC55" s="144">
        <v>0</v>
      </c>
      <c r="AD55" s="144">
        <v>135</v>
      </c>
      <c r="AE55" s="144">
        <v>113</v>
      </c>
      <c r="AF55" s="144">
        <v>0</v>
      </c>
      <c r="AG55" s="144">
        <v>248</v>
      </c>
    </row>
    <row r="56" spans="1:33" ht="20.100000000000001" customHeight="1" x14ac:dyDescent="0.2"/>
    <row r="57" spans="1:33" s="23" customFormat="1" ht="143.25" customHeight="1" x14ac:dyDescent="0.2">
      <c r="A57" s="201" t="s">
        <v>331</v>
      </c>
      <c r="B57" s="201"/>
      <c r="C57" s="201"/>
      <c r="D57" s="201"/>
      <c r="E57" s="201"/>
      <c r="F57" s="201"/>
      <c r="G57" s="201"/>
      <c r="H57" s="201"/>
      <c r="I57" s="201"/>
      <c r="J57" s="201"/>
      <c r="K57" s="201"/>
      <c r="L57" s="201"/>
      <c r="M57" s="15"/>
      <c r="N57" s="15"/>
      <c r="O57" s="15"/>
      <c r="P57" s="15"/>
      <c r="Q57" s="15"/>
      <c r="R57" s="15"/>
      <c r="S57" s="15"/>
      <c r="T57" s="15"/>
      <c r="U57" s="15"/>
      <c r="V57" s="15"/>
      <c r="W57" s="15"/>
      <c r="X57" s="15"/>
      <c r="Y57" s="15"/>
      <c r="Z57" s="15"/>
      <c r="AA57" s="15"/>
      <c r="AB57" s="15"/>
      <c r="AC57" s="15"/>
      <c r="AD57" s="15"/>
      <c r="AE57" s="15"/>
      <c r="AF57" s="15"/>
      <c r="AG57" s="15"/>
    </row>
    <row r="58" spans="1:33" ht="20.100000000000001" customHeight="1" x14ac:dyDescent="0.2"/>
    <row r="59" spans="1:33" ht="20.100000000000001" customHeight="1" x14ac:dyDescent="0.2"/>
    <row r="60" spans="1:33" ht="20.100000000000001" customHeight="1" x14ac:dyDescent="0.2"/>
    <row r="61" spans="1:33" ht="20.100000000000001" customHeight="1" x14ac:dyDescent="0.2"/>
    <row r="62" spans="1:33" ht="20.100000000000001" customHeight="1" x14ac:dyDescent="0.2"/>
    <row r="63" spans="1:33" ht="20.100000000000001" customHeight="1" x14ac:dyDescent="0.2"/>
    <row r="64" spans="1:3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sheetData>
  <mergeCells count="12">
    <mergeCell ref="A57:L57"/>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theme="9" tint="0.39997558519241921"/>
    <pageSetUpPr fitToPage="1"/>
  </sheetPr>
  <dimension ref="A1:AG118"/>
  <sheetViews>
    <sheetView showGridLines="0" zoomScaleNormal="100" workbookViewId="0">
      <pane xSplit="1" topLeftCell="B1" activePane="topRight" state="frozen"/>
      <selection activeCell="A2" sqref="A2:XFD2"/>
      <selection pane="topRight" activeCell="A2" sqref="A2:XFD2"/>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13" customFormat="1" ht="30" customHeight="1" x14ac:dyDescent="0.2">
      <c r="A2" s="213" t="s">
        <v>458</v>
      </c>
    </row>
    <row r="3" spans="1:33" ht="20.100000000000001" customHeight="1" x14ac:dyDescent="0.2"/>
    <row r="4" spans="1:33" s="19" customFormat="1" ht="50.1" customHeight="1" x14ac:dyDescent="0.2">
      <c r="B4" s="197" t="s">
        <v>301</v>
      </c>
      <c r="C4" s="211"/>
      <c r="D4" s="212"/>
      <c r="E4" s="197" t="s">
        <v>302</v>
      </c>
      <c r="F4" s="211"/>
      <c r="G4" s="212"/>
      <c r="H4" s="197" t="s">
        <v>303</v>
      </c>
      <c r="I4" s="211"/>
      <c r="J4" s="212"/>
      <c r="K4" s="197" t="s">
        <v>304</v>
      </c>
      <c r="L4" s="211"/>
      <c r="M4" s="212"/>
      <c r="N4" s="197" t="s">
        <v>305</v>
      </c>
      <c r="O4" s="211"/>
      <c r="P4" s="212"/>
      <c r="Q4" s="197" t="s">
        <v>306</v>
      </c>
      <c r="R4" s="211"/>
      <c r="S4" s="212"/>
      <c r="T4" s="197" t="s">
        <v>307</v>
      </c>
      <c r="U4" s="211"/>
      <c r="V4" s="212"/>
      <c r="W4" s="197" t="s">
        <v>308</v>
      </c>
      <c r="X4" s="211"/>
      <c r="Y4" s="212"/>
      <c r="Z4" s="197" t="s">
        <v>309</v>
      </c>
      <c r="AA4" s="211"/>
      <c r="AB4" s="212"/>
      <c r="AC4" s="71" t="s">
        <v>251</v>
      </c>
      <c r="AD4" s="197" t="s">
        <v>5</v>
      </c>
      <c r="AE4" s="211"/>
      <c r="AF4" s="211"/>
      <c r="AG4" s="211"/>
    </row>
    <row r="5" spans="1:33" ht="50.1" customHeight="1" x14ac:dyDescent="0.2">
      <c r="A5" s="97" t="s">
        <v>50</v>
      </c>
      <c r="B5" s="73" t="s">
        <v>3</v>
      </c>
      <c r="C5" s="73" t="s">
        <v>4</v>
      </c>
      <c r="D5" s="73" t="s">
        <v>5</v>
      </c>
      <c r="E5" s="73" t="s">
        <v>3</v>
      </c>
      <c r="F5" s="73" t="s">
        <v>4</v>
      </c>
      <c r="G5" s="73" t="s">
        <v>5</v>
      </c>
      <c r="H5" s="73" t="s">
        <v>3</v>
      </c>
      <c r="I5" s="73" t="s">
        <v>4</v>
      </c>
      <c r="J5" s="73" t="s">
        <v>5</v>
      </c>
      <c r="K5" s="73" t="s">
        <v>3</v>
      </c>
      <c r="L5" s="73" t="s">
        <v>4</v>
      </c>
      <c r="M5" s="73" t="s">
        <v>5</v>
      </c>
      <c r="N5" s="73" t="s">
        <v>3</v>
      </c>
      <c r="O5" s="73" t="s">
        <v>4</v>
      </c>
      <c r="P5" s="73" t="s">
        <v>5</v>
      </c>
      <c r="Q5" s="73" t="s">
        <v>3</v>
      </c>
      <c r="R5" s="73" t="s">
        <v>4</v>
      </c>
      <c r="S5" s="73" t="s">
        <v>5</v>
      </c>
      <c r="T5" s="73" t="s">
        <v>3</v>
      </c>
      <c r="U5" s="73" t="s">
        <v>4</v>
      </c>
      <c r="V5" s="73" t="s">
        <v>5</v>
      </c>
      <c r="W5" s="73" t="s">
        <v>3</v>
      </c>
      <c r="X5" s="73" t="s">
        <v>4</v>
      </c>
      <c r="Y5" s="73" t="s">
        <v>5</v>
      </c>
      <c r="Z5" s="73" t="s">
        <v>3</v>
      </c>
      <c r="AA5" s="73" t="s">
        <v>4</v>
      </c>
      <c r="AB5" s="73" t="s">
        <v>5</v>
      </c>
      <c r="AC5" s="73" t="s">
        <v>5</v>
      </c>
      <c r="AD5" s="73" t="s">
        <v>3</v>
      </c>
      <c r="AE5" s="73" t="s">
        <v>4</v>
      </c>
      <c r="AF5" s="63" t="s">
        <v>252</v>
      </c>
      <c r="AG5" s="73" t="s">
        <v>5</v>
      </c>
    </row>
    <row r="6" spans="1:33" ht="20.100000000000001" customHeight="1" x14ac:dyDescent="0.2">
      <c r="A6" s="137" t="s">
        <v>65</v>
      </c>
      <c r="B6" s="126">
        <v>8</v>
      </c>
      <c r="C6" s="126">
        <v>0</v>
      </c>
      <c r="D6" s="126">
        <v>8</v>
      </c>
      <c r="E6" s="126">
        <v>1</v>
      </c>
      <c r="F6" s="126">
        <v>0</v>
      </c>
      <c r="G6" s="126">
        <v>1</v>
      </c>
      <c r="H6" s="126">
        <v>2</v>
      </c>
      <c r="I6" s="126">
        <v>0</v>
      </c>
      <c r="J6" s="126">
        <v>2</v>
      </c>
      <c r="K6" s="126">
        <v>1</v>
      </c>
      <c r="L6" s="126">
        <v>1</v>
      </c>
      <c r="M6" s="126">
        <v>2</v>
      </c>
      <c r="N6" s="126">
        <v>0</v>
      </c>
      <c r="O6" s="126">
        <v>0</v>
      </c>
      <c r="P6" s="126">
        <v>0</v>
      </c>
      <c r="Q6" s="126">
        <v>0</v>
      </c>
      <c r="R6" s="126">
        <v>0</v>
      </c>
      <c r="S6" s="126">
        <v>0</v>
      </c>
      <c r="T6" s="126">
        <v>1</v>
      </c>
      <c r="U6" s="126">
        <v>0</v>
      </c>
      <c r="V6" s="126">
        <v>1</v>
      </c>
      <c r="W6" s="126">
        <v>0</v>
      </c>
      <c r="X6" s="126">
        <v>1</v>
      </c>
      <c r="Y6" s="126">
        <v>1</v>
      </c>
      <c r="Z6" s="126">
        <v>1</v>
      </c>
      <c r="AA6" s="126">
        <v>0</v>
      </c>
      <c r="AB6" s="126">
        <v>1</v>
      </c>
      <c r="AC6" s="126">
        <v>0</v>
      </c>
      <c r="AD6" s="126">
        <v>14</v>
      </c>
      <c r="AE6" s="126">
        <v>2</v>
      </c>
      <c r="AF6" s="126">
        <v>0</v>
      </c>
      <c r="AG6" s="126">
        <v>16</v>
      </c>
    </row>
    <row r="7" spans="1:33" ht="20.100000000000001" customHeight="1" x14ac:dyDescent="0.2">
      <c r="A7" s="138" t="s">
        <v>66</v>
      </c>
      <c r="B7" s="127">
        <v>0</v>
      </c>
      <c r="C7" s="127">
        <v>0</v>
      </c>
      <c r="D7" s="127">
        <v>0</v>
      </c>
      <c r="E7" s="127">
        <v>0</v>
      </c>
      <c r="F7" s="127">
        <v>0</v>
      </c>
      <c r="G7" s="127">
        <v>0</v>
      </c>
      <c r="H7" s="127">
        <v>0</v>
      </c>
      <c r="I7" s="127">
        <v>0</v>
      </c>
      <c r="J7" s="127">
        <v>0</v>
      </c>
      <c r="K7" s="127">
        <v>0</v>
      </c>
      <c r="L7" s="127">
        <v>0</v>
      </c>
      <c r="M7" s="127">
        <v>0</v>
      </c>
      <c r="N7" s="127">
        <v>0</v>
      </c>
      <c r="O7" s="127">
        <v>0</v>
      </c>
      <c r="P7" s="127">
        <v>0</v>
      </c>
      <c r="Q7" s="127">
        <v>0</v>
      </c>
      <c r="R7" s="127">
        <v>0</v>
      </c>
      <c r="S7" s="127">
        <v>0</v>
      </c>
      <c r="T7" s="127">
        <v>0</v>
      </c>
      <c r="U7" s="127">
        <v>0</v>
      </c>
      <c r="V7" s="127">
        <v>0</v>
      </c>
      <c r="W7" s="127">
        <v>0</v>
      </c>
      <c r="X7" s="127">
        <v>0</v>
      </c>
      <c r="Y7" s="127">
        <v>0</v>
      </c>
      <c r="Z7" s="127">
        <v>3</v>
      </c>
      <c r="AA7" s="127">
        <v>0</v>
      </c>
      <c r="AB7" s="127">
        <v>3</v>
      </c>
      <c r="AC7" s="127">
        <v>0</v>
      </c>
      <c r="AD7" s="127">
        <v>3</v>
      </c>
      <c r="AE7" s="127">
        <v>0</v>
      </c>
      <c r="AF7" s="127">
        <v>0</v>
      </c>
      <c r="AG7" s="127">
        <v>3</v>
      </c>
    </row>
    <row r="8" spans="1:33" ht="20.100000000000001" customHeight="1" x14ac:dyDescent="0.2">
      <c r="A8" s="137" t="s">
        <v>67</v>
      </c>
      <c r="B8" s="126">
        <v>0</v>
      </c>
      <c r="C8" s="126">
        <v>3</v>
      </c>
      <c r="D8" s="126">
        <v>3</v>
      </c>
      <c r="E8" s="126">
        <v>1</v>
      </c>
      <c r="F8" s="126">
        <v>0</v>
      </c>
      <c r="G8" s="126">
        <v>1</v>
      </c>
      <c r="H8" s="126">
        <v>0</v>
      </c>
      <c r="I8" s="126">
        <v>1</v>
      </c>
      <c r="J8" s="126">
        <v>1</v>
      </c>
      <c r="K8" s="126">
        <v>0</v>
      </c>
      <c r="L8" s="126">
        <v>1</v>
      </c>
      <c r="M8" s="126">
        <v>1</v>
      </c>
      <c r="N8" s="126">
        <v>0</v>
      </c>
      <c r="O8" s="126">
        <v>0</v>
      </c>
      <c r="P8" s="126">
        <v>0</v>
      </c>
      <c r="Q8" s="126">
        <v>0</v>
      </c>
      <c r="R8" s="126">
        <v>0</v>
      </c>
      <c r="S8" s="126">
        <v>0</v>
      </c>
      <c r="T8" s="126">
        <v>0</v>
      </c>
      <c r="U8" s="126">
        <v>0</v>
      </c>
      <c r="V8" s="126">
        <v>0</v>
      </c>
      <c r="W8" s="126">
        <v>0</v>
      </c>
      <c r="X8" s="126">
        <v>0</v>
      </c>
      <c r="Y8" s="126">
        <v>0</v>
      </c>
      <c r="Z8" s="126">
        <v>0</v>
      </c>
      <c r="AA8" s="126">
        <v>0</v>
      </c>
      <c r="AB8" s="126">
        <v>0</v>
      </c>
      <c r="AC8" s="126">
        <v>0</v>
      </c>
      <c r="AD8" s="126">
        <v>1</v>
      </c>
      <c r="AE8" s="126">
        <v>5</v>
      </c>
      <c r="AF8" s="126">
        <v>0</v>
      </c>
      <c r="AG8" s="126">
        <v>6</v>
      </c>
    </row>
    <row r="9" spans="1:33" ht="20.100000000000001" customHeight="1" x14ac:dyDescent="0.2">
      <c r="A9" s="138" t="s">
        <v>81</v>
      </c>
      <c r="B9" s="127">
        <v>0</v>
      </c>
      <c r="C9" s="127">
        <v>0</v>
      </c>
      <c r="D9" s="127">
        <v>0</v>
      </c>
      <c r="E9" s="127">
        <v>1</v>
      </c>
      <c r="F9" s="127">
        <v>0</v>
      </c>
      <c r="G9" s="127">
        <v>1</v>
      </c>
      <c r="H9" s="127">
        <v>0</v>
      </c>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1</v>
      </c>
      <c r="AE9" s="127">
        <v>0</v>
      </c>
      <c r="AF9" s="127">
        <v>0</v>
      </c>
      <c r="AG9" s="127">
        <v>1</v>
      </c>
    </row>
    <row r="10" spans="1:33" ht="20.100000000000001" customHeight="1" x14ac:dyDescent="0.2">
      <c r="A10" s="131" t="s">
        <v>117</v>
      </c>
      <c r="B10" s="126">
        <v>1</v>
      </c>
      <c r="C10" s="126">
        <v>0</v>
      </c>
      <c r="D10" s="126">
        <v>1</v>
      </c>
      <c r="E10" s="126">
        <v>0</v>
      </c>
      <c r="F10" s="126">
        <v>1</v>
      </c>
      <c r="G10" s="126">
        <v>1</v>
      </c>
      <c r="H10" s="126">
        <v>0</v>
      </c>
      <c r="I10" s="126">
        <v>0</v>
      </c>
      <c r="J10" s="126">
        <v>0</v>
      </c>
      <c r="K10" s="126">
        <v>0</v>
      </c>
      <c r="L10" s="126">
        <v>1</v>
      </c>
      <c r="M10" s="126">
        <v>1</v>
      </c>
      <c r="N10" s="126">
        <v>0</v>
      </c>
      <c r="O10" s="126">
        <v>0</v>
      </c>
      <c r="P10" s="126">
        <v>0</v>
      </c>
      <c r="Q10" s="126">
        <v>0</v>
      </c>
      <c r="R10" s="126">
        <v>0</v>
      </c>
      <c r="S10" s="126">
        <v>0</v>
      </c>
      <c r="T10" s="126">
        <v>0</v>
      </c>
      <c r="U10" s="126">
        <v>0</v>
      </c>
      <c r="V10" s="126">
        <v>0</v>
      </c>
      <c r="W10" s="126">
        <v>0</v>
      </c>
      <c r="X10" s="126">
        <v>0</v>
      </c>
      <c r="Y10" s="126">
        <v>0</v>
      </c>
      <c r="Z10" s="126">
        <v>0</v>
      </c>
      <c r="AA10" s="126">
        <v>4</v>
      </c>
      <c r="AB10" s="126">
        <v>4</v>
      </c>
      <c r="AC10" s="126">
        <v>0</v>
      </c>
      <c r="AD10" s="126">
        <v>1</v>
      </c>
      <c r="AE10" s="126">
        <v>6</v>
      </c>
      <c r="AF10" s="126">
        <v>0</v>
      </c>
      <c r="AG10" s="126">
        <v>7</v>
      </c>
    </row>
    <row r="11" spans="1:33" ht="20.100000000000001" customHeight="1" x14ac:dyDescent="0.2">
      <c r="A11" s="132" t="s">
        <v>144</v>
      </c>
      <c r="B11" s="127">
        <v>0</v>
      </c>
      <c r="C11" s="127">
        <v>0</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1</v>
      </c>
      <c r="AA11" s="127">
        <v>0</v>
      </c>
      <c r="AB11" s="127">
        <v>1</v>
      </c>
      <c r="AC11" s="127">
        <v>0</v>
      </c>
      <c r="AD11" s="127">
        <v>1</v>
      </c>
      <c r="AE11" s="127">
        <v>0</v>
      </c>
      <c r="AF11" s="127">
        <v>0</v>
      </c>
      <c r="AG11" s="127">
        <v>1</v>
      </c>
    </row>
    <row r="12" spans="1:33" s="1" customFormat="1" ht="20.100000000000001" customHeight="1" x14ac:dyDescent="0.2">
      <c r="A12" s="136" t="s">
        <v>170</v>
      </c>
      <c r="B12" s="128">
        <v>1</v>
      </c>
      <c r="C12" s="128">
        <v>0</v>
      </c>
      <c r="D12" s="128">
        <v>1</v>
      </c>
      <c r="E12" s="128">
        <v>0</v>
      </c>
      <c r="F12" s="128">
        <v>0</v>
      </c>
      <c r="G12" s="128">
        <v>0</v>
      </c>
      <c r="H12" s="128">
        <v>0</v>
      </c>
      <c r="I12" s="128">
        <v>0</v>
      </c>
      <c r="J12" s="128">
        <v>0</v>
      </c>
      <c r="K12" s="128">
        <v>0</v>
      </c>
      <c r="L12" s="128">
        <v>0</v>
      </c>
      <c r="M12" s="128">
        <v>0</v>
      </c>
      <c r="N12" s="128">
        <v>0</v>
      </c>
      <c r="O12" s="128">
        <v>0</v>
      </c>
      <c r="P12" s="128">
        <v>0</v>
      </c>
      <c r="Q12" s="128">
        <v>0</v>
      </c>
      <c r="R12" s="128">
        <v>0</v>
      </c>
      <c r="S12" s="128">
        <v>0</v>
      </c>
      <c r="T12" s="128">
        <v>0</v>
      </c>
      <c r="U12" s="128">
        <v>0</v>
      </c>
      <c r="V12" s="128">
        <v>0</v>
      </c>
      <c r="W12" s="128">
        <v>0</v>
      </c>
      <c r="X12" s="128">
        <v>0</v>
      </c>
      <c r="Y12" s="128">
        <v>0</v>
      </c>
      <c r="Z12" s="128">
        <v>0</v>
      </c>
      <c r="AA12" s="128">
        <v>4</v>
      </c>
      <c r="AB12" s="128">
        <v>4</v>
      </c>
      <c r="AC12" s="128">
        <v>0</v>
      </c>
      <c r="AD12" s="128">
        <v>1</v>
      </c>
      <c r="AE12" s="128">
        <v>4</v>
      </c>
      <c r="AF12" s="128">
        <v>0</v>
      </c>
      <c r="AG12" s="128">
        <v>5</v>
      </c>
    </row>
    <row r="13" spans="1:33" ht="20.100000000000001" customHeight="1" x14ac:dyDescent="0.2">
      <c r="A13" s="130" t="s">
        <v>5</v>
      </c>
      <c r="B13" s="144">
        <v>10</v>
      </c>
      <c r="C13" s="144">
        <v>3</v>
      </c>
      <c r="D13" s="144">
        <v>13</v>
      </c>
      <c r="E13" s="144">
        <v>3</v>
      </c>
      <c r="F13" s="144">
        <v>1</v>
      </c>
      <c r="G13" s="144">
        <v>4</v>
      </c>
      <c r="H13" s="144">
        <v>2</v>
      </c>
      <c r="I13" s="144">
        <v>1</v>
      </c>
      <c r="J13" s="144">
        <v>3</v>
      </c>
      <c r="K13" s="144">
        <v>1</v>
      </c>
      <c r="L13" s="144">
        <v>3</v>
      </c>
      <c r="M13" s="144">
        <v>4</v>
      </c>
      <c r="N13" s="144">
        <v>0</v>
      </c>
      <c r="O13" s="144">
        <v>0</v>
      </c>
      <c r="P13" s="144">
        <v>0</v>
      </c>
      <c r="Q13" s="144">
        <v>0</v>
      </c>
      <c r="R13" s="144">
        <v>0</v>
      </c>
      <c r="S13" s="144">
        <v>0</v>
      </c>
      <c r="T13" s="144">
        <v>1</v>
      </c>
      <c r="U13" s="144">
        <v>0</v>
      </c>
      <c r="V13" s="144">
        <v>1</v>
      </c>
      <c r="W13" s="144">
        <v>0</v>
      </c>
      <c r="X13" s="144">
        <v>1</v>
      </c>
      <c r="Y13" s="144">
        <v>1</v>
      </c>
      <c r="Z13" s="144">
        <v>5</v>
      </c>
      <c r="AA13" s="144">
        <v>8</v>
      </c>
      <c r="AB13" s="144">
        <v>13</v>
      </c>
      <c r="AC13" s="144">
        <v>0</v>
      </c>
      <c r="AD13" s="144">
        <v>22</v>
      </c>
      <c r="AE13" s="144">
        <v>17</v>
      </c>
      <c r="AF13" s="144">
        <v>0</v>
      </c>
      <c r="AG13" s="144">
        <v>39</v>
      </c>
    </row>
    <row r="14" spans="1:33" ht="20.100000000000001" customHeight="1" x14ac:dyDescent="0.2"/>
    <row r="15" spans="1:33" s="23" customFormat="1" ht="143.25" customHeight="1" x14ac:dyDescent="0.2">
      <c r="A15" s="201" t="s">
        <v>461</v>
      </c>
      <c r="B15" s="201"/>
      <c r="C15" s="201"/>
      <c r="D15" s="201"/>
      <c r="E15" s="201"/>
      <c r="F15" s="201"/>
      <c r="G15" s="201"/>
      <c r="H15" s="201"/>
      <c r="I15" s="201"/>
      <c r="J15" s="201"/>
      <c r="K15" s="201"/>
      <c r="L15" s="201"/>
      <c r="M15" s="15"/>
      <c r="N15" s="15"/>
      <c r="O15" s="15"/>
      <c r="P15" s="15"/>
      <c r="Q15" s="15"/>
      <c r="R15" s="15"/>
      <c r="S15" s="15"/>
      <c r="T15" s="15"/>
      <c r="U15" s="15"/>
      <c r="V15" s="15"/>
      <c r="W15" s="15"/>
      <c r="X15" s="15"/>
      <c r="Y15" s="15"/>
      <c r="Z15" s="15"/>
      <c r="AA15" s="15"/>
      <c r="AB15" s="15"/>
      <c r="AC15" s="15"/>
      <c r="AD15" s="15"/>
      <c r="AE15" s="15"/>
      <c r="AF15" s="15"/>
      <c r="AG15" s="15"/>
    </row>
    <row r="16" spans="1:33" ht="20.100000000000001" customHeight="1" x14ac:dyDescent="0.2"/>
    <row r="17" spans="1:2" ht="20.100000000000001" customHeight="1" x14ac:dyDescent="0.2">
      <c r="A17" s="11"/>
      <c r="B17" s="11"/>
    </row>
    <row r="18" spans="1:2" ht="20.100000000000001" customHeight="1" x14ac:dyDescent="0.2">
      <c r="A18" s="11"/>
      <c r="B18" s="11"/>
    </row>
    <row r="19" spans="1:2" ht="20.100000000000001" customHeight="1" x14ac:dyDescent="0.2">
      <c r="A19" s="11"/>
      <c r="B19" s="11"/>
    </row>
    <row r="20" spans="1:2" ht="20.100000000000001" customHeight="1" x14ac:dyDescent="0.2">
      <c r="A20" s="11"/>
      <c r="B20" s="11"/>
    </row>
    <row r="21" spans="1:2" ht="20.100000000000001" customHeight="1" x14ac:dyDescent="0.2">
      <c r="A21" s="11"/>
      <c r="B21" s="11"/>
    </row>
    <row r="22" spans="1:2" ht="20.100000000000001" customHeight="1" x14ac:dyDescent="0.2"/>
    <row r="23" spans="1:2" ht="20.100000000000001" customHeight="1" x14ac:dyDescent="0.2"/>
    <row r="24" spans="1:2" ht="20.100000000000001" customHeight="1" x14ac:dyDescent="0.2"/>
    <row r="25" spans="1:2" ht="20.100000000000001" customHeight="1" x14ac:dyDescent="0.2"/>
    <row r="26" spans="1:2" ht="20.100000000000001" customHeight="1" x14ac:dyDescent="0.2"/>
    <row r="27" spans="1:2" ht="20.100000000000001" customHeight="1" x14ac:dyDescent="0.2"/>
    <row r="28" spans="1:2" ht="20.100000000000001" customHeight="1" x14ac:dyDescent="0.2"/>
    <row r="29" spans="1:2" ht="20.100000000000001" customHeight="1" x14ac:dyDescent="0.2"/>
    <row r="30" spans="1:2" ht="20.100000000000001" customHeight="1" x14ac:dyDescent="0.2"/>
    <row r="31" spans="1:2" ht="20.100000000000001" customHeight="1" x14ac:dyDescent="0.2"/>
    <row r="32" spans="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sheetData>
  <mergeCells count="12">
    <mergeCell ref="A15:L15"/>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B52E-CBCD-495E-8494-14D8790B9BB6}">
  <sheetPr codeName="Sheet4">
    <tabColor theme="9" tint="0.39997558519241921"/>
  </sheetPr>
  <dimension ref="A1"/>
  <sheetViews>
    <sheetView showGridLines="0" zoomScale="90" zoomScaleNormal="90" workbookViewId="0">
      <selection activeCell="A2" sqref="A2:XFD2"/>
    </sheetView>
  </sheetViews>
  <sheetFormatPr defaultRowHeight="12.75" x14ac:dyDescent="0.2"/>
  <sheetData/>
  <sheetProtection algorithmName="SHA-512" hashValue="9Hko12CGCeON/QcNUgJJZDLszGHHAfqpsE1sAgFC71B4l7bzNA2Yz6T+o3UpwzTZ9ZBkAh+M2OmgWFYsSS3hJQ==" saltValue="RNzE09+nUYHtnyN9k2sE5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39997558519241921"/>
  </sheetPr>
  <dimension ref="A2:L44"/>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9" style="10" customWidth="1"/>
    <col min="2" max="2" width="9" style="31" customWidth="1"/>
    <col min="3" max="3" width="10" style="12" bestFit="1" customWidth="1"/>
    <col min="4" max="4" width="9" style="31" customWidth="1"/>
    <col min="5" max="5" width="9.42578125" style="12" customWidth="1"/>
    <col min="6" max="6" width="9" style="12" customWidth="1"/>
    <col min="7" max="7" width="10.42578125" style="12" bestFit="1" customWidth="1"/>
    <col min="8" max="8" width="9" style="12" customWidth="1"/>
    <col min="9" max="9" width="10.42578125" style="12" bestFit="1" customWidth="1"/>
    <col min="10" max="10" width="12.42578125" style="10" bestFit="1" customWidth="1"/>
    <col min="11" max="11" width="10.5703125" style="10" bestFit="1" customWidth="1"/>
    <col min="12" max="16384" width="9.140625" style="10"/>
  </cols>
  <sheetData>
    <row r="2" spans="1:12" s="196" customFormat="1" ht="30" customHeight="1" x14ac:dyDescent="0.2">
      <c r="A2" s="195" t="s">
        <v>329</v>
      </c>
    </row>
    <row r="4" spans="1:12" s="54" customFormat="1" ht="30" customHeight="1" x14ac:dyDescent="0.2">
      <c r="A4" s="57"/>
      <c r="B4" s="197" t="s">
        <v>256</v>
      </c>
      <c r="C4" s="197"/>
      <c r="D4" s="197" t="s">
        <v>257</v>
      </c>
      <c r="E4" s="197"/>
      <c r="F4" s="197" t="s">
        <v>0</v>
      </c>
      <c r="G4" s="197"/>
      <c r="H4" s="197" t="s">
        <v>1</v>
      </c>
      <c r="I4" s="197"/>
    </row>
    <row r="5" spans="1:12" ht="20.100000000000001" customHeight="1" x14ac:dyDescent="0.2">
      <c r="A5" s="106" t="s">
        <v>2</v>
      </c>
      <c r="B5" s="62" t="s">
        <v>8</v>
      </c>
      <c r="C5" s="64" t="s">
        <v>9</v>
      </c>
      <c r="D5" s="64" t="s">
        <v>8</v>
      </c>
      <c r="E5" s="64" t="s">
        <v>9</v>
      </c>
      <c r="F5" s="64" t="s">
        <v>8</v>
      </c>
      <c r="G5" s="64" t="s">
        <v>9</v>
      </c>
      <c r="H5" s="62" t="s">
        <v>8</v>
      </c>
      <c r="I5" s="64" t="s">
        <v>9</v>
      </c>
    </row>
    <row r="6" spans="1:12" ht="20.100000000000001" customHeight="1" x14ac:dyDescent="0.2">
      <c r="A6" s="66">
        <v>1984</v>
      </c>
      <c r="B6" s="60">
        <v>5963</v>
      </c>
      <c r="C6" s="91">
        <v>-6.4000000000000001E-2</v>
      </c>
      <c r="D6" s="60">
        <v>331</v>
      </c>
      <c r="E6" s="91">
        <v>0.222</v>
      </c>
      <c r="F6" s="77">
        <v>394</v>
      </c>
      <c r="G6" s="91">
        <v>-7.4999999999999997E-2</v>
      </c>
      <c r="H6" s="77">
        <v>227</v>
      </c>
      <c r="I6" s="91">
        <v>9.0999999999999998E-2</v>
      </c>
      <c r="K6" s="46"/>
      <c r="L6" s="46"/>
    </row>
    <row r="7" spans="1:12" ht="20.100000000000001" customHeight="1" x14ac:dyDescent="0.2">
      <c r="A7" s="67">
        <v>1985</v>
      </c>
      <c r="B7" s="61">
        <v>5735</v>
      </c>
      <c r="C7" s="92">
        <v>-3.8235787355358042E-2</v>
      </c>
      <c r="D7" s="61">
        <v>224</v>
      </c>
      <c r="E7" s="92">
        <v>-0.32326283987915405</v>
      </c>
      <c r="F7" s="79">
        <v>338</v>
      </c>
      <c r="G7" s="92">
        <v>-0.14213197969543148</v>
      </c>
      <c r="H7" s="79">
        <v>232</v>
      </c>
      <c r="I7" s="92">
        <v>2.2026431718061675E-2</v>
      </c>
      <c r="K7" s="46"/>
      <c r="L7" s="46"/>
    </row>
    <row r="8" spans="1:12" ht="20.100000000000001" customHeight="1" x14ac:dyDescent="0.2">
      <c r="A8" s="66">
        <v>1986</v>
      </c>
      <c r="B8" s="60">
        <v>5800</v>
      </c>
      <c r="C8" s="91">
        <v>1.1333914559721011E-2</v>
      </c>
      <c r="D8" s="60">
        <v>210</v>
      </c>
      <c r="E8" s="91">
        <v>-6.25E-2</v>
      </c>
      <c r="F8" s="77">
        <v>415</v>
      </c>
      <c r="G8" s="91">
        <v>0.22781065088757396</v>
      </c>
      <c r="H8" s="77">
        <v>260</v>
      </c>
      <c r="I8" s="91">
        <v>0.1206896551724138</v>
      </c>
      <c r="K8" s="46"/>
      <c r="L8" s="46"/>
    </row>
    <row r="9" spans="1:12" ht="20.100000000000001" customHeight="1" x14ac:dyDescent="0.2">
      <c r="A9" s="67">
        <v>1987</v>
      </c>
      <c r="B9" s="61">
        <v>5854</v>
      </c>
      <c r="C9" s="92">
        <v>9.3103448275862061E-3</v>
      </c>
      <c r="D9" s="61">
        <v>212</v>
      </c>
      <c r="E9" s="92">
        <v>9.5238095238095247E-3</v>
      </c>
      <c r="F9" s="79">
        <v>348</v>
      </c>
      <c r="G9" s="92">
        <v>-0.16144578313253011</v>
      </c>
      <c r="H9" s="79">
        <v>283</v>
      </c>
      <c r="I9" s="92">
        <v>8.8461538461538466E-2</v>
      </c>
      <c r="K9" s="46"/>
      <c r="L9" s="46"/>
    </row>
    <row r="10" spans="1:12" ht="20.100000000000001" customHeight="1" x14ac:dyDescent="0.2">
      <c r="A10" s="66">
        <v>1988</v>
      </c>
      <c r="B10" s="60">
        <v>6184</v>
      </c>
      <c r="C10" s="91">
        <v>5.6371711650153741E-2</v>
      </c>
      <c r="D10" s="60">
        <v>159</v>
      </c>
      <c r="E10" s="91">
        <v>-0.25</v>
      </c>
      <c r="F10" s="77">
        <v>353</v>
      </c>
      <c r="G10" s="91">
        <v>1.4367816091954023E-2</v>
      </c>
      <c r="H10" s="77">
        <v>263</v>
      </c>
      <c r="I10" s="91">
        <v>-7.0671378091872794E-2</v>
      </c>
      <c r="K10" s="46"/>
      <c r="L10" s="46"/>
    </row>
    <row r="11" spans="1:12" ht="20.100000000000001" customHeight="1" x14ac:dyDescent="0.2">
      <c r="A11" s="67">
        <v>1989</v>
      </c>
      <c r="B11" s="61">
        <v>6560</v>
      </c>
      <c r="C11" s="92">
        <v>6.0802069857697282E-2</v>
      </c>
      <c r="D11" s="61">
        <v>222</v>
      </c>
      <c r="E11" s="92">
        <v>0.39622641509433965</v>
      </c>
      <c r="F11" s="79">
        <v>391</v>
      </c>
      <c r="G11" s="92">
        <v>0.10764872521246459</v>
      </c>
      <c r="H11" s="79">
        <v>287</v>
      </c>
      <c r="I11" s="92">
        <v>9.125475285171103E-2</v>
      </c>
      <c r="K11" s="46"/>
      <c r="L11" s="46"/>
    </row>
    <row r="12" spans="1:12" ht="20.100000000000001" customHeight="1" x14ac:dyDescent="0.2">
      <c r="A12" s="66">
        <v>1990</v>
      </c>
      <c r="B12" s="60">
        <v>6956</v>
      </c>
      <c r="C12" s="91">
        <v>6.0365853658536583E-2</v>
      </c>
      <c r="D12" s="60">
        <v>302</v>
      </c>
      <c r="E12" s="91">
        <v>0.36036036036036034</v>
      </c>
      <c r="F12" s="77">
        <v>385</v>
      </c>
      <c r="G12" s="91">
        <v>-1.5345268542199489E-2</v>
      </c>
      <c r="H12" s="77">
        <v>273</v>
      </c>
      <c r="I12" s="91">
        <v>-4.878048780487805E-2</v>
      </c>
      <c r="K12" s="46"/>
      <c r="L12" s="46"/>
    </row>
    <row r="13" spans="1:12" ht="20.100000000000001" customHeight="1" x14ac:dyDescent="0.2">
      <c r="A13" s="67">
        <v>1991</v>
      </c>
      <c r="B13" s="61">
        <v>7122</v>
      </c>
      <c r="C13" s="92">
        <v>2.386428982173663E-2</v>
      </c>
      <c r="D13" s="61">
        <v>271</v>
      </c>
      <c r="E13" s="92">
        <v>-0.10264900662251655</v>
      </c>
      <c r="F13" s="79">
        <v>364</v>
      </c>
      <c r="G13" s="92">
        <v>-5.4545454545454543E-2</v>
      </c>
      <c r="H13" s="79">
        <v>313</v>
      </c>
      <c r="I13" s="92">
        <v>0.14652014652014653</v>
      </c>
      <c r="K13" s="46"/>
      <c r="L13" s="46"/>
    </row>
    <row r="14" spans="1:12" ht="20.100000000000001" customHeight="1" x14ac:dyDescent="0.2">
      <c r="A14" s="66">
        <v>1992</v>
      </c>
      <c r="B14" s="60">
        <v>7113</v>
      </c>
      <c r="C14" s="91">
        <v>-1.2636899747262005E-3</v>
      </c>
      <c r="D14" s="60">
        <v>286</v>
      </c>
      <c r="E14" s="91">
        <v>5.5350553505535055E-2</v>
      </c>
      <c r="F14" s="77">
        <v>282</v>
      </c>
      <c r="G14" s="91">
        <v>-0.22527472527472528</v>
      </c>
      <c r="H14" s="77">
        <v>317</v>
      </c>
      <c r="I14" s="91">
        <v>1.2779552715654952E-2</v>
      </c>
      <c r="K14" s="46"/>
      <c r="L14" s="46"/>
    </row>
    <row r="15" spans="1:12" ht="20.100000000000001" customHeight="1" x14ac:dyDescent="0.2">
      <c r="A15" s="67">
        <v>1993</v>
      </c>
      <c r="B15" s="61">
        <v>7380</v>
      </c>
      <c r="C15" s="92">
        <v>3.7536904259805992E-2</v>
      </c>
      <c r="D15" s="61">
        <v>396</v>
      </c>
      <c r="E15" s="92">
        <v>0.38461538461538464</v>
      </c>
      <c r="F15" s="79">
        <v>301</v>
      </c>
      <c r="G15" s="92">
        <v>6.7375886524822695E-2</v>
      </c>
      <c r="H15" s="79">
        <v>348</v>
      </c>
      <c r="I15" s="92">
        <v>9.7791798107255523E-2</v>
      </c>
      <c r="K15" s="46"/>
      <c r="L15" s="46"/>
    </row>
    <row r="16" spans="1:12" ht="20.100000000000001" customHeight="1" x14ac:dyDescent="0.2">
      <c r="A16" s="66">
        <v>1994</v>
      </c>
      <c r="B16" s="60">
        <v>7504</v>
      </c>
      <c r="C16" s="91">
        <v>1.6802168021680216E-2</v>
      </c>
      <c r="D16" s="60">
        <v>575</v>
      </c>
      <c r="E16" s="91">
        <v>0.45202020202020204</v>
      </c>
      <c r="F16" s="77">
        <v>355</v>
      </c>
      <c r="G16" s="91">
        <v>0.17940199335548174</v>
      </c>
      <c r="H16" s="77">
        <v>320</v>
      </c>
      <c r="I16" s="91">
        <v>-8.0459770114942528E-2</v>
      </c>
      <c r="K16" s="46"/>
      <c r="L16" s="46"/>
    </row>
    <row r="17" spans="1:12" ht="20.100000000000001" customHeight="1" x14ac:dyDescent="0.2">
      <c r="A17" s="67">
        <v>1995</v>
      </c>
      <c r="B17" s="61">
        <v>7837</v>
      </c>
      <c r="C17" s="92">
        <v>4.4376332622601281E-2</v>
      </c>
      <c r="D17" s="61">
        <v>704</v>
      </c>
      <c r="E17" s="92">
        <v>0.22434782608695653</v>
      </c>
      <c r="F17" s="79">
        <v>392</v>
      </c>
      <c r="G17" s="92">
        <v>0.10422535211267606</v>
      </c>
      <c r="H17" s="79">
        <v>350</v>
      </c>
      <c r="I17" s="92">
        <v>9.375E-2</v>
      </c>
      <c r="K17" s="46"/>
      <c r="L17" s="46"/>
    </row>
    <row r="18" spans="1:12" ht="20.100000000000001" customHeight="1" x14ac:dyDescent="0.2">
      <c r="A18" s="66">
        <v>1996</v>
      </c>
      <c r="B18" s="60">
        <v>8003</v>
      </c>
      <c r="C18" s="91">
        <v>2.11815745821105E-2</v>
      </c>
      <c r="D18" s="60">
        <v>732</v>
      </c>
      <c r="E18" s="91">
        <v>3.9772727272727272E-2</v>
      </c>
      <c r="F18" s="77">
        <v>422</v>
      </c>
      <c r="G18" s="91">
        <v>7.6530612244897961E-2</v>
      </c>
      <c r="H18" s="77">
        <v>304</v>
      </c>
      <c r="I18" s="91">
        <v>-0.13142857142857142</v>
      </c>
      <c r="K18" s="46"/>
      <c r="L18" s="46"/>
    </row>
    <row r="19" spans="1:12" ht="20.100000000000001" customHeight="1" x14ac:dyDescent="0.2">
      <c r="A19" s="67">
        <v>1997</v>
      </c>
      <c r="B19" s="61">
        <v>7772</v>
      </c>
      <c r="C19" s="92">
        <v>-2.8864175934024742E-2</v>
      </c>
      <c r="D19" s="61">
        <v>859</v>
      </c>
      <c r="E19" s="92">
        <v>0.17349726775956284</v>
      </c>
      <c r="F19" s="79">
        <v>400</v>
      </c>
      <c r="G19" s="92">
        <v>-5.2132701421800945E-2</v>
      </c>
      <c r="H19" s="79">
        <v>358</v>
      </c>
      <c r="I19" s="92">
        <v>0.17763157894736842</v>
      </c>
      <c r="K19" s="46"/>
      <c r="L19" s="46"/>
    </row>
    <row r="20" spans="1:12" ht="20.100000000000001" customHeight="1" x14ac:dyDescent="0.2">
      <c r="A20" s="66">
        <v>1998</v>
      </c>
      <c r="B20" s="60">
        <v>7400</v>
      </c>
      <c r="C20" s="91">
        <v>-4.7864127637673698E-2</v>
      </c>
      <c r="D20" s="60">
        <v>1014</v>
      </c>
      <c r="E20" s="91">
        <v>0.18044237485448195</v>
      </c>
      <c r="F20" s="77">
        <v>421</v>
      </c>
      <c r="G20" s="91">
        <v>5.2499999999999998E-2</v>
      </c>
      <c r="H20" s="77">
        <v>411</v>
      </c>
      <c r="I20" s="91">
        <v>0.14804469273743018</v>
      </c>
      <c r="K20" s="46"/>
      <c r="L20" s="46"/>
    </row>
    <row r="21" spans="1:12" ht="20.100000000000001" customHeight="1" x14ac:dyDescent="0.2">
      <c r="A21" s="67">
        <v>1999</v>
      </c>
      <c r="B21" s="61">
        <v>7141</v>
      </c>
      <c r="C21" s="92">
        <v>-3.5000000000000003E-2</v>
      </c>
      <c r="D21" s="61">
        <v>913</v>
      </c>
      <c r="E21" s="92">
        <v>-9.9605522682445755E-2</v>
      </c>
      <c r="F21" s="79">
        <v>384</v>
      </c>
      <c r="G21" s="92">
        <v>-8.7885985748218529E-2</v>
      </c>
      <c r="H21" s="79">
        <v>359</v>
      </c>
      <c r="I21" s="92">
        <v>-0.12652068126520682</v>
      </c>
      <c r="K21" s="46"/>
      <c r="L21" s="46"/>
    </row>
    <row r="22" spans="1:12" ht="20.100000000000001" customHeight="1" x14ac:dyDescent="0.2">
      <c r="A22" s="66">
        <v>2000</v>
      </c>
      <c r="B22" s="60">
        <v>7260</v>
      </c>
      <c r="C22" s="91">
        <v>1.6664332726508892E-2</v>
      </c>
      <c r="D22" s="60">
        <v>1269</v>
      </c>
      <c r="E22" s="91">
        <v>0.38992332968236582</v>
      </c>
      <c r="F22" s="77">
        <v>354</v>
      </c>
      <c r="G22" s="91">
        <v>-7.8125E-2</v>
      </c>
      <c r="H22" s="77">
        <v>323</v>
      </c>
      <c r="I22" s="91">
        <v>-0.10027855153203342</v>
      </c>
      <c r="K22" s="46"/>
      <c r="L22" s="46"/>
    </row>
    <row r="23" spans="1:12" ht="20.100000000000001" customHeight="1" x14ac:dyDescent="0.2">
      <c r="A23" s="67">
        <v>2001</v>
      </c>
      <c r="B23" s="61">
        <v>7000</v>
      </c>
      <c r="C23" s="92">
        <v>-3.5812672176308541E-2</v>
      </c>
      <c r="D23" s="61">
        <v>979</v>
      </c>
      <c r="E23" s="92">
        <v>-0.22852639873916469</v>
      </c>
      <c r="F23" s="79">
        <v>461</v>
      </c>
      <c r="G23" s="92">
        <v>0.30225988700564971</v>
      </c>
      <c r="H23" s="79">
        <v>375</v>
      </c>
      <c r="I23" s="92">
        <v>0.1609907120743034</v>
      </c>
      <c r="K23" s="46"/>
      <c r="L23" s="46"/>
    </row>
    <row r="24" spans="1:12" ht="20.100000000000001" customHeight="1" x14ac:dyDescent="0.2">
      <c r="A24" s="66">
        <v>2002</v>
      </c>
      <c r="B24" s="60">
        <v>7573</v>
      </c>
      <c r="C24" s="91">
        <v>8.1857142857142851E-2</v>
      </c>
      <c r="D24" s="60">
        <v>780</v>
      </c>
      <c r="E24" s="91">
        <v>-0.20326864147088866</v>
      </c>
      <c r="F24" s="77">
        <v>443</v>
      </c>
      <c r="G24" s="91">
        <v>-3.9045553145336226E-2</v>
      </c>
      <c r="H24" s="77">
        <v>376</v>
      </c>
      <c r="I24" s="91">
        <v>2.6666666666666666E-3</v>
      </c>
      <c r="K24" s="46"/>
      <c r="L24" s="46"/>
    </row>
    <row r="25" spans="1:12" ht="20.100000000000001" customHeight="1" x14ac:dyDescent="0.2">
      <c r="A25" s="67">
        <v>2003</v>
      </c>
      <c r="B25" s="61">
        <v>7488</v>
      </c>
      <c r="C25" s="92">
        <v>-1.1224085567146441E-2</v>
      </c>
      <c r="D25" s="61">
        <v>895</v>
      </c>
      <c r="E25" s="92">
        <v>0.14743589743589744</v>
      </c>
      <c r="F25" s="79">
        <v>472</v>
      </c>
      <c r="G25" s="92">
        <v>6.5462753950338598E-2</v>
      </c>
      <c r="H25" s="79">
        <v>384</v>
      </c>
      <c r="I25" s="92">
        <v>2.1276595744680851E-2</v>
      </c>
      <c r="K25" s="46"/>
      <c r="L25" s="46"/>
    </row>
    <row r="26" spans="1:12" ht="20.100000000000001" customHeight="1" x14ac:dyDescent="0.2">
      <c r="A26" s="66">
        <v>2004</v>
      </c>
      <c r="B26" s="60">
        <v>8158</v>
      </c>
      <c r="C26" s="91">
        <v>8.9476495726495728E-2</v>
      </c>
      <c r="D26" s="60">
        <v>756</v>
      </c>
      <c r="E26" s="91">
        <v>-0.1553072625698324</v>
      </c>
      <c r="F26" s="77">
        <v>651</v>
      </c>
      <c r="G26" s="91">
        <v>0.37923728813559321</v>
      </c>
      <c r="H26" s="77">
        <v>335</v>
      </c>
      <c r="I26" s="91">
        <v>-0.12760416666666666</v>
      </c>
      <c r="K26" s="46"/>
      <c r="L26" s="46"/>
    </row>
    <row r="27" spans="1:12" ht="20.100000000000001" customHeight="1" x14ac:dyDescent="0.2">
      <c r="A27" s="67">
        <v>2005</v>
      </c>
      <c r="B27" s="61">
        <v>8268</v>
      </c>
      <c r="C27" s="92">
        <v>1.3483696984555038E-2</v>
      </c>
      <c r="D27" s="61">
        <v>668</v>
      </c>
      <c r="E27" s="92">
        <v>-0.1164021164021164</v>
      </c>
      <c r="F27" s="79">
        <v>626</v>
      </c>
      <c r="G27" s="92">
        <v>-3.840245775729647E-2</v>
      </c>
      <c r="H27" s="79">
        <v>429</v>
      </c>
      <c r="I27" s="92">
        <v>0.28059701492537314</v>
      </c>
      <c r="K27" s="46"/>
      <c r="L27" s="46"/>
    </row>
    <row r="28" spans="1:12" ht="20.100000000000001" customHeight="1" x14ac:dyDescent="0.2">
      <c r="A28" s="66">
        <v>2006</v>
      </c>
      <c r="B28" s="60">
        <v>9040</v>
      </c>
      <c r="C28" s="91">
        <v>9.3372036768263181E-2</v>
      </c>
      <c r="D28" s="60">
        <v>515</v>
      </c>
      <c r="E28" s="91">
        <v>-0.22904191616766467</v>
      </c>
      <c r="F28" s="77">
        <v>644</v>
      </c>
      <c r="G28" s="91">
        <v>2.8753993610223641E-2</v>
      </c>
      <c r="H28" s="77">
        <v>442</v>
      </c>
      <c r="I28" s="91">
        <v>3.0303030303030304E-2</v>
      </c>
      <c r="K28" s="46"/>
      <c r="L28" s="46"/>
    </row>
    <row r="29" spans="1:12" ht="20.100000000000001" customHeight="1" x14ac:dyDescent="0.2">
      <c r="A29" s="67">
        <v>2007</v>
      </c>
      <c r="B29" s="61">
        <v>9812</v>
      </c>
      <c r="C29" s="92">
        <v>8.5398230088495578E-2</v>
      </c>
      <c r="D29" s="61">
        <v>470</v>
      </c>
      <c r="E29" s="92">
        <v>-8.7378640776699032E-2</v>
      </c>
      <c r="F29" s="79">
        <v>604</v>
      </c>
      <c r="G29" s="92">
        <v>-6.2111801242236024E-2</v>
      </c>
      <c r="H29" s="79">
        <v>412</v>
      </c>
      <c r="I29" s="92">
        <v>-6.7873303167420809E-2</v>
      </c>
    </row>
    <row r="30" spans="1:12" ht="20.100000000000001" customHeight="1" x14ac:dyDescent="0.2">
      <c r="A30" s="66">
        <v>2008</v>
      </c>
      <c r="B30" s="60">
        <v>10500</v>
      </c>
      <c r="C30" s="91">
        <v>7.0118222584590301E-2</v>
      </c>
      <c r="D30" s="60">
        <v>627</v>
      </c>
      <c r="E30" s="91">
        <v>0.33404255319148934</v>
      </c>
      <c r="F30" s="77">
        <v>732</v>
      </c>
      <c r="G30" s="91">
        <v>0.2119205298013245</v>
      </c>
      <c r="H30" s="77">
        <v>468</v>
      </c>
      <c r="I30" s="91">
        <v>0.13592233009708737</v>
      </c>
    </row>
    <row r="31" spans="1:12" ht="20.100000000000001" customHeight="1" x14ac:dyDescent="0.2">
      <c r="A31" s="67">
        <v>2009</v>
      </c>
      <c r="B31" s="61">
        <v>10988</v>
      </c>
      <c r="C31" s="92">
        <v>4.6476190476190476E-2</v>
      </c>
      <c r="D31" s="61">
        <v>528</v>
      </c>
      <c r="E31" s="92">
        <v>-0.15789473684210525</v>
      </c>
      <c r="F31" s="79">
        <v>767</v>
      </c>
      <c r="G31" s="92">
        <v>4.7814207650273222E-2</v>
      </c>
      <c r="H31" s="79">
        <v>458</v>
      </c>
      <c r="I31" s="92">
        <v>-2.1367521367521368E-2</v>
      </c>
    </row>
    <row r="32" spans="1:12" ht="20.100000000000001" customHeight="1" x14ac:dyDescent="0.2">
      <c r="A32" s="66">
        <v>2010</v>
      </c>
      <c r="B32" s="60">
        <v>11487</v>
      </c>
      <c r="C32" s="91">
        <v>4.5413178012377139E-2</v>
      </c>
      <c r="D32" s="60">
        <v>527</v>
      </c>
      <c r="E32" s="91">
        <v>-1.893939393939394E-3</v>
      </c>
      <c r="F32" s="77">
        <v>773</v>
      </c>
      <c r="G32" s="91">
        <v>7.8226857887874843E-3</v>
      </c>
      <c r="H32" s="77">
        <v>450</v>
      </c>
      <c r="I32" s="91">
        <v>-1.7467248908296942E-2</v>
      </c>
    </row>
    <row r="33" spans="1:12" ht="20.100000000000001" customHeight="1" x14ac:dyDescent="0.2">
      <c r="A33" s="67">
        <v>2011</v>
      </c>
      <c r="B33" s="61">
        <v>11931</v>
      </c>
      <c r="C33" s="92">
        <v>3.8652389657874119E-2</v>
      </c>
      <c r="D33" s="61">
        <v>415</v>
      </c>
      <c r="E33" s="92">
        <v>-0.21252371916508539</v>
      </c>
      <c r="F33" s="79">
        <v>822</v>
      </c>
      <c r="G33" s="92">
        <v>6.3389391979301421E-2</v>
      </c>
      <c r="H33" s="79">
        <v>471</v>
      </c>
      <c r="I33" s="92">
        <v>4.6666666666666669E-2</v>
      </c>
    </row>
    <row r="34" spans="1:12" ht="20.100000000000001" customHeight="1" x14ac:dyDescent="0.2">
      <c r="A34" s="66">
        <v>2012</v>
      </c>
      <c r="B34" s="60">
        <v>12719</v>
      </c>
      <c r="C34" s="91">
        <v>6.6046433660212886E-2</v>
      </c>
      <c r="D34" s="60">
        <v>444</v>
      </c>
      <c r="E34" s="91">
        <v>6.9879518072289162E-2</v>
      </c>
      <c r="F34" s="77">
        <v>681</v>
      </c>
      <c r="G34" s="91">
        <v>-0.17153284671532848</v>
      </c>
      <c r="H34" s="77">
        <v>497</v>
      </c>
      <c r="I34" s="91">
        <v>5.5201698513800426E-2</v>
      </c>
    </row>
    <row r="35" spans="1:12" ht="20.100000000000001" customHeight="1" x14ac:dyDescent="0.2">
      <c r="A35" s="67">
        <v>2013</v>
      </c>
      <c r="B35" s="61">
        <v>13207</v>
      </c>
      <c r="C35" s="92">
        <v>3.8367796210393899E-2</v>
      </c>
      <c r="D35" s="61">
        <v>344</v>
      </c>
      <c r="E35" s="92">
        <v>-0.22522522522522523</v>
      </c>
      <c r="F35" s="79">
        <v>655</v>
      </c>
      <c r="G35" s="92">
        <v>-3.81791483113069E-2</v>
      </c>
      <c r="H35" s="79">
        <v>589</v>
      </c>
      <c r="I35" s="92">
        <v>0.18511066398390341</v>
      </c>
    </row>
    <row r="36" spans="1:12" ht="20.100000000000001" customHeight="1" x14ac:dyDescent="0.2">
      <c r="A36" s="66">
        <v>2014</v>
      </c>
      <c r="B36" s="60">
        <v>13838</v>
      </c>
      <c r="C36" s="91">
        <v>4.7777693647308245E-2</v>
      </c>
      <c r="D36" s="60">
        <v>339</v>
      </c>
      <c r="E36" s="91">
        <v>-1.4534883720930232E-2</v>
      </c>
      <c r="F36" s="60">
        <v>775</v>
      </c>
      <c r="G36" s="91">
        <v>0.18320610687022901</v>
      </c>
      <c r="H36" s="60">
        <v>565</v>
      </c>
      <c r="I36" s="91">
        <v>-4.074702886247878E-2</v>
      </c>
    </row>
    <row r="37" spans="1:12" ht="20.100000000000001" customHeight="1" x14ac:dyDescent="0.2">
      <c r="A37" s="67">
        <v>2015</v>
      </c>
      <c r="B37" s="61">
        <v>13994</v>
      </c>
      <c r="C37" s="92">
        <v>1.127330539095245E-2</v>
      </c>
      <c r="D37" s="61">
        <v>273</v>
      </c>
      <c r="E37" s="92">
        <v>-0.19469026548672566</v>
      </c>
      <c r="F37" s="61">
        <v>720</v>
      </c>
      <c r="G37" s="92">
        <v>-7.0967741935483872E-2</v>
      </c>
      <c r="H37" s="61">
        <v>561</v>
      </c>
      <c r="I37" s="92">
        <v>-7.0796460176991149E-3</v>
      </c>
      <c r="K37" s="47"/>
      <c r="L37" s="39"/>
    </row>
    <row r="38" spans="1:12" ht="20.100000000000001" customHeight="1" x14ac:dyDescent="0.2">
      <c r="A38" s="66">
        <v>2016</v>
      </c>
      <c r="B38" s="60">
        <v>14556</v>
      </c>
      <c r="C38" s="91">
        <v>4.0160068600828928E-2</v>
      </c>
      <c r="D38" s="60">
        <v>326</v>
      </c>
      <c r="E38" s="91">
        <v>0.19413919413919414</v>
      </c>
      <c r="F38" s="60">
        <v>1023</v>
      </c>
      <c r="G38" s="91">
        <v>0.42083333333333334</v>
      </c>
      <c r="H38" s="60">
        <v>547</v>
      </c>
      <c r="I38" s="91">
        <v>-2.4955436720142603E-2</v>
      </c>
    </row>
    <row r="39" spans="1:12" ht="20.100000000000001" customHeight="1" x14ac:dyDescent="0.2">
      <c r="A39" s="67">
        <v>2017</v>
      </c>
      <c r="B39" s="61">
        <v>14502</v>
      </c>
      <c r="C39" s="92">
        <v>-3.709810387469085E-3</v>
      </c>
      <c r="D39" s="61">
        <v>217</v>
      </c>
      <c r="E39" s="92">
        <v>-0.33435582822085891</v>
      </c>
      <c r="F39" s="61">
        <v>962</v>
      </c>
      <c r="G39" s="92">
        <v>-5.9628543499511244E-2</v>
      </c>
      <c r="H39" s="61">
        <v>537</v>
      </c>
      <c r="I39" s="92">
        <v>-1.8281535648994516E-2</v>
      </c>
    </row>
    <row r="40" spans="1:12" ht="20.100000000000001" customHeight="1" x14ac:dyDescent="0.2">
      <c r="A40" s="66">
        <v>2018</v>
      </c>
      <c r="B40" s="60">
        <v>14905</v>
      </c>
      <c r="C40" s="91">
        <v>2.7789270445455799E-2</v>
      </c>
      <c r="D40" s="60">
        <v>205</v>
      </c>
      <c r="E40" s="91">
        <v>-5.5299539170506916E-2</v>
      </c>
      <c r="F40" s="60">
        <v>1047</v>
      </c>
      <c r="G40" s="91">
        <v>8.8357588357588362E-2</v>
      </c>
      <c r="H40" s="60">
        <v>600</v>
      </c>
      <c r="I40" s="91">
        <v>0.11731843575418995</v>
      </c>
      <c r="L40" s="39"/>
    </row>
    <row r="41" spans="1:12" ht="20.100000000000001" customHeight="1" x14ac:dyDescent="0.2">
      <c r="A41" s="67">
        <v>2019</v>
      </c>
      <c r="B41" s="61">
        <v>14800</v>
      </c>
      <c r="C41" s="92">
        <v>-7.0446159007044613E-3</v>
      </c>
      <c r="D41" s="61">
        <v>312</v>
      </c>
      <c r="E41" s="92">
        <v>0.52195121951219514</v>
      </c>
      <c r="F41" s="61">
        <v>1128</v>
      </c>
      <c r="G41" s="92">
        <v>7.7363896848137534E-2</v>
      </c>
      <c r="H41" s="61">
        <v>600</v>
      </c>
      <c r="I41" s="92">
        <v>0</v>
      </c>
      <c r="L41" s="39"/>
    </row>
    <row r="42" spans="1:12" ht="20.100000000000001" customHeight="1" x14ac:dyDescent="0.2">
      <c r="A42" s="66">
        <v>2020</v>
      </c>
      <c r="B42" s="60">
        <v>14320</v>
      </c>
      <c r="C42" s="91">
        <v>-3.2432432432432434E-2</v>
      </c>
      <c r="D42" s="60">
        <v>175</v>
      </c>
      <c r="E42" s="91">
        <v>-0.4391025641025641</v>
      </c>
      <c r="F42" s="60">
        <v>1130</v>
      </c>
      <c r="G42" s="91">
        <v>1.7730496453900709E-3</v>
      </c>
      <c r="H42" s="60">
        <v>529</v>
      </c>
      <c r="I42" s="91">
        <v>-0.11833333333333333</v>
      </c>
      <c r="K42" s="48"/>
    </row>
    <row r="43" spans="1:12" ht="20.100000000000001" customHeight="1" x14ac:dyDescent="0.2">
      <c r="B43" s="15"/>
      <c r="C43" s="17"/>
      <c r="D43" s="15"/>
      <c r="E43" s="17"/>
      <c r="F43" s="17"/>
      <c r="G43" s="17"/>
      <c r="H43" s="17"/>
      <c r="I43" s="17"/>
      <c r="J43" s="48"/>
    </row>
    <row r="44" spans="1:12" ht="28.5" customHeight="1" x14ac:dyDescent="0.2">
      <c r="A44" s="201" t="s">
        <v>262</v>
      </c>
      <c r="B44" s="201"/>
      <c r="C44" s="201"/>
      <c r="D44" s="201"/>
      <c r="E44" s="201"/>
      <c r="F44" s="201"/>
      <c r="G44" s="201"/>
      <c r="H44" s="201"/>
      <c r="I44" s="201"/>
      <c r="J44" s="201"/>
    </row>
  </sheetData>
  <mergeCells count="6">
    <mergeCell ref="A2:XFD2"/>
    <mergeCell ref="A44:J44"/>
    <mergeCell ref="B4:C4"/>
    <mergeCell ref="D4:E4"/>
    <mergeCell ref="F4:G4"/>
    <mergeCell ref="H4:I4"/>
  </mergeCells>
  <phoneticPr fontId="3" type="noConversion"/>
  <printOptions gridLines="1"/>
  <pageMargins left="0.75" right="0.7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9" tint="0.39997558519241921"/>
  </sheetPr>
  <dimension ref="A2:O48"/>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9" style="10" customWidth="1"/>
    <col min="2" max="13" width="11.7109375" style="12" customWidth="1"/>
    <col min="14" max="16384" width="9.140625" style="10"/>
  </cols>
  <sheetData>
    <row r="2" spans="1:13" s="196" customFormat="1" ht="30" customHeight="1" x14ac:dyDescent="0.2">
      <c r="A2" s="195" t="s">
        <v>328</v>
      </c>
    </row>
    <row r="3" spans="1:13" ht="20.100000000000001" customHeight="1" x14ac:dyDescent="0.2">
      <c r="A3" s="21"/>
      <c r="B3" s="203"/>
      <c r="C3" s="203"/>
      <c r="D3" s="203"/>
      <c r="E3" s="203"/>
      <c r="F3" s="203"/>
      <c r="G3" s="203"/>
      <c r="H3" s="203"/>
      <c r="I3" s="203"/>
      <c r="J3" s="203"/>
      <c r="K3" s="203"/>
      <c r="L3" s="203"/>
      <c r="M3" s="203"/>
    </row>
    <row r="4" spans="1:13" s="54" customFormat="1" ht="20.100000000000001" customHeight="1" x14ac:dyDescent="0.2">
      <c r="A4" s="57"/>
      <c r="B4" s="197" t="s">
        <v>258</v>
      </c>
      <c r="C4" s="197"/>
      <c r="D4" s="197"/>
      <c r="E4" s="197" t="s">
        <v>257</v>
      </c>
      <c r="F4" s="197"/>
      <c r="G4" s="197"/>
      <c r="H4" s="197" t="s">
        <v>0</v>
      </c>
      <c r="I4" s="197"/>
      <c r="J4" s="197"/>
      <c r="K4" s="197" t="s">
        <v>1</v>
      </c>
      <c r="L4" s="197"/>
      <c r="M4" s="197"/>
    </row>
    <row r="5" spans="1:13" s="54" customFormat="1" ht="50.1" customHeight="1" x14ac:dyDescent="0.2">
      <c r="A5" s="93" t="s">
        <v>2</v>
      </c>
      <c r="B5" s="63" t="s">
        <v>3</v>
      </c>
      <c r="C5" s="63" t="s">
        <v>4</v>
      </c>
      <c r="D5" s="63" t="s">
        <v>252</v>
      </c>
      <c r="E5" s="63" t="s">
        <v>3</v>
      </c>
      <c r="F5" s="63" t="s">
        <v>4</v>
      </c>
      <c r="G5" s="63" t="s">
        <v>252</v>
      </c>
      <c r="H5" s="63" t="s">
        <v>3</v>
      </c>
      <c r="I5" s="63" t="s">
        <v>4</v>
      </c>
      <c r="J5" s="63" t="s">
        <v>252</v>
      </c>
      <c r="K5" s="63" t="s">
        <v>3</v>
      </c>
      <c r="L5" s="63" t="s">
        <v>4</v>
      </c>
      <c r="M5" s="63" t="s">
        <v>252</v>
      </c>
    </row>
    <row r="6" spans="1:13" ht="20.100000000000001" customHeight="1" x14ac:dyDescent="0.2">
      <c r="A6" s="66">
        <v>1984</v>
      </c>
      <c r="B6" s="102">
        <v>0.45100000000000001</v>
      </c>
      <c r="C6" s="102">
        <v>0.54900000000000004</v>
      </c>
      <c r="D6" s="103" t="s">
        <v>263</v>
      </c>
      <c r="E6" s="102">
        <v>0.51100000000000001</v>
      </c>
      <c r="F6" s="102">
        <v>0.48899999999999999</v>
      </c>
      <c r="G6" s="103" t="s">
        <v>263</v>
      </c>
      <c r="H6" s="102">
        <v>0.64200000000000002</v>
      </c>
      <c r="I6" s="102">
        <v>0.35799999999999998</v>
      </c>
      <c r="J6" s="103" t="s">
        <v>263</v>
      </c>
      <c r="K6" s="102">
        <v>0.76700000000000002</v>
      </c>
      <c r="L6" s="102">
        <v>0.23300000000000001</v>
      </c>
      <c r="M6" s="103" t="s">
        <v>263</v>
      </c>
    </row>
    <row r="7" spans="1:13" ht="20.100000000000001" customHeight="1" x14ac:dyDescent="0.2">
      <c r="A7" s="67">
        <v>1985</v>
      </c>
      <c r="B7" s="104">
        <v>0.47799999999999998</v>
      </c>
      <c r="C7" s="104">
        <v>0.52200000000000002</v>
      </c>
      <c r="D7" s="105" t="s">
        <v>263</v>
      </c>
      <c r="E7" s="104">
        <v>0.54</v>
      </c>
      <c r="F7" s="104">
        <v>0.46</v>
      </c>
      <c r="G7" s="105" t="s">
        <v>263</v>
      </c>
      <c r="H7" s="104">
        <v>0.621</v>
      </c>
      <c r="I7" s="104">
        <v>0.379</v>
      </c>
      <c r="J7" s="105" t="s">
        <v>263</v>
      </c>
      <c r="K7" s="104">
        <v>0.754</v>
      </c>
      <c r="L7" s="104">
        <v>0.246</v>
      </c>
      <c r="M7" s="105" t="s">
        <v>263</v>
      </c>
    </row>
    <row r="8" spans="1:13" ht="20.100000000000001" customHeight="1" x14ac:dyDescent="0.2">
      <c r="A8" s="66">
        <v>1986</v>
      </c>
      <c r="B8" s="102">
        <v>0.45600000000000002</v>
      </c>
      <c r="C8" s="102">
        <v>0.54400000000000004</v>
      </c>
      <c r="D8" s="103" t="s">
        <v>263</v>
      </c>
      <c r="E8" s="102">
        <v>0.46200000000000002</v>
      </c>
      <c r="F8" s="102">
        <v>0.53800000000000003</v>
      </c>
      <c r="G8" s="103" t="s">
        <v>263</v>
      </c>
      <c r="H8" s="102">
        <v>0.59</v>
      </c>
      <c r="I8" s="102">
        <v>0.41</v>
      </c>
      <c r="J8" s="103" t="s">
        <v>263</v>
      </c>
      <c r="K8" s="102">
        <v>0.73799999999999999</v>
      </c>
      <c r="L8" s="102">
        <v>0.26200000000000001</v>
      </c>
      <c r="M8" s="103" t="s">
        <v>263</v>
      </c>
    </row>
    <row r="9" spans="1:13" ht="20.100000000000001" customHeight="1" x14ac:dyDescent="0.2">
      <c r="A9" s="67">
        <v>1987</v>
      </c>
      <c r="B9" s="104">
        <v>0.42199999999999999</v>
      </c>
      <c r="C9" s="104">
        <v>0.57799999999999996</v>
      </c>
      <c r="D9" s="105" t="s">
        <v>263</v>
      </c>
      <c r="E9" s="104">
        <v>0.40600000000000003</v>
      </c>
      <c r="F9" s="104">
        <v>0.59399999999999997</v>
      </c>
      <c r="G9" s="105" t="s">
        <v>263</v>
      </c>
      <c r="H9" s="104">
        <v>0.56599999999999995</v>
      </c>
      <c r="I9" s="104">
        <v>0.434</v>
      </c>
      <c r="J9" s="105" t="s">
        <v>263</v>
      </c>
      <c r="K9" s="104">
        <v>0.71699999999999997</v>
      </c>
      <c r="L9" s="104">
        <v>0.28299999999999997</v>
      </c>
      <c r="M9" s="105" t="s">
        <v>263</v>
      </c>
    </row>
    <row r="10" spans="1:13" ht="20.100000000000001" customHeight="1" x14ac:dyDescent="0.2">
      <c r="A10" s="66">
        <v>1988</v>
      </c>
      <c r="B10" s="102">
        <v>0.39600000000000002</v>
      </c>
      <c r="C10" s="102">
        <v>0.60399999999999998</v>
      </c>
      <c r="D10" s="103" t="s">
        <v>263</v>
      </c>
      <c r="E10" s="102">
        <v>0.46500000000000002</v>
      </c>
      <c r="F10" s="102">
        <v>0.53500000000000003</v>
      </c>
      <c r="G10" s="103" t="s">
        <v>263</v>
      </c>
      <c r="H10" s="102">
        <v>0.55000000000000004</v>
      </c>
      <c r="I10" s="102">
        <v>0.45</v>
      </c>
      <c r="J10" s="103" t="s">
        <v>263</v>
      </c>
      <c r="K10" s="102">
        <v>0.71499999999999997</v>
      </c>
      <c r="L10" s="102">
        <v>0.28499999999999998</v>
      </c>
      <c r="M10" s="103" t="s">
        <v>263</v>
      </c>
    </row>
    <row r="11" spans="1:13" ht="20.100000000000001" customHeight="1" x14ac:dyDescent="0.2">
      <c r="A11" s="67">
        <v>1989</v>
      </c>
      <c r="B11" s="104">
        <v>0.374</v>
      </c>
      <c r="C11" s="104">
        <v>0.626</v>
      </c>
      <c r="D11" s="105" t="s">
        <v>263</v>
      </c>
      <c r="E11" s="104">
        <v>0.44600000000000001</v>
      </c>
      <c r="F11" s="104">
        <v>0.55400000000000005</v>
      </c>
      <c r="G11" s="105" t="s">
        <v>263</v>
      </c>
      <c r="H11" s="104">
        <v>0.57799999999999996</v>
      </c>
      <c r="I11" s="104">
        <v>0.42199999999999999</v>
      </c>
      <c r="J11" s="105" t="s">
        <v>263</v>
      </c>
      <c r="K11" s="104">
        <v>0.61</v>
      </c>
      <c r="L11" s="104">
        <v>0.39</v>
      </c>
      <c r="M11" s="105" t="s">
        <v>263</v>
      </c>
    </row>
    <row r="12" spans="1:13" ht="20.100000000000001" customHeight="1" x14ac:dyDescent="0.2">
      <c r="A12" s="66">
        <v>1990</v>
      </c>
      <c r="B12" s="102">
        <v>0.41</v>
      </c>
      <c r="C12" s="102">
        <v>0.59</v>
      </c>
      <c r="D12" s="103" t="s">
        <v>263</v>
      </c>
      <c r="E12" s="102">
        <v>0.39100000000000001</v>
      </c>
      <c r="F12" s="102">
        <v>0.60899999999999999</v>
      </c>
      <c r="G12" s="103" t="s">
        <v>263</v>
      </c>
      <c r="H12" s="102">
        <v>0.52500000000000002</v>
      </c>
      <c r="I12" s="102">
        <v>0.47499999999999998</v>
      </c>
      <c r="J12" s="103" t="s">
        <v>263</v>
      </c>
      <c r="K12" s="102">
        <v>0.66300000000000003</v>
      </c>
      <c r="L12" s="102">
        <v>0.33700000000000002</v>
      </c>
      <c r="M12" s="103" t="s">
        <v>263</v>
      </c>
    </row>
    <row r="13" spans="1:13" ht="20.100000000000001" customHeight="1" x14ac:dyDescent="0.2">
      <c r="A13" s="67">
        <v>1991</v>
      </c>
      <c r="B13" s="104">
        <v>0.36499999999999999</v>
      </c>
      <c r="C13" s="104">
        <v>0.63500000000000001</v>
      </c>
      <c r="D13" s="105" t="s">
        <v>263</v>
      </c>
      <c r="E13" s="104">
        <v>0.39100000000000001</v>
      </c>
      <c r="F13" s="104">
        <v>0.60899999999999999</v>
      </c>
      <c r="G13" s="105" t="s">
        <v>263</v>
      </c>
      <c r="H13" s="104">
        <v>0.51900000000000002</v>
      </c>
      <c r="I13" s="104">
        <v>0.48099999999999998</v>
      </c>
      <c r="J13" s="105" t="s">
        <v>263</v>
      </c>
      <c r="K13" s="104">
        <v>0.64200000000000002</v>
      </c>
      <c r="L13" s="104">
        <v>0.35799999999999998</v>
      </c>
      <c r="M13" s="105" t="s">
        <v>263</v>
      </c>
    </row>
    <row r="14" spans="1:13" ht="20.100000000000001" customHeight="1" x14ac:dyDescent="0.2">
      <c r="A14" s="66">
        <v>1992</v>
      </c>
      <c r="B14" s="102">
        <v>0.35899999999999999</v>
      </c>
      <c r="C14" s="102">
        <v>0.64100000000000001</v>
      </c>
      <c r="D14" s="103" t="s">
        <v>263</v>
      </c>
      <c r="E14" s="102">
        <v>0.434</v>
      </c>
      <c r="F14" s="102">
        <v>0.56599999999999995</v>
      </c>
      <c r="G14" s="103" t="s">
        <v>263</v>
      </c>
      <c r="H14" s="102">
        <v>0.52500000000000002</v>
      </c>
      <c r="I14" s="102">
        <v>0.47499999999999998</v>
      </c>
      <c r="J14" s="103" t="s">
        <v>263</v>
      </c>
      <c r="K14" s="102">
        <v>0.61499999999999999</v>
      </c>
      <c r="L14" s="102">
        <v>0.38500000000000001</v>
      </c>
      <c r="M14" s="103" t="s">
        <v>263</v>
      </c>
    </row>
    <row r="15" spans="1:13" ht="20.100000000000001" customHeight="1" x14ac:dyDescent="0.2">
      <c r="A15" s="67">
        <v>1993</v>
      </c>
      <c r="B15" s="104">
        <v>0.34100000000000003</v>
      </c>
      <c r="C15" s="104">
        <v>0.65900000000000003</v>
      </c>
      <c r="D15" s="105" t="s">
        <v>263</v>
      </c>
      <c r="E15" s="104">
        <v>0.35599999999999998</v>
      </c>
      <c r="F15" s="104">
        <v>0.64400000000000002</v>
      </c>
      <c r="G15" s="105" t="s">
        <v>263</v>
      </c>
      <c r="H15" s="104">
        <v>0.49199999999999999</v>
      </c>
      <c r="I15" s="104">
        <v>0.50800000000000001</v>
      </c>
      <c r="J15" s="105" t="s">
        <v>263</v>
      </c>
      <c r="K15" s="104">
        <v>0.64100000000000001</v>
      </c>
      <c r="L15" s="104">
        <v>0.35899999999999999</v>
      </c>
      <c r="M15" s="105" t="s">
        <v>263</v>
      </c>
    </row>
    <row r="16" spans="1:13" ht="20.100000000000001" customHeight="1" x14ac:dyDescent="0.2">
      <c r="A16" s="66">
        <v>1994</v>
      </c>
      <c r="B16" s="102">
        <v>0.32</v>
      </c>
      <c r="C16" s="102">
        <v>0.68</v>
      </c>
      <c r="D16" s="103" t="s">
        <v>263</v>
      </c>
      <c r="E16" s="102">
        <v>0.36199999999999999</v>
      </c>
      <c r="F16" s="102">
        <v>0.63800000000000001</v>
      </c>
      <c r="G16" s="103" t="s">
        <v>263</v>
      </c>
      <c r="H16" s="102">
        <v>0.51300000000000001</v>
      </c>
      <c r="I16" s="102">
        <v>0.48699999999999999</v>
      </c>
      <c r="J16" s="103" t="s">
        <v>263</v>
      </c>
      <c r="K16" s="102">
        <v>0.61899999999999999</v>
      </c>
      <c r="L16" s="102">
        <v>0.38100000000000001</v>
      </c>
      <c r="M16" s="103" t="s">
        <v>263</v>
      </c>
    </row>
    <row r="17" spans="1:13" ht="20.100000000000001" customHeight="1" x14ac:dyDescent="0.2">
      <c r="A17" s="67">
        <v>1995</v>
      </c>
      <c r="B17" s="104">
        <v>0.34200000000000003</v>
      </c>
      <c r="C17" s="104">
        <v>0.65800000000000003</v>
      </c>
      <c r="D17" s="105" t="s">
        <v>263</v>
      </c>
      <c r="E17" s="104">
        <v>0.38400000000000001</v>
      </c>
      <c r="F17" s="104">
        <v>0.61599999999999999</v>
      </c>
      <c r="G17" s="105" t="s">
        <v>263</v>
      </c>
      <c r="H17" s="104">
        <v>0.47699999999999998</v>
      </c>
      <c r="I17" s="104">
        <v>0.52300000000000002</v>
      </c>
      <c r="J17" s="105" t="s">
        <v>263</v>
      </c>
      <c r="K17" s="104">
        <v>0.623</v>
      </c>
      <c r="L17" s="104">
        <v>0.377</v>
      </c>
      <c r="M17" s="105" t="s">
        <v>263</v>
      </c>
    </row>
    <row r="18" spans="1:13" ht="20.100000000000001" customHeight="1" x14ac:dyDescent="0.2">
      <c r="A18" s="66">
        <v>1996</v>
      </c>
      <c r="B18" s="102">
        <v>0.318</v>
      </c>
      <c r="C18" s="102">
        <v>0.68200000000000005</v>
      </c>
      <c r="D18" s="103" t="s">
        <v>263</v>
      </c>
      <c r="E18" s="102">
        <v>0.36099999999999999</v>
      </c>
      <c r="F18" s="102">
        <v>0.63900000000000001</v>
      </c>
      <c r="G18" s="103" t="s">
        <v>263</v>
      </c>
      <c r="H18" s="102">
        <v>0.51400000000000001</v>
      </c>
      <c r="I18" s="102">
        <v>0.48599999999999999</v>
      </c>
      <c r="J18" s="103" t="s">
        <v>263</v>
      </c>
      <c r="K18" s="102">
        <v>0.61199999999999999</v>
      </c>
      <c r="L18" s="102">
        <v>0.38800000000000001</v>
      </c>
      <c r="M18" s="103" t="s">
        <v>263</v>
      </c>
    </row>
    <row r="19" spans="1:13" ht="20.100000000000001" customHeight="1" x14ac:dyDescent="0.2">
      <c r="A19" s="67">
        <v>1997</v>
      </c>
      <c r="B19" s="104">
        <v>0.34499999999999997</v>
      </c>
      <c r="C19" s="104">
        <v>0.65500000000000003</v>
      </c>
      <c r="D19" s="105" t="s">
        <v>263</v>
      </c>
      <c r="E19" s="104">
        <v>0.374</v>
      </c>
      <c r="F19" s="104">
        <v>0.626</v>
      </c>
      <c r="G19" s="105" t="s">
        <v>263</v>
      </c>
      <c r="H19" s="104">
        <v>0.47799999999999998</v>
      </c>
      <c r="I19" s="104">
        <v>0.52300000000000002</v>
      </c>
      <c r="J19" s="105" t="s">
        <v>263</v>
      </c>
      <c r="K19" s="104">
        <v>0.60899999999999999</v>
      </c>
      <c r="L19" s="104">
        <v>0.39100000000000001</v>
      </c>
      <c r="M19" s="105" t="s">
        <v>263</v>
      </c>
    </row>
    <row r="20" spans="1:13" ht="20.100000000000001" customHeight="1" x14ac:dyDescent="0.2">
      <c r="A20" s="66">
        <v>1998</v>
      </c>
      <c r="B20" s="102">
        <v>0.315</v>
      </c>
      <c r="C20" s="102">
        <v>0.68500000000000005</v>
      </c>
      <c r="D20" s="103" t="s">
        <v>263</v>
      </c>
      <c r="E20" s="102">
        <v>0.34599999999999997</v>
      </c>
      <c r="F20" s="102">
        <v>0.65400000000000003</v>
      </c>
      <c r="G20" s="103" t="s">
        <v>263</v>
      </c>
      <c r="H20" s="102">
        <v>0.46800000000000003</v>
      </c>
      <c r="I20" s="102">
        <v>0.53200000000000003</v>
      </c>
      <c r="J20" s="103" t="s">
        <v>263</v>
      </c>
      <c r="K20" s="102">
        <v>0.57899999999999996</v>
      </c>
      <c r="L20" s="102">
        <v>0.42099999999999999</v>
      </c>
      <c r="M20" s="103" t="s">
        <v>263</v>
      </c>
    </row>
    <row r="21" spans="1:13" ht="20.100000000000001" customHeight="1" x14ac:dyDescent="0.2">
      <c r="A21" s="67">
        <v>1999</v>
      </c>
      <c r="B21" s="104">
        <v>0.33100000000000002</v>
      </c>
      <c r="C21" s="104">
        <v>0.66900000000000004</v>
      </c>
      <c r="D21" s="105" t="s">
        <v>263</v>
      </c>
      <c r="E21" s="104">
        <v>0.34499999999999997</v>
      </c>
      <c r="F21" s="104">
        <v>0.65500000000000003</v>
      </c>
      <c r="G21" s="105" t="s">
        <v>263</v>
      </c>
      <c r="H21" s="104">
        <v>0.44800000000000001</v>
      </c>
      <c r="I21" s="104">
        <v>0.55200000000000005</v>
      </c>
      <c r="J21" s="105" t="s">
        <v>263</v>
      </c>
      <c r="K21" s="104">
        <v>0.61599999999999999</v>
      </c>
      <c r="L21" s="104">
        <v>0.38400000000000001</v>
      </c>
      <c r="M21" s="105" t="s">
        <v>263</v>
      </c>
    </row>
    <row r="22" spans="1:13" ht="20.100000000000001" customHeight="1" x14ac:dyDescent="0.2">
      <c r="A22" s="66">
        <v>2000</v>
      </c>
      <c r="B22" s="102">
        <v>0.33300000000000002</v>
      </c>
      <c r="C22" s="102">
        <v>0.66700000000000004</v>
      </c>
      <c r="D22" s="103" t="s">
        <v>263</v>
      </c>
      <c r="E22" s="102">
        <v>0.37</v>
      </c>
      <c r="F22" s="102">
        <v>0.63</v>
      </c>
      <c r="G22" s="103" t="s">
        <v>263</v>
      </c>
      <c r="H22" s="102">
        <v>0.435</v>
      </c>
      <c r="I22" s="102">
        <v>0.56499999999999995</v>
      </c>
      <c r="J22" s="103" t="s">
        <v>263</v>
      </c>
      <c r="K22" s="102">
        <v>0.53900000000000003</v>
      </c>
      <c r="L22" s="102">
        <v>0.46100000000000002</v>
      </c>
      <c r="M22" s="103" t="s">
        <v>263</v>
      </c>
    </row>
    <row r="23" spans="1:13" ht="20.100000000000001" customHeight="1" x14ac:dyDescent="0.2">
      <c r="A23" s="67">
        <v>2001</v>
      </c>
      <c r="B23" s="104">
        <v>0.34</v>
      </c>
      <c r="C23" s="104">
        <v>0.66</v>
      </c>
      <c r="D23" s="105" t="s">
        <v>263</v>
      </c>
      <c r="E23" s="104">
        <v>0.375</v>
      </c>
      <c r="F23" s="104">
        <v>0.625</v>
      </c>
      <c r="G23" s="105" t="s">
        <v>263</v>
      </c>
      <c r="H23" s="104">
        <v>0.39500000000000002</v>
      </c>
      <c r="I23" s="104">
        <v>0.60499999999999998</v>
      </c>
      <c r="J23" s="105" t="s">
        <v>263</v>
      </c>
      <c r="K23" s="104">
        <v>0.56299999999999994</v>
      </c>
      <c r="L23" s="104">
        <v>0.437</v>
      </c>
      <c r="M23" s="105" t="s">
        <v>263</v>
      </c>
    </row>
    <row r="24" spans="1:13" ht="20.100000000000001" customHeight="1" x14ac:dyDescent="0.2">
      <c r="A24" s="66">
        <v>2002</v>
      </c>
      <c r="B24" s="102">
        <v>0.33400000000000002</v>
      </c>
      <c r="C24" s="102">
        <v>0.66600000000000004</v>
      </c>
      <c r="D24" s="103" t="s">
        <v>263</v>
      </c>
      <c r="E24" s="102">
        <v>0.35399999999999998</v>
      </c>
      <c r="F24" s="102">
        <v>0.64600000000000002</v>
      </c>
      <c r="G24" s="103" t="s">
        <v>263</v>
      </c>
      <c r="H24" s="102">
        <v>0.40200000000000002</v>
      </c>
      <c r="I24" s="102">
        <v>0.59799999999999998</v>
      </c>
      <c r="J24" s="103" t="s">
        <v>263</v>
      </c>
      <c r="K24" s="102">
        <v>0.57399999999999995</v>
      </c>
      <c r="L24" s="102">
        <v>0.42599999999999999</v>
      </c>
      <c r="M24" s="103" t="s">
        <v>263</v>
      </c>
    </row>
    <row r="25" spans="1:13" ht="20.100000000000001" customHeight="1" x14ac:dyDescent="0.2">
      <c r="A25" s="67">
        <v>2003</v>
      </c>
      <c r="B25" s="104">
        <v>0.35099999999999998</v>
      </c>
      <c r="C25" s="104">
        <v>0.64900000000000002</v>
      </c>
      <c r="D25" s="105" t="s">
        <v>263</v>
      </c>
      <c r="E25" s="104">
        <v>0.378</v>
      </c>
      <c r="F25" s="104">
        <v>0.622</v>
      </c>
      <c r="G25" s="105" t="s">
        <v>263</v>
      </c>
      <c r="H25" s="104">
        <v>0.42199999999999999</v>
      </c>
      <c r="I25" s="104">
        <v>0.57799999999999996</v>
      </c>
      <c r="J25" s="105" t="s">
        <v>263</v>
      </c>
      <c r="K25" s="104">
        <v>0.54700000000000004</v>
      </c>
      <c r="L25" s="104">
        <v>0.45300000000000001</v>
      </c>
      <c r="M25" s="105" t="s">
        <v>263</v>
      </c>
    </row>
    <row r="26" spans="1:13" ht="20.100000000000001" customHeight="1" x14ac:dyDescent="0.2">
      <c r="A26" s="66">
        <v>2004</v>
      </c>
      <c r="B26" s="102">
        <v>0.33100000000000002</v>
      </c>
      <c r="C26" s="102">
        <v>0.66900000000000004</v>
      </c>
      <c r="D26" s="103" t="s">
        <v>263</v>
      </c>
      <c r="E26" s="102">
        <v>0.36599999999999999</v>
      </c>
      <c r="F26" s="102">
        <v>0.63400000000000001</v>
      </c>
      <c r="G26" s="103" t="s">
        <v>263</v>
      </c>
      <c r="H26" s="102">
        <v>0.42099999999999999</v>
      </c>
      <c r="I26" s="102">
        <v>0.57899999999999996</v>
      </c>
      <c r="J26" s="103" t="s">
        <v>263</v>
      </c>
      <c r="K26" s="102">
        <v>0.52500000000000002</v>
      </c>
      <c r="L26" s="102">
        <v>0.47499999999999998</v>
      </c>
      <c r="M26" s="103" t="s">
        <v>263</v>
      </c>
    </row>
    <row r="27" spans="1:13" ht="20.100000000000001" customHeight="1" x14ac:dyDescent="0.2">
      <c r="A27" s="67">
        <v>2005</v>
      </c>
      <c r="B27" s="104">
        <v>0.318</v>
      </c>
      <c r="C27" s="104">
        <v>0.68200000000000005</v>
      </c>
      <c r="D27" s="105" t="s">
        <v>263</v>
      </c>
      <c r="E27" s="104">
        <v>0.36099999999999999</v>
      </c>
      <c r="F27" s="104">
        <v>0.63900000000000001</v>
      </c>
      <c r="G27" s="105" t="s">
        <v>263</v>
      </c>
      <c r="H27" s="104">
        <v>0.372</v>
      </c>
      <c r="I27" s="104">
        <v>0.628</v>
      </c>
      <c r="J27" s="105" t="s">
        <v>263</v>
      </c>
      <c r="K27" s="104">
        <v>0.501</v>
      </c>
      <c r="L27" s="104">
        <v>0.499</v>
      </c>
      <c r="M27" s="105" t="s">
        <v>263</v>
      </c>
    </row>
    <row r="28" spans="1:13" ht="20.100000000000001" customHeight="1" x14ac:dyDescent="0.2">
      <c r="A28" s="66">
        <v>2006</v>
      </c>
      <c r="B28" s="102">
        <v>0.318</v>
      </c>
      <c r="C28" s="102">
        <v>0.68200000000000005</v>
      </c>
      <c r="D28" s="103" t="s">
        <v>263</v>
      </c>
      <c r="E28" s="102">
        <v>0.39200000000000002</v>
      </c>
      <c r="F28" s="102">
        <v>0.60799999999999998</v>
      </c>
      <c r="G28" s="103" t="s">
        <v>263</v>
      </c>
      <c r="H28" s="102">
        <v>0.375</v>
      </c>
      <c r="I28" s="102">
        <v>0.625</v>
      </c>
      <c r="J28" s="103" t="s">
        <v>263</v>
      </c>
      <c r="K28" s="102">
        <v>0.56999999999999995</v>
      </c>
      <c r="L28" s="102">
        <v>0.43</v>
      </c>
      <c r="M28" s="103" t="s">
        <v>263</v>
      </c>
    </row>
    <row r="29" spans="1:13" ht="20.100000000000001" customHeight="1" x14ac:dyDescent="0.2">
      <c r="A29" s="67">
        <v>2007</v>
      </c>
      <c r="B29" s="104">
        <v>0.32319999999999999</v>
      </c>
      <c r="C29" s="104">
        <v>0.67679999999999996</v>
      </c>
      <c r="D29" s="105" t="s">
        <v>263</v>
      </c>
      <c r="E29" s="104">
        <v>0.20599999999999999</v>
      </c>
      <c r="F29" s="104">
        <v>0.79400000000000004</v>
      </c>
      <c r="G29" s="105" t="s">
        <v>263</v>
      </c>
      <c r="H29" s="104">
        <v>0.39069999999999999</v>
      </c>
      <c r="I29" s="104">
        <v>0.60929999999999995</v>
      </c>
      <c r="J29" s="105" t="s">
        <v>263</v>
      </c>
      <c r="K29" s="104">
        <v>0.53400000000000003</v>
      </c>
      <c r="L29" s="104">
        <v>0.46600000000000003</v>
      </c>
      <c r="M29" s="105" t="s">
        <v>263</v>
      </c>
    </row>
    <row r="30" spans="1:13" ht="20.100000000000001" customHeight="1" x14ac:dyDescent="0.2">
      <c r="A30" s="66">
        <v>2008</v>
      </c>
      <c r="B30" s="102">
        <v>0.3402</v>
      </c>
      <c r="C30" s="102">
        <v>0.65969999999999995</v>
      </c>
      <c r="D30" s="103" t="s">
        <v>263</v>
      </c>
      <c r="E30" s="102">
        <v>0.35899999999999999</v>
      </c>
      <c r="F30" s="102">
        <v>0.64100000000000001</v>
      </c>
      <c r="G30" s="103" t="s">
        <v>263</v>
      </c>
      <c r="H30" s="102">
        <v>0.37569999999999998</v>
      </c>
      <c r="I30" s="102">
        <v>0.62429999999999997</v>
      </c>
      <c r="J30" s="103" t="s">
        <v>263</v>
      </c>
      <c r="K30" s="102">
        <v>0.56000000000000005</v>
      </c>
      <c r="L30" s="102">
        <v>0.44</v>
      </c>
      <c r="M30" s="103" t="s">
        <v>263</v>
      </c>
    </row>
    <row r="31" spans="1:13" ht="20.100000000000001" customHeight="1" x14ac:dyDescent="0.2">
      <c r="A31" s="67">
        <v>2009</v>
      </c>
      <c r="B31" s="104">
        <v>0.35599999999999998</v>
      </c>
      <c r="C31" s="104">
        <v>0.64400000000000002</v>
      </c>
      <c r="D31" s="105" t="s">
        <v>263</v>
      </c>
      <c r="E31" s="104">
        <v>0.33900000000000002</v>
      </c>
      <c r="F31" s="104">
        <v>0.66100000000000003</v>
      </c>
      <c r="G31" s="105" t="s">
        <v>263</v>
      </c>
      <c r="H31" s="104">
        <v>0.48399999999999999</v>
      </c>
      <c r="I31" s="104">
        <v>0.51600000000000001</v>
      </c>
      <c r="J31" s="105" t="s">
        <v>263</v>
      </c>
      <c r="K31" s="104">
        <v>0.498</v>
      </c>
      <c r="L31" s="104">
        <v>0.502</v>
      </c>
      <c r="M31" s="105" t="s">
        <v>263</v>
      </c>
    </row>
    <row r="32" spans="1:13" ht="20.100000000000001" customHeight="1" x14ac:dyDescent="0.2">
      <c r="A32" s="66">
        <v>2010</v>
      </c>
      <c r="B32" s="102">
        <v>0.373</v>
      </c>
      <c r="C32" s="102">
        <v>0.627</v>
      </c>
      <c r="D32" s="103" t="s">
        <v>263</v>
      </c>
      <c r="E32" s="102">
        <v>0.36199999999999999</v>
      </c>
      <c r="F32" s="102">
        <v>0.63800000000000001</v>
      </c>
      <c r="G32" s="103" t="s">
        <v>263</v>
      </c>
      <c r="H32" s="102">
        <v>0.44400000000000001</v>
      </c>
      <c r="I32" s="102">
        <v>0.55600000000000005</v>
      </c>
      <c r="J32" s="103" t="s">
        <v>263</v>
      </c>
      <c r="K32" s="102">
        <v>0.54</v>
      </c>
      <c r="L32" s="102">
        <v>0.46</v>
      </c>
      <c r="M32" s="103" t="s">
        <v>263</v>
      </c>
    </row>
    <row r="33" spans="1:15" ht="20.100000000000001" customHeight="1" x14ac:dyDescent="0.2">
      <c r="A33" s="67">
        <v>2011</v>
      </c>
      <c r="B33" s="104">
        <v>0.38200000000000001</v>
      </c>
      <c r="C33" s="104">
        <v>0.61799999999999999</v>
      </c>
      <c r="D33" s="105" t="s">
        <v>263</v>
      </c>
      <c r="E33" s="104">
        <v>0.40200000000000002</v>
      </c>
      <c r="F33" s="104">
        <v>0.59799999999999998</v>
      </c>
      <c r="G33" s="105" t="s">
        <v>263</v>
      </c>
      <c r="H33" s="104">
        <v>0.42799999999999999</v>
      </c>
      <c r="I33" s="104">
        <v>0.57199999999999995</v>
      </c>
      <c r="J33" s="105" t="s">
        <v>263</v>
      </c>
      <c r="K33" s="104">
        <v>0.53100000000000003</v>
      </c>
      <c r="L33" s="104">
        <v>0.46899999999999997</v>
      </c>
      <c r="M33" s="105" t="s">
        <v>263</v>
      </c>
    </row>
    <row r="34" spans="1:15" ht="20.100000000000001" customHeight="1" x14ac:dyDescent="0.2">
      <c r="A34" s="66">
        <v>2012</v>
      </c>
      <c r="B34" s="102">
        <v>0.38800000000000001</v>
      </c>
      <c r="C34" s="102">
        <v>0.61199999999999999</v>
      </c>
      <c r="D34" s="103" t="s">
        <v>263</v>
      </c>
      <c r="E34" s="102">
        <v>0.36699999999999999</v>
      </c>
      <c r="F34" s="102">
        <v>0.63300000000000001</v>
      </c>
      <c r="G34" s="103" t="s">
        <v>263</v>
      </c>
      <c r="H34" s="102">
        <v>0.438</v>
      </c>
      <c r="I34" s="102">
        <v>0.56200000000000006</v>
      </c>
      <c r="J34" s="103" t="s">
        <v>263</v>
      </c>
      <c r="K34" s="102">
        <v>0.55300000000000005</v>
      </c>
      <c r="L34" s="102">
        <v>0.44700000000000001</v>
      </c>
      <c r="M34" s="103" t="s">
        <v>263</v>
      </c>
    </row>
    <row r="35" spans="1:15" ht="20.100000000000001" customHeight="1" x14ac:dyDescent="0.2">
      <c r="A35" s="67">
        <v>2013</v>
      </c>
      <c r="B35" s="104">
        <v>0.38300000000000001</v>
      </c>
      <c r="C35" s="104">
        <v>0.61699999999999999</v>
      </c>
      <c r="D35" s="105" t="s">
        <v>263</v>
      </c>
      <c r="E35" s="104">
        <v>0.38400000000000001</v>
      </c>
      <c r="F35" s="104">
        <v>0.61599999999999999</v>
      </c>
      <c r="G35" s="105" t="s">
        <v>263</v>
      </c>
      <c r="H35" s="104">
        <v>0.40500000000000003</v>
      </c>
      <c r="I35" s="104">
        <v>0.59499999999999997</v>
      </c>
      <c r="J35" s="105" t="s">
        <v>263</v>
      </c>
      <c r="K35" s="104">
        <v>0.497</v>
      </c>
      <c r="L35" s="104">
        <v>0.503</v>
      </c>
      <c r="M35" s="105" t="s">
        <v>263</v>
      </c>
    </row>
    <row r="36" spans="1:15" ht="20.100000000000001" customHeight="1" x14ac:dyDescent="0.2">
      <c r="A36" s="66">
        <v>2014</v>
      </c>
      <c r="B36" s="102">
        <v>0.39600000000000002</v>
      </c>
      <c r="C36" s="102">
        <v>0.60399999999999998</v>
      </c>
      <c r="D36" s="103" t="s">
        <v>263</v>
      </c>
      <c r="E36" s="102">
        <v>0.32400000000000001</v>
      </c>
      <c r="F36" s="102">
        <v>0.67600000000000005</v>
      </c>
      <c r="G36" s="103" t="s">
        <v>263</v>
      </c>
      <c r="H36" s="102">
        <v>0.439</v>
      </c>
      <c r="I36" s="102">
        <v>0.56100000000000005</v>
      </c>
      <c r="J36" s="103" t="s">
        <v>263</v>
      </c>
      <c r="K36" s="102">
        <v>0.52700000000000002</v>
      </c>
      <c r="L36" s="102">
        <v>0.47299999999999998</v>
      </c>
      <c r="M36" s="103" t="s">
        <v>263</v>
      </c>
    </row>
    <row r="37" spans="1:15" ht="20.100000000000001" customHeight="1" x14ac:dyDescent="0.2">
      <c r="A37" s="67">
        <v>2015</v>
      </c>
      <c r="B37" s="104">
        <v>0.38400000000000001</v>
      </c>
      <c r="C37" s="104">
        <v>0.61599999999999999</v>
      </c>
      <c r="D37" s="105" t="s">
        <v>263</v>
      </c>
      <c r="E37" s="104">
        <v>0.32200000000000001</v>
      </c>
      <c r="F37" s="104">
        <v>0.67800000000000005</v>
      </c>
      <c r="G37" s="105" t="s">
        <v>263</v>
      </c>
      <c r="H37" s="104">
        <v>0.45300000000000001</v>
      </c>
      <c r="I37" s="104">
        <v>0.54700000000000004</v>
      </c>
      <c r="J37" s="105" t="s">
        <v>263</v>
      </c>
      <c r="K37" s="104">
        <v>0.55600000000000005</v>
      </c>
      <c r="L37" s="104">
        <v>0.44400000000000001</v>
      </c>
      <c r="M37" s="105" t="s">
        <v>263</v>
      </c>
    </row>
    <row r="38" spans="1:15" ht="20.100000000000001" customHeight="1" x14ac:dyDescent="0.2">
      <c r="A38" s="66">
        <v>2016</v>
      </c>
      <c r="B38" s="102">
        <v>0.38700000000000001</v>
      </c>
      <c r="C38" s="102">
        <v>0.61299999999999999</v>
      </c>
      <c r="D38" s="103" t="s">
        <v>263</v>
      </c>
      <c r="E38" s="102">
        <v>0.36799999999999999</v>
      </c>
      <c r="F38" s="102">
        <v>0.63200000000000001</v>
      </c>
      <c r="G38" s="103" t="s">
        <v>263</v>
      </c>
      <c r="H38" s="102">
        <v>0.40200000000000002</v>
      </c>
      <c r="I38" s="102">
        <v>0.59799999999999998</v>
      </c>
      <c r="J38" s="103" t="s">
        <v>263</v>
      </c>
      <c r="K38" s="102">
        <v>0.54300000000000004</v>
      </c>
      <c r="L38" s="102">
        <v>0.45700000000000002</v>
      </c>
      <c r="M38" s="103" t="s">
        <v>263</v>
      </c>
    </row>
    <row r="39" spans="1:15" ht="20.100000000000001" customHeight="1" x14ac:dyDescent="0.2">
      <c r="A39" s="67">
        <v>2017</v>
      </c>
      <c r="B39" s="104">
        <v>0.38091297752034203</v>
      </c>
      <c r="C39" s="104">
        <v>0.61853537443111295</v>
      </c>
      <c r="D39" s="104">
        <v>5.5164804854502831E-4</v>
      </c>
      <c r="E39" s="104">
        <v>0.29032258064516131</v>
      </c>
      <c r="F39" s="104">
        <v>0.70967741935483875</v>
      </c>
      <c r="G39" s="104">
        <v>0</v>
      </c>
      <c r="H39" s="104">
        <v>0.37214137214137216</v>
      </c>
      <c r="I39" s="104">
        <v>0.62577962577962576</v>
      </c>
      <c r="J39" s="104">
        <v>2.0790020790020791E-3</v>
      </c>
      <c r="K39" s="104">
        <v>0.55121042830540035</v>
      </c>
      <c r="L39" s="104">
        <v>0.44878957169459965</v>
      </c>
      <c r="M39" s="104">
        <v>0</v>
      </c>
    </row>
    <row r="40" spans="1:15" s="12" customFormat="1" ht="20.100000000000001" customHeight="1" x14ac:dyDescent="0.2">
      <c r="A40" s="66">
        <v>2018</v>
      </c>
      <c r="B40" s="102">
        <v>0.37832941965783295</v>
      </c>
      <c r="C40" s="102">
        <v>0.62032874874203292</v>
      </c>
      <c r="D40" s="102">
        <v>1.3418316001341832E-3</v>
      </c>
      <c r="E40" s="102">
        <v>0.30243902439024389</v>
      </c>
      <c r="F40" s="102">
        <v>0.69756097560975605</v>
      </c>
      <c r="G40" s="102">
        <v>0</v>
      </c>
      <c r="H40" s="102">
        <v>0.36580706781279848</v>
      </c>
      <c r="I40" s="102">
        <v>0.63419293218720152</v>
      </c>
      <c r="J40" s="102">
        <v>0</v>
      </c>
      <c r="K40" s="102">
        <v>0.51</v>
      </c>
      <c r="L40" s="102">
        <v>0.49</v>
      </c>
      <c r="M40" s="102">
        <v>0</v>
      </c>
    </row>
    <row r="41" spans="1:15" s="12" customFormat="1" ht="20.100000000000001" customHeight="1" x14ac:dyDescent="0.2">
      <c r="A41" s="67">
        <v>2019</v>
      </c>
      <c r="B41" s="104">
        <v>0.37337837837837839</v>
      </c>
      <c r="C41" s="104">
        <v>0.62027027027027026</v>
      </c>
      <c r="D41" s="104">
        <v>6.3513513513513515E-3</v>
      </c>
      <c r="E41" s="104">
        <v>0.32051282051282054</v>
      </c>
      <c r="F41" s="104">
        <v>0.67948717948717952</v>
      </c>
      <c r="G41" s="104">
        <v>0</v>
      </c>
      <c r="H41" s="104">
        <v>0.35904255319148937</v>
      </c>
      <c r="I41" s="104">
        <v>0.63829787234042556</v>
      </c>
      <c r="J41" s="104">
        <v>2.6595744680851063E-3</v>
      </c>
      <c r="K41" s="104">
        <v>0.52500000000000002</v>
      </c>
      <c r="L41" s="104">
        <v>0.45166666666666666</v>
      </c>
      <c r="M41" s="104">
        <v>2.3333333333333334E-2</v>
      </c>
    </row>
    <row r="42" spans="1:15" ht="20.100000000000001" customHeight="1" x14ac:dyDescent="0.2">
      <c r="A42" s="66">
        <v>2020</v>
      </c>
      <c r="B42" s="102">
        <v>0.36899999999999999</v>
      </c>
      <c r="C42" s="102">
        <v>0.63</v>
      </c>
      <c r="D42" s="102">
        <v>1E-3</v>
      </c>
      <c r="E42" s="102">
        <v>0.34899999999999998</v>
      </c>
      <c r="F42" s="102">
        <v>0.65100000000000002</v>
      </c>
      <c r="G42" s="102">
        <v>0</v>
      </c>
      <c r="H42" s="102">
        <v>0.34699999999999998</v>
      </c>
      <c r="I42" s="102">
        <v>0.65100000000000002</v>
      </c>
      <c r="J42" s="102">
        <v>2E-3</v>
      </c>
      <c r="K42" s="102">
        <v>0.54100000000000004</v>
      </c>
      <c r="L42" s="102">
        <v>0.45900000000000002</v>
      </c>
      <c r="M42" s="102">
        <v>0</v>
      </c>
    </row>
    <row r="43" spans="1:15" ht="20.100000000000001" customHeight="1" x14ac:dyDescent="0.2">
      <c r="B43" s="17"/>
      <c r="C43" s="17"/>
      <c r="D43" s="17"/>
      <c r="E43" s="17"/>
      <c r="F43" s="17"/>
      <c r="G43" s="17"/>
      <c r="H43" s="17"/>
      <c r="I43" s="17"/>
      <c r="J43" s="17"/>
      <c r="K43" s="17"/>
      <c r="L43" s="17"/>
      <c r="M43" s="17"/>
    </row>
    <row r="44" spans="1:15" ht="35.25" customHeight="1" x14ac:dyDescent="0.2">
      <c r="A44" s="202" t="s">
        <v>264</v>
      </c>
      <c r="B44" s="202"/>
      <c r="C44" s="202"/>
      <c r="D44" s="202"/>
      <c r="E44" s="202"/>
      <c r="F44" s="202"/>
      <c r="G44" s="202"/>
      <c r="H44" s="202"/>
      <c r="I44" s="202"/>
      <c r="J44" s="202"/>
      <c r="K44" s="202"/>
      <c r="L44" s="202"/>
      <c r="M44" s="202"/>
    </row>
    <row r="45" spans="1:15" ht="20.100000000000001" customHeight="1" x14ac:dyDescent="0.2">
      <c r="E45" s="16"/>
      <c r="F45" s="16"/>
      <c r="G45" s="16"/>
      <c r="H45" s="16"/>
      <c r="I45" s="16"/>
      <c r="J45" s="16"/>
      <c r="K45" s="16"/>
      <c r="L45" s="15"/>
      <c r="M45" s="15"/>
      <c r="N45" s="15"/>
      <c r="O45" s="15"/>
    </row>
    <row r="46" spans="1:15" ht="20.100000000000001" customHeight="1" x14ac:dyDescent="0.2">
      <c r="B46" s="15"/>
      <c r="C46" s="15"/>
      <c r="D46" s="15"/>
      <c r="E46" s="15"/>
      <c r="F46" s="15"/>
    </row>
    <row r="47" spans="1:15" ht="20.100000000000001" customHeight="1" x14ac:dyDescent="0.2">
      <c r="B47" s="15"/>
      <c r="C47" s="15"/>
      <c r="D47" s="15"/>
      <c r="E47" s="15"/>
      <c r="F47" s="16"/>
      <c r="G47" s="16"/>
      <c r="H47" s="16"/>
      <c r="I47" s="16"/>
    </row>
    <row r="48" spans="1:15" ht="20.100000000000001" customHeight="1" x14ac:dyDescent="0.2">
      <c r="F48" s="15"/>
      <c r="G48" s="15"/>
      <c r="H48" s="15"/>
      <c r="I48" s="15"/>
      <c r="J48" s="16"/>
      <c r="K48" s="16"/>
      <c r="L48" s="16"/>
      <c r="M48" s="16"/>
    </row>
  </sheetData>
  <mergeCells count="10">
    <mergeCell ref="A44:M44"/>
    <mergeCell ref="A2:XFD2"/>
    <mergeCell ref="K3:M3"/>
    <mergeCell ref="K4:M4"/>
    <mergeCell ref="B3:D3"/>
    <mergeCell ref="B4:D4"/>
    <mergeCell ref="E3:G3"/>
    <mergeCell ref="E4:G4"/>
    <mergeCell ref="H3:J3"/>
    <mergeCell ref="H4:J4"/>
  </mergeCells>
  <phoneticPr fontId="3" type="noConversion"/>
  <printOptions gridLines="1"/>
  <pageMargins left="0.75" right="0.75" top="1" bottom="1" header="0.5" footer="0.5"/>
  <pageSetup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39997558519241921"/>
  </sheetPr>
  <dimension ref="A2:J45"/>
  <sheetViews>
    <sheetView showGridLines="0" zoomScaleNormal="100" workbookViewId="0"/>
  </sheetViews>
  <sheetFormatPr defaultColWidth="9.140625" defaultRowHeight="20.100000000000001" customHeight="1" x14ac:dyDescent="0.2"/>
  <cols>
    <col min="1" max="1" width="9.140625" style="10"/>
    <col min="2" max="2" width="21.7109375" style="20" customWidth="1"/>
    <col min="3" max="16384" width="9.140625" style="10"/>
  </cols>
  <sheetData>
    <row r="2" spans="1:2" s="196" customFormat="1" ht="30" customHeight="1" x14ac:dyDescent="0.2">
      <c r="A2" s="195" t="s">
        <v>365</v>
      </c>
    </row>
    <row r="4" spans="1:2" s="54" customFormat="1" ht="30" customHeight="1" x14ac:dyDescent="0.2">
      <c r="A4" s="109" t="s">
        <v>2</v>
      </c>
      <c r="B4" s="94" t="s">
        <v>10</v>
      </c>
    </row>
    <row r="5" spans="1:2" ht="20.100000000000001" customHeight="1" x14ac:dyDescent="0.2">
      <c r="A5" s="107">
        <v>1984</v>
      </c>
      <c r="B5" s="95">
        <v>0.13600000000000001</v>
      </c>
    </row>
    <row r="6" spans="1:2" ht="20.100000000000001" customHeight="1" x14ac:dyDescent="0.2">
      <c r="A6" s="108">
        <v>1985</v>
      </c>
      <c r="B6" s="96">
        <v>0.155</v>
      </c>
    </row>
    <row r="7" spans="1:2" ht="20.100000000000001" customHeight="1" x14ac:dyDescent="0.2">
      <c r="A7" s="107">
        <v>1986</v>
      </c>
      <c r="B7" s="95">
        <v>0.13600000000000001</v>
      </c>
    </row>
    <row r="8" spans="1:2" ht="20.100000000000001" customHeight="1" x14ac:dyDescent="0.2">
      <c r="A8" s="108">
        <v>1987</v>
      </c>
      <c r="B8" s="96">
        <v>0.14499999999999999</v>
      </c>
    </row>
    <row r="9" spans="1:2" ht="20.100000000000001" customHeight="1" x14ac:dyDescent="0.2">
      <c r="A9" s="107">
        <v>1988</v>
      </c>
      <c r="B9" s="95">
        <v>0.129</v>
      </c>
    </row>
    <row r="10" spans="1:2" ht="20.100000000000001" customHeight="1" x14ac:dyDescent="0.2">
      <c r="A10" s="108">
        <v>1989</v>
      </c>
      <c r="B10" s="96">
        <v>0.14099999999999999</v>
      </c>
    </row>
    <row r="11" spans="1:2" ht="20.100000000000001" customHeight="1" x14ac:dyDescent="0.2">
      <c r="A11" s="107">
        <v>1990</v>
      </c>
      <c r="B11" s="95">
        <v>0.115</v>
      </c>
    </row>
    <row r="12" spans="1:2" ht="20.100000000000001" customHeight="1" x14ac:dyDescent="0.2">
      <c r="A12" s="108">
        <v>1991</v>
      </c>
      <c r="B12" s="96">
        <v>0.11700000000000001</v>
      </c>
    </row>
    <row r="13" spans="1:2" ht="20.100000000000001" customHeight="1" x14ac:dyDescent="0.2">
      <c r="A13" s="107">
        <v>1992</v>
      </c>
      <c r="B13" s="95">
        <v>0.121</v>
      </c>
    </row>
    <row r="14" spans="1:2" ht="20.100000000000001" customHeight="1" x14ac:dyDescent="0.2">
      <c r="A14" s="108">
        <v>1993</v>
      </c>
      <c r="B14" s="96">
        <v>0.11700000000000001</v>
      </c>
    </row>
    <row r="15" spans="1:2" ht="20.100000000000001" customHeight="1" x14ac:dyDescent="0.2">
      <c r="A15" s="107">
        <v>1994</v>
      </c>
      <c r="B15" s="95">
        <v>0.112</v>
      </c>
    </row>
    <row r="16" spans="1:2" ht="20.100000000000001" customHeight="1" x14ac:dyDescent="0.2">
      <c r="A16" s="108">
        <v>1995</v>
      </c>
      <c r="B16" s="96">
        <v>0.127</v>
      </c>
    </row>
    <row r="17" spans="1:2" ht="20.100000000000001" customHeight="1" x14ac:dyDescent="0.2">
      <c r="A17" s="107">
        <v>1996</v>
      </c>
      <c r="B17" s="95">
        <v>0.10100000000000001</v>
      </c>
    </row>
    <row r="18" spans="1:2" ht="20.100000000000001" customHeight="1" x14ac:dyDescent="0.2">
      <c r="A18" s="108">
        <v>1997</v>
      </c>
      <c r="B18" s="96">
        <v>0.123</v>
      </c>
    </row>
    <row r="19" spans="1:2" ht="20.100000000000001" customHeight="1" x14ac:dyDescent="0.2">
      <c r="A19" s="107">
        <v>1998</v>
      </c>
      <c r="B19" s="95">
        <v>0.114</v>
      </c>
    </row>
    <row r="20" spans="1:2" ht="20.100000000000001" customHeight="1" x14ac:dyDescent="0.2">
      <c r="A20" s="108">
        <v>1999</v>
      </c>
      <c r="B20" s="96">
        <v>0.08</v>
      </c>
    </row>
    <row r="21" spans="1:2" ht="20.100000000000001" customHeight="1" x14ac:dyDescent="0.2">
      <c r="A21" s="107">
        <v>2000</v>
      </c>
      <c r="B21" s="95">
        <v>0.13300000000000001</v>
      </c>
    </row>
    <row r="22" spans="1:2" ht="20.100000000000001" customHeight="1" x14ac:dyDescent="0.2">
      <c r="A22" s="108">
        <v>2001</v>
      </c>
      <c r="B22" s="96">
        <v>4.8000000000000001E-2</v>
      </c>
    </row>
    <row r="23" spans="1:2" ht="20.100000000000001" customHeight="1" x14ac:dyDescent="0.2">
      <c r="A23" s="107">
        <v>2002</v>
      </c>
      <c r="B23" s="95">
        <v>2.5000000000000001E-2</v>
      </c>
    </row>
    <row r="24" spans="1:2" ht="20.100000000000001" customHeight="1" x14ac:dyDescent="0.2">
      <c r="A24" s="108">
        <v>2003</v>
      </c>
      <c r="B24" s="96">
        <v>1.4999999999999999E-2</v>
      </c>
    </row>
    <row r="25" spans="1:2" ht="20.100000000000001" customHeight="1" x14ac:dyDescent="0.2">
      <c r="A25" s="107">
        <v>2004</v>
      </c>
      <c r="B25" s="95">
        <v>1.2999999999999999E-2</v>
      </c>
    </row>
    <row r="26" spans="1:2" ht="20.100000000000001" customHeight="1" x14ac:dyDescent="0.2">
      <c r="A26" s="108">
        <v>2005</v>
      </c>
      <c r="B26" s="96">
        <v>4.2999999999999997E-2</v>
      </c>
    </row>
    <row r="27" spans="1:2" ht="20.100000000000001" customHeight="1" x14ac:dyDescent="0.2">
      <c r="A27" s="107">
        <v>2006</v>
      </c>
      <c r="B27" s="95">
        <v>7.6999999999999999E-2</v>
      </c>
    </row>
    <row r="28" spans="1:2" ht="20.100000000000001" customHeight="1" x14ac:dyDescent="0.2">
      <c r="A28" s="108">
        <v>2007</v>
      </c>
      <c r="B28" s="96">
        <v>6.5500000000000003E-2</v>
      </c>
    </row>
    <row r="29" spans="1:2" ht="20.100000000000001" customHeight="1" x14ac:dyDescent="0.2">
      <c r="A29" s="107">
        <v>2008</v>
      </c>
      <c r="B29" s="95">
        <v>0.112</v>
      </c>
    </row>
    <row r="30" spans="1:2" ht="20.100000000000001" customHeight="1" x14ac:dyDescent="0.2">
      <c r="A30" s="108">
        <v>2009</v>
      </c>
      <c r="B30" s="96">
        <v>0.113</v>
      </c>
    </row>
    <row r="31" spans="1:2" ht="20.100000000000001" customHeight="1" x14ac:dyDescent="0.2">
      <c r="A31" s="107">
        <v>2010</v>
      </c>
      <c r="B31" s="95">
        <v>0.10299999999999999</v>
      </c>
    </row>
    <row r="32" spans="1:2" ht="20.100000000000001" customHeight="1" x14ac:dyDescent="0.2">
      <c r="A32" s="108">
        <v>2011</v>
      </c>
      <c r="B32" s="96">
        <v>0.106</v>
      </c>
    </row>
    <row r="33" spans="1:10" ht="20.100000000000001" customHeight="1" x14ac:dyDescent="0.2">
      <c r="A33" s="107">
        <v>2012</v>
      </c>
      <c r="B33" s="95">
        <v>0.10199999999999999</v>
      </c>
    </row>
    <row r="34" spans="1:10" ht="20.100000000000001" customHeight="1" x14ac:dyDescent="0.2">
      <c r="A34" s="108">
        <v>2013</v>
      </c>
      <c r="B34" s="96">
        <v>0.111</v>
      </c>
    </row>
    <row r="35" spans="1:10" ht="20.100000000000001" customHeight="1" x14ac:dyDescent="0.2">
      <c r="A35" s="107">
        <v>2014</v>
      </c>
      <c r="B35" s="95">
        <v>0.10299999999999999</v>
      </c>
    </row>
    <row r="36" spans="1:10" ht="20.100000000000001" customHeight="1" x14ac:dyDescent="0.2">
      <c r="A36" s="108">
        <v>2015</v>
      </c>
      <c r="B36" s="96">
        <v>0.11600000000000001</v>
      </c>
    </row>
    <row r="37" spans="1:10" ht="20.100000000000001" customHeight="1" x14ac:dyDescent="0.2">
      <c r="A37" s="107">
        <v>2016</v>
      </c>
      <c r="B37" s="95">
        <v>0.12</v>
      </c>
    </row>
    <row r="38" spans="1:10" ht="20.100000000000001" customHeight="1" x14ac:dyDescent="0.2">
      <c r="A38" s="108">
        <v>2017</v>
      </c>
      <c r="B38" s="96">
        <v>0.121</v>
      </c>
    </row>
    <row r="39" spans="1:10" ht="20.100000000000001" customHeight="1" x14ac:dyDescent="0.2">
      <c r="A39" s="107">
        <v>2018</v>
      </c>
      <c r="B39" s="95">
        <v>0.121</v>
      </c>
    </row>
    <row r="40" spans="1:10" ht="20.100000000000001" customHeight="1" x14ac:dyDescent="0.2">
      <c r="A40" s="108">
        <v>2019</v>
      </c>
      <c r="B40" s="96">
        <v>0.126</v>
      </c>
    </row>
    <row r="41" spans="1:10" ht="20.100000000000001" customHeight="1" x14ac:dyDescent="0.2">
      <c r="A41" s="107">
        <v>2020</v>
      </c>
      <c r="B41" s="95">
        <v>0.125</v>
      </c>
    </row>
    <row r="43" spans="1:10" s="22" customFormat="1" ht="48" customHeight="1" x14ac:dyDescent="0.2">
      <c r="A43" s="201" t="s">
        <v>11</v>
      </c>
      <c r="B43" s="204"/>
      <c r="C43" s="204"/>
      <c r="D43" s="204"/>
      <c r="E43" s="204"/>
      <c r="F43" s="204"/>
      <c r="G43" s="204"/>
      <c r="H43" s="204"/>
      <c r="I43" s="204"/>
      <c r="J43" s="204"/>
    </row>
    <row r="44" spans="1:10" ht="20.100000000000001" customHeight="1" x14ac:dyDescent="0.2">
      <c r="A44" s="23"/>
    </row>
    <row r="45" spans="1:10" ht="20.100000000000001" customHeight="1" x14ac:dyDescent="0.2">
      <c r="A45" s="23"/>
    </row>
  </sheetData>
  <mergeCells count="2">
    <mergeCell ref="A43:J43"/>
    <mergeCell ref="A2:XFD2"/>
  </mergeCells>
  <phoneticPr fontId="3" type="noConversion"/>
  <printOptions gridLines="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39997558519241921"/>
  </sheetPr>
  <dimension ref="A2:H63"/>
  <sheetViews>
    <sheetView showGridLines="0" zoomScaleNormal="100" workbookViewId="0">
      <selection activeCell="A2" sqref="A2:XFD2"/>
    </sheetView>
  </sheetViews>
  <sheetFormatPr defaultColWidth="9.140625" defaultRowHeight="20.100000000000001" customHeight="1" x14ac:dyDescent="0.2"/>
  <cols>
    <col min="1" max="1" width="9.28515625" style="30" customWidth="1"/>
    <col min="2" max="5" width="15.7109375" style="52" customWidth="1"/>
    <col min="6" max="6" width="16.5703125" style="21" bestFit="1" customWidth="1"/>
    <col min="7" max="8" width="9.28515625" style="22" customWidth="1"/>
    <col min="9" max="16384" width="9.140625" style="10"/>
  </cols>
  <sheetData>
    <row r="2" spans="1:8" s="206" customFormat="1" ht="30" customHeight="1" x14ac:dyDescent="0.2">
      <c r="A2" s="205" t="s">
        <v>364</v>
      </c>
    </row>
    <row r="4" spans="1:8" s="54" customFormat="1" ht="50.1" customHeight="1" x14ac:dyDescent="0.2">
      <c r="A4" s="117" t="s">
        <v>2</v>
      </c>
      <c r="B4" s="110" t="s">
        <v>12</v>
      </c>
      <c r="C4" s="110" t="s">
        <v>13</v>
      </c>
      <c r="D4" s="110" t="s">
        <v>294</v>
      </c>
      <c r="E4" s="110" t="s">
        <v>14</v>
      </c>
      <c r="F4" s="110" t="s">
        <v>15</v>
      </c>
    </row>
    <row r="5" spans="1:8" s="32" customFormat="1" ht="30" customHeight="1" x14ac:dyDescent="0.2">
      <c r="A5" s="111">
        <v>2008</v>
      </c>
      <c r="B5" s="112" t="s">
        <v>259</v>
      </c>
      <c r="C5" s="112" t="s">
        <v>16</v>
      </c>
      <c r="D5" s="112" t="s">
        <v>277</v>
      </c>
      <c r="E5" s="112" t="s">
        <v>284</v>
      </c>
      <c r="F5" s="103" t="s">
        <v>17</v>
      </c>
      <c r="G5" s="23"/>
      <c r="H5" s="23"/>
    </row>
    <row r="6" spans="1:8" s="32" customFormat="1" ht="30" customHeight="1" x14ac:dyDescent="0.2">
      <c r="A6" s="113">
        <v>2009</v>
      </c>
      <c r="B6" s="114" t="s">
        <v>265</v>
      </c>
      <c r="C6" s="114" t="s">
        <v>18</v>
      </c>
      <c r="D6" s="114" t="s">
        <v>278</v>
      </c>
      <c r="E6" s="114" t="s">
        <v>285</v>
      </c>
      <c r="F6" s="105" t="s">
        <v>19</v>
      </c>
      <c r="G6" s="23"/>
      <c r="H6" s="23"/>
    </row>
    <row r="7" spans="1:8" s="32" customFormat="1" ht="30" customHeight="1" x14ac:dyDescent="0.2">
      <c r="A7" s="111">
        <v>2010</v>
      </c>
      <c r="B7" s="112" t="s">
        <v>260</v>
      </c>
      <c r="C7" s="112" t="s">
        <v>273</v>
      </c>
      <c r="D7" s="115" t="s">
        <v>279</v>
      </c>
      <c r="E7" s="115" t="s">
        <v>286</v>
      </c>
      <c r="F7" s="103" t="s">
        <v>20</v>
      </c>
      <c r="G7" s="23"/>
      <c r="H7" s="23"/>
    </row>
    <row r="8" spans="1:8" s="32" customFormat="1" ht="30" customHeight="1" x14ac:dyDescent="0.2">
      <c r="A8" s="113">
        <v>2011</v>
      </c>
      <c r="B8" s="114" t="s">
        <v>266</v>
      </c>
      <c r="C8" s="114" t="s">
        <v>274</v>
      </c>
      <c r="D8" s="116" t="s">
        <v>21</v>
      </c>
      <c r="E8" s="116" t="s">
        <v>287</v>
      </c>
      <c r="F8" s="105" t="s">
        <v>22</v>
      </c>
      <c r="G8" s="23"/>
      <c r="H8" s="23"/>
    </row>
    <row r="9" spans="1:8" s="32" customFormat="1" ht="30" customHeight="1" x14ac:dyDescent="0.2">
      <c r="A9" s="111">
        <v>2012</v>
      </c>
      <c r="B9" s="112" t="s">
        <v>267</v>
      </c>
      <c r="C9" s="115" t="s">
        <v>275</v>
      </c>
      <c r="D9" s="115" t="s">
        <v>280</v>
      </c>
      <c r="E9" s="115" t="s">
        <v>288</v>
      </c>
      <c r="F9" s="103" t="s">
        <v>23</v>
      </c>
      <c r="G9" s="23"/>
      <c r="H9" s="23"/>
    </row>
    <row r="10" spans="1:8" s="32" customFormat="1" ht="30" customHeight="1" x14ac:dyDescent="0.2">
      <c r="A10" s="113">
        <v>2013</v>
      </c>
      <c r="B10" s="114" t="s">
        <v>268</v>
      </c>
      <c r="C10" s="116" t="s">
        <v>276</v>
      </c>
      <c r="D10" s="116" t="s">
        <v>281</v>
      </c>
      <c r="E10" s="116" t="s">
        <v>289</v>
      </c>
      <c r="F10" s="105" t="s">
        <v>24</v>
      </c>
      <c r="G10" s="23"/>
      <c r="H10" s="23"/>
    </row>
    <row r="11" spans="1:8" s="32" customFormat="1" ht="30" customHeight="1" x14ac:dyDescent="0.2">
      <c r="A11" s="111">
        <v>2014</v>
      </c>
      <c r="B11" s="112" t="s">
        <v>269</v>
      </c>
      <c r="C11" s="115" t="s">
        <v>25</v>
      </c>
      <c r="D11" s="115" t="s">
        <v>26</v>
      </c>
      <c r="E11" s="115" t="s">
        <v>290</v>
      </c>
      <c r="F11" s="103" t="s">
        <v>27</v>
      </c>
      <c r="G11" s="23"/>
      <c r="H11" s="23"/>
    </row>
    <row r="12" spans="1:8" s="32" customFormat="1" ht="30" customHeight="1" x14ac:dyDescent="0.2">
      <c r="A12" s="113">
        <v>2015</v>
      </c>
      <c r="B12" s="114" t="s">
        <v>270</v>
      </c>
      <c r="C12" s="116" t="s">
        <v>28</v>
      </c>
      <c r="D12" s="116" t="s">
        <v>29</v>
      </c>
      <c r="E12" s="116" t="s">
        <v>291</v>
      </c>
      <c r="F12" s="105" t="s">
        <v>30</v>
      </c>
      <c r="G12" s="23"/>
      <c r="H12" s="23"/>
    </row>
    <row r="13" spans="1:8" s="32" customFormat="1" ht="30" customHeight="1" x14ac:dyDescent="0.2">
      <c r="A13" s="111">
        <v>2016</v>
      </c>
      <c r="B13" s="112" t="s">
        <v>271</v>
      </c>
      <c r="C13" s="115" t="s">
        <v>464</v>
      </c>
      <c r="D13" s="115" t="s">
        <v>282</v>
      </c>
      <c r="E13" s="115" t="s">
        <v>292</v>
      </c>
      <c r="F13" s="103" t="s">
        <v>31</v>
      </c>
      <c r="G13" s="23"/>
      <c r="H13" s="23"/>
    </row>
    <row r="14" spans="1:8" s="32" customFormat="1" ht="30" customHeight="1" x14ac:dyDescent="0.2">
      <c r="A14" s="113">
        <v>2017</v>
      </c>
      <c r="B14" s="114" t="s">
        <v>272</v>
      </c>
      <c r="C14" s="116" t="s">
        <v>465</v>
      </c>
      <c r="D14" s="116" t="s">
        <v>283</v>
      </c>
      <c r="E14" s="116" t="s">
        <v>293</v>
      </c>
      <c r="F14" s="105" t="s">
        <v>32</v>
      </c>
      <c r="G14" s="23"/>
      <c r="H14" s="23"/>
    </row>
    <row r="15" spans="1:8" ht="30" customHeight="1" x14ac:dyDescent="0.2">
      <c r="A15" s="111">
        <v>2018</v>
      </c>
      <c r="B15" s="112" t="s">
        <v>33</v>
      </c>
      <c r="C15" s="115" t="s">
        <v>34</v>
      </c>
      <c r="D15" s="115" t="s">
        <v>35</v>
      </c>
      <c r="E15" s="115" t="s">
        <v>36</v>
      </c>
      <c r="F15" s="103" t="s">
        <v>37</v>
      </c>
      <c r="G15" s="23"/>
      <c r="H15" s="23"/>
    </row>
    <row r="16" spans="1:8" ht="30" customHeight="1" x14ac:dyDescent="0.2">
      <c r="A16" s="113">
        <v>2019</v>
      </c>
      <c r="B16" s="114" t="s">
        <v>38</v>
      </c>
      <c r="C16" s="116" t="s">
        <v>39</v>
      </c>
      <c r="D16" s="116" t="s">
        <v>40</v>
      </c>
      <c r="E16" s="116" t="s">
        <v>41</v>
      </c>
      <c r="F16" s="105" t="s">
        <v>42</v>
      </c>
      <c r="G16" s="23"/>
      <c r="H16" s="23"/>
    </row>
    <row r="17" spans="1:8" ht="30" customHeight="1" x14ac:dyDescent="0.2">
      <c r="A17" s="111">
        <v>2020</v>
      </c>
      <c r="B17" s="112" t="s">
        <v>43</v>
      </c>
      <c r="C17" s="115" t="s">
        <v>44</v>
      </c>
      <c r="D17" s="115" t="s">
        <v>45</v>
      </c>
      <c r="E17" s="115" t="s">
        <v>46</v>
      </c>
      <c r="F17" s="193" t="s">
        <v>463</v>
      </c>
      <c r="G17" s="23"/>
      <c r="H17" s="23"/>
    </row>
    <row r="18" spans="1:8" ht="20.100000000000001" customHeight="1" x14ac:dyDescent="0.2">
      <c r="G18" s="23"/>
      <c r="H18" s="23"/>
    </row>
    <row r="19" spans="1:8" ht="20.100000000000001" customHeight="1" x14ac:dyDescent="0.2">
      <c r="A19" s="207" t="s">
        <v>47</v>
      </c>
      <c r="B19" s="207"/>
      <c r="C19" s="207"/>
      <c r="D19" s="207"/>
      <c r="E19" s="207"/>
      <c r="F19" s="207"/>
      <c r="G19" s="207"/>
      <c r="H19" s="207"/>
    </row>
    <row r="20" spans="1:8" ht="20.100000000000001" customHeight="1" x14ac:dyDescent="0.2">
      <c r="A20" s="28"/>
      <c r="G20" s="23"/>
      <c r="H20" s="23"/>
    </row>
    <row r="21" spans="1:8" ht="20.100000000000001" customHeight="1" x14ac:dyDescent="0.2">
      <c r="A21" s="28"/>
      <c r="G21" s="23"/>
      <c r="H21" s="23"/>
    </row>
    <row r="22" spans="1:8" ht="20.100000000000001" customHeight="1" x14ac:dyDescent="0.2">
      <c r="A22" s="28"/>
      <c r="G22" s="23"/>
      <c r="H22" s="23"/>
    </row>
    <row r="23" spans="1:8" ht="20.100000000000001" customHeight="1" x14ac:dyDescent="0.2">
      <c r="A23" s="28"/>
      <c r="G23" s="53"/>
      <c r="H23" s="53"/>
    </row>
    <row r="24" spans="1:8" ht="20.100000000000001" customHeight="1" x14ac:dyDescent="0.2">
      <c r="G24" s="53"/>
      <c r="H24" s="53"/>
    </row>
    <row r="25" spans="1:8" ht="20.100000000000001" customHeight="1" x14ac:dyDescent="0.2">
      <c r="G25" s="53"/>
      <c r="H25" s="53"/>
    </row>
    <row r="26" spans="1:8" ht="20.100000000000001" customHeight="1" x14ac:dyDescent="0.2">
      <c r="G26" s="53"/>
      <c r="H26" s="53"/>
    </row>
    <row r="63" spans="1:1" ht="20.100000000000001" customHeight="1" x14ac:dyDescent="0.2">
      <c r="A63" s="30">
        <v>2020</v>
      </c>
    </row>
  </sheetData>
  <mergeCells count="2">
    <mergeCell ref="A2:XFD2"/>
    <mergeCell ref="A19:H19"/>
  </mergeCells>
  <phoneticPr fontId="3" type="noConversion"/>
  <printOptions gridLines="1"/>
  <pageMargins left="0.75" right="0.75" top="1" bottom="1" header="0.5" footer="0.5"/>
  <pageSetup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9" tint="0.39997558519241921"/>
    <pageSetUpPr fitToPage="1"/>
  </sheetPr>
  <dimension ref="A2:AG44"/>
  <sheetViews>
    <sheetView showGridLines="0" zoomScaleNormal="100" workbookViewId="0">
      <pane xSplit="1" ySplit="5" topLeftCell="B6" activePane="bottomRight" state="frozen"/>
      <selection activeCell="A2" sqref="A2:XFD2"/>
      <selection pane="topRight" activeCell="A2" sqref="A2:XFD2"/>
      <selection pane="bottomLeft" activeCell="A2" sqref="A2:XFD2"/>
      <selection pane="bottomRight" activeCell="A2" sqref="A2:XFD2"/>
    </sheetView>
  </sheetViews>
  <sheetFormatPr defaultColWidth="9.140625" defaultRowHeight="20.100000000000001" customHeight="1" x14ac:dyDescent="0.2"/>
  <cols>
    <col min="1" max="1" width="9" style="10" customWidth="1"/>
    <col min="2" max="33" width="11.7109375" style="31" customWidth="1"/>
    <col min="34" max="16384" width="9.140625" style="10"/>
  </cols>
  <sheetData>
    <row r="2" spans="1:33" s="196" customFormat="1" ht="30" customHeight="1" x14ac:dyDescent="0.2">
      <c r="A2" s="195" t="s">
        <v>327</v>
      </c>
    </row>
    <row r="3" spans="1:33" ht="20.100000000000001" customHeight="1" x14ac:dyDescent="0.2">
      <c r="A3" s="24"/>
    </row>
    <row r="4" spans="1:33" s="54" customFormat="1" ht="50.1" customHeight="1" x14ac:dyDescent="0.2">
      <c r="B4" s="197" t="s">
        <v>241</v>
      </c>
      <c r="C4" s="197"/>
      <c r="D4" s="197"/>
      <c r="E4" s="197" t="s">
        <v>242</v>
      </c>
      <c r="F4" s="197"/>
      <c r="G4" s="197"/>
      <c r="H4" s="197" t="s">
        <v>243</v>
      </c>
      <c r="I4" s="197"/>
      <c r="J4" s="197"/>
      <c r="K4" s="197" t="s">
        <v>244</v>
      </c>
      <c r="L4" s="197"/>
      <c r="M4" s="197"/>
      <c r="N4" s="197" t="s">
        <v>245</v>
      </c>
      <c r="O4" s="197"/>
      <c r="P4" s="197"/>
      <c r="Q4" s="197" t="s">
        <v>246</v>
      </c>
      <c r="R4" s="197"/>
      <c r="S4" s="197"/>
      <c r="T4" s="197" t="s">
        <v>250</v>
      </c>
      <c r="U4" s="197"/>
      <c r="V4" s="197"/>
      <c r="W4" s="197" t="s">
        <v>247</v>
      </c>
      <c r="X4" s="197"/>
      <c r="Y4" s="197"/>
      <c r="Z4" s="197" t="s">
        <v>248</v>
      </c>
      <c r="AA4" s="197"/>
      <c r="AB4" s="197"/>
      <c r="AC4" s="71" t="s">
        <v>251</v>
      </c>
      <c r="AD4" s="197" t="s">
        <v>5</v>
      </c>
      <c r="AE4" s="197"/>
      <c r="AF4" s="197"/>
      <c r="AG4" s="197"/>
    </row>
    <row r="5" spans="1:33" s="69" customFormat="1" ht="50.1" customHeight="1" x14ac:dyDescent="0.2">
      <c r="A5" s="72" t="s">
        <v>2</v>
      </c>
      <c r="B5" s="63" t="s">
        <v>3</v>
      </c>
      <c r="C5" s="63" t="s">
        <v>4</v>
      </c>
      <c r="D5" s="63" t="s">
        <v>5</v>
      </c>
      <c r="E5" s="63" t="s">
        <v>3</v>
      </c>
      <c r="F5" s="63" t="s">
        <v>4</v>
      </c>
      <c r="G5" s="63" t="s">
        <v>5</v>
      </c>
      <c r="H5" s="63" t="s">
        <v>3</v>
      </c>
      <c r="I5" s="63" t="s">
        <v>4</v>
      </c>
      <c r="J5" s="63" t="s">
        <v>5</v>
      </c>
      <c r="K5" s="63" t="s">
        <v>3</v>
      </c>
      <c r="L5" s="63" t="s">
        <v>4</v>
      </c>
      <c r="M5" s="63" t="s">
        <v>5</v>
      </c>
      <c r="N5" s="63" t="s">
        <v>3</v>
      </c>
      <c r="O5" s="63" t="s">
        <v>4</v>
      </c>
      <c r="P5" s="63" t="s">
        <v>5</v>
      </c>
      <c r="Q5" s="63" t="s">
        <v>3</v>
      </c>
      <c r="R5" s="63" t="s">
        <v>4</v>
      </c>
      <c r="S5" s="63" t="s">
        <v>5</v>
      </c>
      <c r="T5" s="63" t="s">
        <v>3</v>
      </c>
      <c r="U5" s="63" t="s">
        <v>4</v>
      </c>
      <c r="V5" s="63" t="s">
        <v>5</v>
      </c>
      <c r="W5" s="63" t="s">
        <v>3</v>
      </c>
      <c r="X5" s="63" t="s">
        <v>4</v>
      </c>
      <c r="Y5" s="63" t="s">
        <v>5</v>
      </c>
      <c r="Z5" s="63" t="s">
        <v>3</v>
      </c>
      <c r="AA5" s="63" t="s">
        <v>4</v>
      </c>
      <c r="AB5" s="63" t="s">
        <v>5</v>
      </c>
      <c r="AC5" s="63" t="s">
        <v>5</v>
      </c>
      <c r="AD5" s="63" t="s">
        <v>3</v>
      </c>
      <c r="AE5" s="63" t="s">
        <v>4</v>
      </c>
      <c r="AF5" s="63" t="s">
        <v>252</v>
      </c>
      <c r="AG5" s="63" t="s">
        <v>5</v>
      </c>
    </row>
    <row r="6" spans="1:33" s="22" customFormat="1" ht="20.100000000000001" customHeight="1" x14ac:dyDescent="0.2">
      <c r="A6" s="66">
        <v>1985</v>
      </c>
      <c r="B6" s="58">
        <v>181</v>
      </c>
      <c r="C6" s="58">
        <v>176</v>
      </c>
      <c r="D6" s="58">
        <v>357</v>
      </c>
      <c r="E6" s="58">
        <v>15</v>
      </c>
      <c r="F6" s="58">
        <v>11</v>
      </c>
      <c r="G6" s="58">
        <v>26</v>
      </c>
      <c r="H6" s="58">
        <v>9</v>
      </c>
      <c r="I6" s="58">
        <v>7</v>
      </c>
      <c r="J6" s="58">
        <v>16</v>
      </c>
      <c r="K6" s="58">
        <v>57</v>
      </c>
      <c r="L6" s="58">
        <v>97</v>
      </c>
      <c r="M6" s="58">
        <v>154</v>
      </c>
      <c r="N6" s="58" t="s">
        <v>295</v>
      </c>
      <c r="O6" s="58" t="s">
        <v>295</v>
      </c>
      <c r="P6" s="58" t="s">
        <v>295</v>
      </c>
      <c r="Q6" s="58">
        <v>0</v>
      </c>
      <c r="R6" s="58">
        <v>0</v>
      </c>
      <c r="S6" s="58">
        <v>0</v>
      </c>
      <c r="T6" s="58" t="s">
        <v>295</v>
      </c>
      <c r="U6" s="58" t="s">
        <v>295</v>
      </c>
      <c r="V6" s="58" t="s">
        <v>295</v>
      </c>
      <c r="W6" s="58">
        <v>2</v>
      </c>
      <c r="X6" s="58">
        <v>4</v>
      </c>
      <c r="Y6" s="58">
        <v>6</v>
      </c>
      <c r="Z6" s="58">
        <v>17</v>
      </c>
      <c r="AA6" s="58">
        <v>12</v>
      </c>
      <c r="AB6" s="58">
        <v>29</v>
      </c>
      <c r="AC6" s="58" t="s">
        <v>295</v>
      </c>
      <c r="AD6" s="58">
        <v>281</v>
      </c>
      <c r="AE6" s="58">
        <v>307</v>
      </c>
      <c r="AF6" s="58" t="s">
        <v>295</v>
      </c>
      <c r="AG6" s="58">
        <v>588</v>
      </c>
    </row>
    <row r="7" spans="1:33" s="22" customFormat="1" ht="20.100000000000001" customHeight="1" x14ac:dyDescent="0.2">
      <c r="A7" s="67">
        <v>1986</v>
      </c>
      <c r="B7" s="59">
        <v>173</v>
      </c>
      <c r="C7" s="59">
        <v>190</v>
      </c>
      <c r="D7" s="59">
        <v>363</v>
      </c>
      <c r="E7" s="59">
        <v>16</v>
      </c>
      <c r="F7" s="59">
        <v>14</v>
      </c>
      <c r="G7" s="59">
        <v>30</v>
      </c>
      <c r="H7" s="59">
        <v>13</v>
      </c>
      <c r="I7" s="59">
        <v>10</v>
      </c>
      <c r="J7" s="59">
        <v>23</v>
      </c>
      <c r="K7" s="59">
        <v>48</v>
      </c>
      <c r="L7" s="59">
        <v>101</v>
      </c>
      <c r="M7" s="59">
        <v>149</v>
      </c>
      <c r="N7" s="59" t="s">
        <v>295</v>
      </c>
      <c r="O7" s="59" t="s">
        <v>295</v>
      </c>
      <c r="P7" s="59" t="s">
        <v>295</v>
      </c>
      <c r="Q7" s="59">
        <v>0</v>
      </c>
      <c r="R7" s="59">
        <v>0</v>
      </c>
      <c r="S7" s="59">
        <v>0</v>
      </c>
      <c r="T7" s="59" t="s">
        <v>295</v>
      </c>
      <c r="U7" s="59" t="s">
        <v>295</v>
      </c>
      <c r="V7" s="59" t="s">
        <v>295</v>
      </c>
      <c r="W7" s="59">
        <v>0</v>
      </c>
      <c r="X7" s="59">
        <v>0</v>
      </c>
      <c r="Y7" s="59">
        <v>0</v>
      </c>
      <c r="Z7" s="59">
        <v>28</v>
      </c>
      <c r="AA7" s="59">
        <v>17</v>
      </c>
      <c r="AB7" s="59">
        <v>45</v>
      </c>
      <c r="AC7" s="59" t="s">
        <v>295</v>
      </c>
      <c r="AD7" s="59">
        <v>278</v>
      </c>
      <c r="AE7" s="59">
        <v>332</v>
      </c>
      <c r="AF7" s="59" t="s">
        <v>295</v>
      </c>
      <c r="AG7" s="59">
        <v>610</v>
      </c>
    </row>
    <row r="8" spans="1:33" s="22" customFormat="1" ht="20.100000000000001" customHeight="1" x14ac:dyDescent="0.2">
      <c r="A8" s="66">
        <v>1987</v>
      </c>
      <c r="B8" s="58">
        <v>190</v>
      </c>
      <c r="C8" s="58">
        <v>227</v>
      </c>
      <c r="D8" s="58">
        <v>417</v>
      </c>
      <c r="E8" s="58">
        <v>14</v>
      </c>
      <c r="F8" s="58">
        <v>22</v>
      </c>
      <c r="G8" s="58">
        <v>36</v>
      </c>
      <c r="H8" s="58">
        <v>12</v>
      </c>
      <c r="I8" s="58">
        <v>14</v>
      </c>
      <c r="J8" s="58">
        <v>26</v>
      </c>
      <c r="K8" s="58">
        <v>46</v>
      </c>
      <c r="L8" s="58">
        <v>121</v>
      </c>
      <c r="M8" s="58">
        <v>167</v>
      </c>
      <c r="N8" s="58" t="s">
        <v>295</v>
      </c>
      <c r="O8" s="58" t="s">
        <v>295</v>
      </c>
      <c r="P8" s="58" t="s">
        <v>295</v>
      </c>
      <c r="Q8" s="58">
        <v>0</v>
      </c>
      <c r="R8" s="58">
        <v>0</v>
      </c>
      <c r="S8" s="58">
        <v>0</v>
      </c>
      <c r="T8" s="58" t="s">
        <v>295</v>
      </c>
      <c r="U8" s="58" t="s">
        <v>295</v>
      </c>
      <c r="V8" s="58" t="s">
        <v>295</v>
      </c>
      <c r="W8" s="58">
        <v>2</v>
      </c>
      <c r="X8" s="58">
        <v>2</v>
      </c>
      <c r="Y8" s="58">
        <v>4</v>
      </c>
      <c r="Z8" s="58">
        <v>27</v>
      </c>
      <c r="AA8" s="58">
        <v>13</v>
      </c>
      <c r="AB8" s="58">
        <v>40</v>
      </c>
      <c r="AC8" s="58" t="s">
        <v>295</v>
      </c>
      <c r="AD8" s="58">
        <v>291</v>
      </c>
      <c r="AE8" s="58">
        <v>399</v>
      </c>
      <c r="AF8" s="58" t="s">
        <v>295</v>
      </c>
      <c r="AG8" s="58">
        <v>690</v>
      </c>
    </row>
    <row r="9" spans="1:33" s="22" customFormat="1" ht="20.100000000000001" customHeight="1" x14ac:dyDescent="0.2">
      <c r="A9" s="67">
        <v>1988</v>
      </c>
      <c r="B9" s="59">
        <v>221</v>
      </c>
      <c r="C9" s="59">
        <v>328</v>
      </c>
      <c r="D9" s="59">
        <v>549</v>
      </c>
      <c r="E9" s="59">
        <v>12</v>
      </c>
      <c r="F9" s="59">
        <v>32</v>
      </c>
      <c r="G9" s="59">
        <v>44</v>
      </c>
      <c r="H9" s="59">
        <v>13</v>
      </c>
      <c r="I9" s="59">
        <v>13</v>
      </c>
      <c r="J9" s="59">
        <v>26</v>
      </c>
      <c r="K9" s="59">
        <v>59</v>
      </c>
      <c r="L9" s="59">
        <v>95</v>
      </c>
      <c r="M9" s="59">
        <v>154</v>
      </c>
      <c r="N9" s="59" t="s">
        <v>295</v>
      </c>
      <c r="O9" s="59" t="s">
        <v>295</v>
      </c>
      <c r="P9" s="59" t="s">
        <v>295</v>
      </c>
      <c r="Q9" s="59">
        <v>2</v>
      </c>
      <c r="R9" s="59">
        <v>0</v>
      </c>
      <c r="S9" s="59">
        <v>2</v>
      </c>
      <c r="T9" s="59" t="s">
        <v>295</v>
      </c>
      <c r="U9" s="59" t="s">
        <v>295</v>
      </c>
      <c r="V9" s="59" t="s">
        <v>295</v>
      </c>
      <c r="W9" s="59">
        <v>0</v>
      </c>
      <c r="X9" s="59">
        <v>1</v>
      </c>
      <c r="Y9" s="59">
        <v>1</v>
      </c>
      <c r="Z9" s="59">
        <v>15</v>
      </c>
      <c r="AA9" s="59">
        <v>22</v>
      </c>
      <c r="AB9" s="59">
        <v>37</v>
      </c>
      <c r="AC9" s="59" t="s">
        <v>295</v>
      </c>
      <c r="AD9" s="59">
        <v>322</v>
      </c>
      <c r="AE9" s="59">
        <v>491</v>
      </c>
      <c r="AF9" s="59" t="s">
        <v>295</v>
      </c>
      <c r="AG9" s="59">
        <v>813</v>
      </c>
    </row>
    <row r="10" spans="1:33" s="22" customFormat="1" ht="20.100000000000001" customHeight="1" x14ac:dyDescent="0.2">
      <c r="A10" s="66">
        <v>1989</v>
      </c>
      <c r="B10" s="58">
        <v>210</v>
      </c>
      <c r="C10" s="58">
        <v>342</v>
      </c>
      <c r="D10" s="58">
        <v>552</v>
      </c>
      <c r="E10" s="58">
        <v>19</v>
      </c>
      <c r="F10" s="58">
        <v>29</v>
      </c>
      <c r="G10" s="58">
        <v>48</v>
      </c>
      <c r="H10" s="58">
        <v>9</v>
      </c>
      <c r="I10" s="58">
        <v>14</v>
      </c>
      <c r="J10" s="58">
        <v>23</v>
      </c>
      <c r="K10" s="58">
        <v>64</v>
      </c>
      <c r="L10" s="58">
        <v>118</v>
      </c>
      <c r="M10" s="58">
        <v>182</v>
      </c>
      <c r="N10" s="58" t="s">
        <v>295</v>
      </c>
      <c r="O10" s="58" t="s">
        <v>295</v>
      </c>
      <c r="P10" s="58" t="s">
        <v>295</v>
      </c>
      <c r="Q10" s="58">
        <v>2</v>
      </c>
      <c r="R10" s="58">
        <v>1</v>
      </c>
      <c r="S10" s="58">
        <v>3</v>
      </c>
      <c r="T10" s="58" t="s">
        <v>295</v>
      </c>
      <c r="U10" s="58" t="s">
        <v>295</v>
      </c>
      <c r="V10" s="58" t="s">
        <v>295</v>
      </c>
      <c r="W10" s="58">
        <v>2</v>
      </c>
      <c r="X10" s="58">
        <v>0</v>
      </c>
      <c r="Y10" s="58">
        <v>2</v>
      </c>
      <c r="Z10" s="58">
        <v>8</v>
      </c>
      <c r="AA10" s="58">
        <v>21</v>
      </c>
      <c r="AB10" s="58">
        <v>29</v>
      </c>
      <c r="AC10" s="58" t="s">
        <v>295</v>
      </c>
      <c r="AD10" s="58">
        <v>314</v>
      </c>
      <c r="AE10" s="58">
        <v>525</v>
      </c>
      <c r="AF10" s="58" t="s">
        <v>295</v>
      </c>
      <c r="AG10" s="58">
        <v>839</v>
      </c>
    </row>
    <row r="11" spans="1:33" s="22" customFormat="1" ht="20.100000000000001" customHeight="1" x14ac:dyDescent="0.2">
      <c r="A11" s="67">
        <v>1990</v>
      </c>
      <c r="B11" s="59">
        <v>258</v>
      </c>
      <c r="C11" s="59">
        <v>371</v>
      </c>
      <c r="D11" s="59">
        <v>629</v>
      </c>
      <c r="E11" s="59">
        <v>7</v>
      </c>
      <c r="F11" s="59">
        <v>22</v>
      </c>
      <c r="G11" s="59">
        <v>29</v>
      </c>
      <c r="H11" s="59">
        <v>9</v>
      </c>
      <c r="I11" s="59">
        <v>20</v>
      </c>
      <c r="J11" s="59">
        <v>29</v>
      </c>
      <c r="K11" s="59">
        <v>100</v>
      </c>
      <c r="L11" s="59">
        <v>124</v>
      </c>
      <c r="M11" s="59">
        <v>224</v>
      </c>
      <c r="N11" s="59" t="s">
        <v>295</v>
      </c>
      <c r="O11" s="59" t="s">
        <v>295</v>
      </c>
      <c r="P11" s="59" t="s">
        <v>295</v>
      </c>
      <c r="Q11" s="59">
        <v>1</v>
      </c>
      <c r="R11" s="59">
        <v>1</v>
      </c>
      <c r="S11" s="59">
        <v>2</v>
      </c>
      <c r="T11" s="59" t="s">
        <v>295</v>
      </c>
      <c r="U11" s="59" t="s">
        <v>295</v>
      </c>
      <c r="V11" s="59" t="s">
        <v>295</v>
      </c>
      <c r="W11" s="59">
        <v>0</v>
      </c>
      <c r="X11" s="59">
        <v>0</v>
      </c>
      <c r="Y11" s="59">
        <v>0</v>
      </c>
      <c r="Z11" s="59">
        <v>13</v>
      </c>
      <c r="AA11" s="59">
        <v>20</v>
      </c>
      <c r="AB11" s="59">
        <v>33</v>
      </c>
      <c r="AC11" s="59" t="s">
        <v>295</v>
      </c>
      <c r="AD11" s="59">
        <v>388</v>
      </c>
      <c r="AE11" s="59">
        <v>558</v>
      </c>
      <c r="AF11" s="59" t="s">
        <v>295</v>
      </c>
      <c r="AG11" s="59">
        <v>946</v>
      </c>
    </row>
    <row r="12" spans="1:33" s="22" customFormat="1" ht="20.100000000000001" customHeight="1" x14ac:dyDescent="0.2">
      <c r="A12" s="66">
        <v>1991</v>
      </c>
      <c r="B12" s="58">
        <v>298</v>
      </c>
      <c r="C12" s="58">
        <v>473</v>
      </c>
      <c r="D12" s="58">
        <v>771</v>
      </c>
      <c r="E12" s="58">
        <v>20</v>
      </c>
      <c r="F12" s="58">
        <v>44</v>
      </c>
      <c r="G12" s="58">
        <v>64</v>
      </c>
      <c r="H12" s="58">
        <v>19</v>
      </c>
      <c r="I12" s="58">
        <v>32</v>
      </c>
      <c r="J12" s="58">
        <v>51</v>
      </c>
      <c r="K12" s="58">
        <v>86</v>
      </c>
      <c r="L12" s="58">
        <v>190</v>
      </c>
      <c r="M12" s="58">
        <v>276</v>
      </c>
      <c r="N12" s="58" t="s">
        <v>295</v>
      </c>
      <c r="O12" s="58" t="s">
        <v>295</v>
      </c>
      <c r="P12" s="58" t="s">
        <v>295</v>
      </c>
      <c r="Q12" s="58">
        <v>3</v>
      </c>
      <c r="R12" s="58">
        <v>3</v>
      </c>
      <c r="S12" s="58">
        <v>6</v>
      </c>
      <c r="T12" s="58" t="s">
        <v>295</v>
      </c>
      <c r="U12" s="58" t="s">
        <v>295</v>
      </c>
      <c r="V12" s="58" t="s">
        <v>295</v>
      </c>
      <c r="W12" s="58">
        <v>0</v>
      </c>
      <c r="X12" s="58">
        <v>4</v>
      </c>
      <c r="Y12" s="58">
        <v>4</v>
      </c>
      <c r="Z12" s="58">
        <v>10</v>
      </c>
      <c r="AA12" s="58">
        <v>13</v>
      </c>
      <c r="AB12" s="58">
        <v>23</v>
      </c>
      <c r="AC12" s="58" t="s">
        <v>295</v>
      </c>
      <c r="AD12" s="58">
        <v>436</v>
      </c>
      <c r="AE12" s="58">
        <v>759</v>
      </c>
      <c r="AF12" s="58" t="s">
        <v>295</v>
      </c>
      <c r="AG12" s="58">
        <v>1195</v>
      </c>
    </row>
    <row r="13" spans="1:33" s="22" customFormat="1" ht="20.100000000000001" customHeight="1" x14ac:dyDescent="0.2">
      <c r="A13" s="67">
        <v>1992</v>
      </c>
      <c r="B13" s="59">
        <v>284</v>
      </c>
      <c r="C13" s="59">
        <v>481</v>
      </c>
      <c r="D13" s="59">
        <v>765</v>
      </c>
      <c r="E13" s="59">
        <v>16</v>
      </c>
      <c r="F13" s="59">
        <v>36</v>
      </c>
      <c r="G13" s="59">
        <v>52</v>
      </c>
      <c r="H13" s="59">
        <v>30</v>
      </c>
      <c r="I13" s="59">
        <v>31</v>
      </c>
      <c r="J13" s="59">
        <v>61</v>
      </c>
      <c r="K13" s="59">
        <v>92</v>
      </c>
      <c r="L13" s="59">
        <v>202</v>
      </c>
      <c r="M13" s="59">
        <v>294</v>
      </c>
      <c r="N13" s="59" t="s">
        <v>295</v>
      </c>
      <c r="O13" s="59" t="s">
        <v>295</v>
      </c>
      <c r="P13" s="59" t="s">
        <v>295</v>
      </c>
      <c r="Q13" s="59">
        <v>2</v>
      </c>
      <c r="R13" s="59">
        <v>1</v>
      </c>
      <c r="S13" s="59">
        <v>3</v>
      </c>
      <c r="T13" s="59" t="s">
        <v>295</v>
      </c>
      <c r="U13" s="59" t="s">
        <v>295</v>
      </c>
      <c r="V13" s="59" t="s">
        <v>295</v>
      </c>
      <c r="W13" s="59">
        <v>3</v>
      </c>
      <c r="X13" s="59">
        <v>9</v>
      </c>
      <c r="Y13" s="59">
        <v>12</v>
      </c>
      <c r="Z13" s="59">
        <v>9</v>
      </c>
      <c r="AA13" s="59">
        <v>20</v>
      </c>
      <c r="AB13" s="59">
        <v>29</v>
      </c>
      <c r="AC13" s="59" t="s">
        <v>295</v>
      </c>
      <c r="AD13" s="59">
        <v>436</v>
      </c>
      <c r="AE13" s="59">
        <v>780</v>
      </c>
      <c r="AF13" s="59" t="s">
        <v>295</v>
      </c>
      <c r="AG13" s="59">
        <v>1216</v>
      </c>
    </row>
    <row r="14" spans="1:33" s="22" customFormat="1" ht="20.100000000000001" customHeight="1" x14ac:dyDescent="0.2">
      <c r="A14" s="66">
        <v>1993</v>
      </c>
      <c r="B14" s="58">
        <v>308</v>
      </c>
      <c r="C14" s="58">
        <v>548</v>
      </c>
      <c r="D14" s="58">
        <v>856</v>
      </c>
      <c r="E14" s="58">
        <v>14</v>
      </c>
      <c r="F14" s="58">
        <v>49</v>
      </c>
      <c r="G14" s="58">
        <v>63</v>
      </c>
      <c r="H14" s="58">
        <v>17</v>
      </c>
      <c r="I14" s="58">
        <v>23</v>
      </c>
      <c r="J14" s="58">
        <v>40</v>
      </c>
      <c r="K14" s="58">
        <v>100</v>
      </c>
      <c r="L14" s="58">
        <v>249</v>
      </c>
      <c r="M14" s="58">
        <v>349</v>
      </c>
      <c r="N14" s="58" t="s">
        <v>295</v>
      </c>
      <c r="O14" s="58" t="s">
        <v>295</v>
      </c>
      <c r="P14" s="58" t="s">
        <v>295</v>
      </c>
      <c r="Q14" s="58">
        <v>1</v>
      </c>
      <c r="R14" s="58">
        <v>1</v>
      </c>
      <c r="S14" s="58">
        <v>2</v>
      </c>
      <c r="T14" s="58" t="s">
        <v>295</v>
      </c>
      <c r="U14" s="58" t="s">
        <v>295</v>
      </c>
      <c r="V14" s="58" t="s">
        <v>295</v>
      </c>
      <c r="W14" s="58">
        <v>2</v>
      </c>
      <c r="X14" s="58">
        <v>8</v>
      </c>
      <c r="Y14" s="58">
        <v>10</v>
      </c>
      <c r="Z14" s="58">
        <v>18</v>
      </c>
      <c r="AA14" s="58">
        <v>11</v>
      </c>
      <c r="AB14" s="58">
        <v>29</v>
      </c>
      <c r="AC14" s="58" t="s">
        <v>295</v>
      </c>
      <c r="AD14" s="58">
        <v>460</v>
      </c>
      <c r="AE14" s="58">
        <v>889</v>
      </c>
      <c r="AF14" s="58" t="s">
        <v>295</v>
      </c>
      <c r="AG14" s="58">
        <v>1349</v>
      </c>
    </row>
    <row r="15" spans="1:33" s="22" customFormat="1" ht="20.100000000000001" customHeight="1" x14ac:dyDescent="0.2">
      <c r="A15" s="67">
        <v>1994</v>
      </c>
      <c r="B15" s="59">
        <v>301</v>
      </c>
      <c r="C15" s="59">
        <v>541</v>
      </c>
      <c r="D15" s="59">
        <v>842</v>
      </c>
      <c r="E15" s="59">
        <v>19</v>
      </c>
      <c r="F15" s="59">
        <v>65</v>
      </c>
      <c r="G15" s="59">
        <v>84</v>
      </c>
      <c r="H15" s="59">
        <v>16</v>
      </c>
      <c r="I15" s="59">
        <v>24</v>
      </c>
      <c r="J15" s="59">
        <v>40</v>
      </c>
      <c r="K15" s="59">
        <v>82</v>
      </c>
      <c r="L15" s="59">
        <v>258</v>
      </c>
      <c r="M15" s="59">
        <v>340</v>
      </c>
      <c r="N15" s="59" t="s">
        <v>295</v>
      </c>
      <c r="O15" s="59" t="s">
        <v>295</v>
      </c>
      <c r="P15" s="59" t="s">
        <v>295</v>
      </c>
      <c r="Q15" s="59">
        <v>1</v>
      </c>
      <c r="R15" s="59">
        <v>4</v>
      </c>
      <c r="S15" s="59">
        <v>5</v>
      </c>
      <c r="T15" s="59" t="s">
        <v>295</v>
      </c>
      <c r="U15" s="59" t="s">
        <v>295</v>
      </c>
      <c r="V15" s="59" t="s">
        <v>295</v>
      </c>
      <c r="W15" s="59">
        <v>7</v>
      </c>
      <c r="X15" s="59">
        <v>13</v>
      </c>
      <c r="Y15" s="59">
        <v>20</v>
      </c>
      <c r="Z15" s="59">
        <v>9</v>
      </c>
      <c r="AA15" s="59">
        <v>19</v>
      </c>
      <c r="AB15" s="59">
        <v>28</v>
      </c>
      <c r="AC15" s="59" t="s">
        <v>295</v>
      </c>
      <c r="AD15" s="59">
        <v>435</v>
      </c>
      <c r="AE15" s="59">
        <v>924</v>
      </c>
      <c r="AF15" s="59" t="s">
        <v>295</v>
      </c>
      <c r="AG15" s="59">
        <v>1359</v>
      </c>
    </row>
    <row r="16" spans="1:33" s="22" customFormat="1" ht="20.100000000000001" customHeight="1" x14ac:dyDescent="0.2">
      <c r="A16" s="66">
        <v>1995</v>
      </c>
      <c r="B16" s="58">
        <v>342</v>
      </c>
      <c r="C16" s="58">
        <v>617</v>
      </c>
      <c r="D16" s="58">
        <v>959</v>
      </c>
      <c r="E16" s="58">
        <v>36</v>
      </c>
      <c r="F16" s="58">
        <v>125</v>
      </c>
      <c r="G16" s="58">
        <v>161</v>
      </c>
      <c r="H16" s="58">
        <v>20</v>
      </c>
      <c r="I16" s="58">
        <v>27</v>
      </c>
      <c r="J16" s="58">
        <v>47</v>
      </c>
      <c r="K16" s="58">
        <v>133</v>
      </c>
      <c r="L16" s="58">
        <v>272</v>
      </c>
      <c r="M16" s="58">
        <v>405</v>
      </c>
      <c r="N16" s="58" t="s">
        <v>295</v>
      </c>
      <c r="O16" s="58" t="s">
        <v>295</v>
      </c>
      <c r="P16" s="58" t="s">
        <v>295</v>
      </c>
      <c r="Q16" s="58">
        <v>0</v>
      </c>
      <c r="R16" s="58">
        <v>3</v>
      </c>
      <c r="S16" s="58">
        <v>3</v>
      </c>
      <c r="T16" s="58" t="s">
        <v>295</v>
      </c>
      <c r="U16" s="58" t="s">
        <v>295</v>
      </c>
      <c r="V16" s="58" t="s">
        <v>295</v>
      </c>
      <c r="W16" s="58">
        <v>2</v>
      </c>
      <c r="X16" s="58">
        <v>6</v>
      </c>
      <c r="Y16" s="58">
        <v>8</v>
      </c>
      <c r="Z16" s="58">
        <v>20</v>
      </c>
      <c r="AA16" s="58">
        <v>16</v>
      </c>
      <c r="AB16" s="58">
        <v>36</v>
      </c>
      <c r="AC16" s="58" t="s">
        <v>295</v>
      </c>
      <c r="AD16" s="58">
        <v>553</v>
      </c>
      <c r="AE16" s="58">
        <v>1066</v>
      </c>
      <c r="AF16" s="58" t="s">
        <v>295</v>
      </c>
      <c r="AG16" s="58">
        <v>1619</v>
      </c>
    </row>
    <row r="17" spans="1:33" s="22" customFormat="1" ht="20.100000000000001" customHeight="1" x14ac:dyDescent="0.2">
      <c r="A17" s="67">
        <v>1996</v>
      </c>
      <c r="B17" s="59">
        <v>369</v>
      </c>
      <c r="C17" s="59">
        <v>714</v>
      </c>
      <c r="D17" s="59">
        <v>1083</v>
      </c>
      <c r="E17" s="59">
        <v>46</v>
      </c>
      <c r="F17" s="59">
        <v>133</v>
      </c>
      <c r="G17" s="59">
        <v>179</v>
      </c>
      <c r="H17" s="59">
        <v>25</v>
      </c>
      <c r="I17" s="59">
        <v>38</v>
      </c>
      <c r="J17" s="59">
        <v>63</v>
      </c>
      <c r="K17" s="59">
        <v>129</v>
      </c>
      <c r="L17" s="59">
        <v>329</v>
      </c>
      <c r="M17" s="59">
        <v>458</v>
      </c>
      <c r="N17" s="59" t="s">
        <v>295</v>
      </c>
      <c r="O17" s="59" t="s">
        <v>295</v>
      </c>
      <c r="P17" s="59" t="s">
        <v>295</v>
      </c>
      <c r="Q17" s="59">
        <v>2</v>
      </c>
      <c r="R17" s="59">
        <v>1</v>
      </c>
      <c r="S17" s="59">
        <v>3</v>
      </c>
      <c r="T17" s="59" t="s">
        <v>295</v>
      </c>
      <c r="U17" s="59" t="s">
        <v>295</v>
      </c>
      <c r="V17" s="59" t="s">
        <v>295</v>
      </c>
      <c r="W17" s="59">
        <v>0</v>
      </c>
      <c r="X17" s="59">
        <v>8</v>
      </c>
      <c r="Y17" s="59">
        <v>8</v>
      </c>
      <c r="Z17" s="59">
        <v>12</v>
      </c>
      <c r="AA17" s="59">
        <v>29</v>
      </c>
      <c r="AB17" s="59">
        <v>41</v>
      </c>
      <c r="AC17" s="59" t="s">
        <v>295</v>
      </c>
      <c r="AD17" s="59">
        <v>583</v>
      </c>
      <c r="AE17" s="59">
        <v>1252</v>
      </c>
      <c r="AF17" s="59" t="s">
        <v>295</v>
      </c>
      <c r="AG17" s="59">
        <v>1835</v>
      </c>
    </row>
    <row r="18" spans="1:33" s="22" customFormat="1" ht="20.100000000000001" customHeight="1" x14ac:dyDescent="0.2">
      <c r="A18" s="66">
        <v>1997</v>
      </c>
      <c r="B18" s="58">
        <v>458</v>
      </c>
      <c r="C18" s="58">
        <v>732</v>
      </c>
      <c r="D18" s="58">
        <v>1190</v>
      </c>
      <c r="E18" s="58">
        <v>34</v>
      </c>
      <c r="F18" s="58">
        <v>138</v>
      </c>
      <c r="G18" s="58">
        <v>172</v>
      </c>
      <c r="H18" s="58">
        <v>22</v>
      </c>
      <c r="I18" s="58">
        <v>34</v>
      </c>
      <c r="J18" s="58">
        <v>56</v>
      </c>
      <c r="K18" s="58">
        <v>147</v>
      </c>
      <c r="L18" s="58">
        <v>368</v>
      </c>
      <c r="M18" s="58">
        <v>515</v>
      </c>
      <c r="N18" s="58" t="s">
        <v>295</v>
      </c>
      <c r="O18" s="58" t="s">
        <v>295</v>
      </c>
      <c r="P18" s="58" t="s">
        <v>295</v>
      </c>
      <c r="Q18" s="58">
        <v>6</v>
      </c>
      <c r="R18" s="58">
        <v>2</v>
      </c>
      <c r="S18" s="58">
        <v>8</v>
      </c>
      <c r="T18" s="58" t="s">
        <v>295</v>
      </c>
      <c r="U18" s="58" t="s">
        <v>295</v>
      </c>
      <c r="V18" s="58" t="s">
        <v>295</v>
      </c>
      <c r="W18" s="58">
        <v>2</v>
      </c>
      <c r="X18" s="58">
        <v>4</v>
      </c>
      <c r="Y18" s="58">
        <v>6</v>
      </c>
      <c r="Z18" s="58">
        <v>22</v>
      </c>
      <c r="AA18" s="58">
        <v>35</v>
      </c>
      <c r="AB18" s="58">
        <v>57</v>
      </c>
      <c r="AC18" s="58" t="s">
        <v>295</v>
      </c>
      <c r="AD18" s="58">
        <v>691</v>
      </c>
      <c r="AE18" s="58">
        <v>1313</v>
      </c>
      <c r="AF18" s="58" t="s">
        <v>295</v>
      </c>
      <c r="AG18" s="58">
        <v>2004</v>
      </c>
    </row>
    <row r="19" spans="1:33" s="22" customFormat="1" ht="20.100000000000001" customHeight="1" x14ac:dyDescent="0.2">
      <c r="A19" s="67">
        <v>1998</v>
      </c>
      <c r="B19" s="59">
        <v>541</v>
      </c>
      <c r="C19" s="59">
        <v>1086</v>
      </c>
      <c r="D19" s="59">
        <v>1627</v>
      </c>
      <c r="E19" s="59">
        <v>62</v>
      </c>
      <c r="F19" s="59">
        <v>170</v>
      </c>
      <c r="G19" s="59">
        <v>232</v>
      </c>
      <c r="H19" s="59">
        <v>17</v>
      </c>
      <c r="I19" s="59">
        <v>48</v>
      </c>
      <c r="J19" s="59">
        <v>65</v>
      </c>
      <c r="K19" s="59">
        <v>177</v>
      </c>
      <c r="L19" s="59">
        <v>443</v>
      </c>
      <c r="M19" s="59">
        <v>620</v>
      </c>
      <c r="N19" s="59" t="s">
        <v>295</v>
      </c>
      <c r="O19" s="59" t="s">
        <v>295</v>
      </c>
      <c r="P19" s="59" t="s">
        <v>295</v>
      </c>
      <c r="Q19" s="59">
        <v>4</v>
      </c>
      <c r="R19" s="59">
        <v>4</v>
      </c>
      <c r="S19" s="59">
        <v>8</v>
      </c>
      <c r="T19" s="59" t="s">
        <v>295</v>
      </c>
      <c r="U19" s="59" t="s">
        <v>295</v>
      </c>
      <c r="V19" s="59" t="s">
        <v>295</v>
      </c>
      <c r="W19" s="59">
        <v>11</v>
      </c>
      <c r="X19" s="59">
        <v>21</v>
      </c>
      <c r="Y19" s="59">
        <v>32</v>
      </c>
      <c r="Z19" s="59">
        <v>18</v>
      </c>
      <c r="AA19" s="59">
        <v>30</v>
      </c>
      <c r="AB19" s="59">
        <v>48</v>
      </c>
      <c r="AC19" s="59" t="s">
        <v>295</v>
      </c>
      <c r="AD19" s="59">
        <v>830</v>
      </c>
      <c r="AE19" s="59">
        <v>1802</v>
      </c>
      <c r="AF19" s="59" t="s">
        <v>295</v>
      </c>
      <c r="AG19" s="59">
        <v>2632</v>
      </c>
    </row>
    <row r="20" spans="1:33" s="22" customFormat="1" ht="20.100000000000001" customHeight="1" x14ac:dyDescent="0.2">
      <c r="A20" s="66">
        <v>1999</v>
      </c>
      <c r="B20" s="58">
        <v>715</v>
      </c>
      <c r="C20" s="58">
        <v>1411</v>
      </c>
      <c r="D20" s="58">
        <v>2126</v>
      </c>
      <c r="E20" s="58">
        <v>66</v>
      </c>
      <c r="F20" s="58">
        <v>165</v>
      </c>
      <c r="G20" s="58">
        <v>231</v>
      </c>
      <c r="H20" s="58">
        <v>30</v>
      </c>
      <c r="I20" s="58">
        <v>56</v>
      </c>
      <c r="J20" s="58">
        <v>86</v>
      </c>
      <c r="K20" s="58">
        <v>220</v>
      </c>
      <c r="L20" s="58">
        <v>454</v>
      </c>
      <c r="M20" s="58">
        <v>674</v>
      </c>
      <c r="N20" s="58" t="s">
        <v>295</v>
      </c>
      <c r="O20" s="58" t="s">
        <v>295</v>
      </c>
      <c r="P20" s="58" t="s">
        <v>295</v>
      </c>
      <c r="Q20" s="58">
        <v>4</v>
      </c>
      <c r="R20" s="58">
        <v>4</v>
      </c>
      <c r="S20" s="58">
        <v>8</v>
      </c>
      <c r="T20" s="58" t="s">
        <v>295</v>
      </c>
      <c r="U20" s="58" t="s">
        <v>295</v>
      </c>
      <c r="V20" s="58" t="s">
        <v>295</v>
      </c>
      <c r="W20" s="58">
        <v>27</v>
      </c>
      <c r="X20" s="58">
        <v>53</v>
      </c>
      <c r="Y20" s="58">
        <v>80</v>
      </c>
      <c r="Z20" s="58">
        <v>19</v>
      </c>
      <c r="AA20" s="58">
        <v>41</v>
      </c>
      <c r="AB20" s="58">
        <v>60</v>
      </c>
      <c r="AC20" s="58" t="s">
        <v>295</v>
      </c>
      <c r="AD20" s="58">
        <v>1081</v>
      </c>
      <c r="AE20" s="58">
        <v>2184</v>
      </c>
      <c r="AF20" s="58" t="s">
        <v>295</v>
      </c>
      <c r="AG20" s="58">
        <v>3265</v>
      </c>
    </row>
    <row r="21" spans="1:33" s="22" customFormat="1" ht="20.100000000000001" customHeight="1" x14ac:dyDescent="0.2">
      <c r="A21" s="67">
        <v>2000</v>
      </c>
      <c r="B21" s="59">
        <v>915</v>
      </c>
      <c r="C21" s="59">
        <v>1784</v>
      </c>
      <c r="D21" s="59">
        <v>2699</v>
      </c>
      <c r="E21" s="59">
        <v>106</v>
      </c>
      <c r="F21" s="59">
        <v>235</v>
      </c>
      <c r="G21" s="59">
        <v>341</v>
      </c>
      <c r="H21" s="59">
        <v>54</v>
      </c>
      <c r="I21" s="59">
        <v>65</v>
      </c>
      <c r="J21" s="59">
        <v>119</v>
      </c>
      <c r="K21" s="59">
        <v>277</v>
      </c>
      <c r="L21" s="59">
        <v>640</v>
      </c>
      <c r="M21" s="59">
        <v>917</v>
      </c>
      <c r="N21" s="59" t="s">
        <v>295</v>
      </c>
      <c r="O21" s="59" t="s">
        <v>295</v>
      </c>
      <c r="P21" s="59" t="s">
        <v>295</v>
      </c>
      <c r="Q21" s="59">
        <v>10</v>
      </c>
      <c r="R21" s="59">
        <v>12</v>
      </c>
      <c r="S21" s="59">
        <v>22</v>
      </c>
      <c r="T21" s="59" t="s">
        <v>295</v>
      </c>
      <c r="U21" s="59" t="s">
        <v>295</v>
      </c>
      <c r="V21" s="59" t="s">
        <v>295</v>
      </c>
      <c r="W21" s="59">
        <v>38</v>
      </c>
      <c r="X21" s="59">
        <v>72</v>
      </c>
      <c r="Y21" s="59">
        <v>110</v>
      </c>
      <c r="Z21" s="59">
        <v>32</v>
      </c>
      <c r="AA21" s="59">
        <v>64</v>
      </c>
      <c r="AB21" s="59">
        <v>96</v>
      </c>
      <c r="AC21" s="59" t="s">
        <v>295</v>
      </c>
      <c r="AD21" s="59">
        <v>1432</v>
      </c>
      <c r="AE21" s="59">
        <v>2872</v>
      </c>
      <c r="AF21" s="59" t="s">
        <v>295</v>
      </c>
      <c r="AG21" s="59">
        <v>4304</v>
      </c>
    </row>
    <row r="22" spans="1:33" s="22" customFormat="1" ht="20.100000000000001" customHeight="1" x14ac:dyDescent="0.2">
      <c r="A22" s="66">
        <v>2001</v>
      </c>
      <c r="B22" s="58">
        <v>1168</v>
      </c>
      <c r="C22" s="58">
        <v>2083</v>
      </c>
      <c r="D22" s="58">
        <v>3251</v>
      </c>
      <c r="E22" s="58">
        <v>99</v>
      </c>
      <c r="F22" s="58">
        <v>254</v>
      </c>
      <c r="G22" s="58">
        <v>353</v>
      </c>
      <c r="H22" s="58">
        <v>64</v>
      </c>
      <c r="I22" s="58">
        <v>95</v>
      </c>
      <c r="J22" s="58">
        <v>159</v>
      </c>
      <c r="K22" s="58">
        <v>317</v>
      </c>
      <c r="L22" s="58">
        <v>741</v>
      </c>
      <c r="M22" s="58">
        <v>1058</v>
      </c>
      <c r="N22" s="58" t="s">
        <v>295</v>
      </c>
      <c r="O22" s="58" t="s">
        <v>295</v>
      </c>
      <c r="P22" s="58" t="s">
        <v>295</v>
      </c>
      <c r="Q22" s="58">
        <v>4</v>
      </c>
      <c r="R22" s="58">
        <v>10</v>
      </c>
      <c r="S22" s="58">
        <v>14</v>
      </c>
      <c r="T22" s="58" t="s">
        <v>295</v>
      </c>
      <c r="U22" s="58" t="s">
        <v>295</v>
      </c>
      <c r="V22" s="58" t="s">
        <v>295</v>
      </c>
      <c r="W22" s="58">
        <v>38</v>
      </c>
      <c r="X22" s="58">
        <v>104</v>
      </c>
      <c r="Y22" s="58">
        <v>142</v>
      </c>
      <c r="Z22" s="58">
        <v>40</v>
      </c>
      <c r="AA22" s="58">
        <v>69</v>
      </c>
      <c r="AB22" s="58">
        <v>109</v>
      </c>
      <c r="AC22" s="58" t="s">
        <v>295</v>
      </c>
      <c r="AD22" s="58">
        <v>1730</v>
      </c>
      <c r="AE22" s="58">
        <v>3356</v>
      </c>
      <c r="AF22" s="58" t="s">
        <v>295</v>
      </c>
      <c r="AG22" s="58">
        <v>5086</v>
      </c>
    </row>
    <row r="23" spans="1:33" s="22" customFormat="1" ht="20.100000000000001" customHeight="1" x14ac:dyDescent="0.2">
      <c r="A23" s="67">
        <v>2002</v>
      </c>
      <c r="B23" s="59">
        <v>1300</v>
      </c>
      <c r="C23" s="59">
        <v>2483</v>
      </c>
      <c r="D23" s="59">
        <v>3783</v>
      </c>
      <c r="E23" s="59">
        <v>167</v>
      </c>
      <c r="F23" s="59">
        <v>347</v>
      </c>
      <c r="G23" s="59">
        <v>514</v>
      </c>
      <c r="H23" s="59">
        <v>82</v>
      </c>
      <c r="I23" s="59">
        <v>129</v>
      </c>
      <c r="J23" s="59">
        <v>211</v>
      </c>
      <c r="K23" s="59">
        <v>379</v>
      </c>
      <c r="L23" s="59">
        <v>934</v>
      </c>
      <c r="M23" s="59">
        <v>1313</v>
      </c>
      <c r="N23" s="59" t="s">
        <v>295</v>
      </c>
      <c r="O23" s="59" t="s">
        <v>295</v>
      </c>
      <c r="P23" s="59" t="s">
        <v>295</v>
      </c>
      <c r="Q23" s="59">
        <v>18</v>
      </c>
      <c r="R23" s="59">
        <v>14</v>
      </c>
      <c r="S23" s="59">
        <v>32</v>
      </c>
      <c r="T23" s="59" t="s">
        <v>295</v>
      </c>
      <c r="U23" s="59" t="s">
        <v>295</v>
      </c>
      <c r="V23" s="59" t="s">
        <v>295</v>
      </c>
      <c r="W23" s="59">
        <v>59</v>
      </c>
      <c r="X23" s="59">
        <v>101</v>
      </c>
      <c r="Y23" s="59">
        <v>160</v>
      </c>
      <c r="Z23" s="59">
        <v>50</v>
      </c>
      <c r="AA23" s="59">
        <v>95</v>
      </c>
      <c r="AB23" s="59">
        <v>145</v>
      </c>
      <c r="AC23" s="59" t="s">
        <v>295</v>
      </c>
      <c r="AD23" s="59">
        <v>2055</v>
      </c>
      <c r="AE23" s="59">
        <v>4103</v>
      </c>
      <c r="AF23" s="59" t="s">
        <v>295</v>
      </c>
      <c r="AG23" s="59">
        <v>6158</v>
      </c>
    </row>
    <row r="24" spans="1:33" s="22" customFormat="1" ht="20.100000000000001" customHeight="1" x14ac:dyDescent="0.2">
      <c r="A24" s="66">
        <v>2003</v>
      </c>
      <c r="B24" s="58">
        <v>1381</v>
      </c>
      <c r="C24" s="58">
        <v>2604</v>
      </c>
      <c r="D24" s="58">
        <v>3985</v>
      </c>
      <c r="E24" s="58">
        <v>168</v>
      </c>
      <c r="F24" s="58">
        <v>389</v>
      </c>
      <c r="G24" s="58">
        <v>557</v>
      </c>
      <c r="H24" s="58">
        <v>106</v>
      </c>
      <c r="I24" s="58">
        <v>136</v>
      </c>
      <c r="J24" s="58">
        <v>242</v>
      </c>
      <c r="K24" s="58">
        <v>546</v>
      </c>
      <c r="L24" s="58">
        <v>959</v>
      </c>
      <c r="M24" s="58">
        <v>1505</v>
      </c>
      <c r="N24" s="58" t="s">
        <v>295</v>
      </c>
      <c r="O24" s="58" t="s">
        <v>295</v>
      </c>
      <c r="P24" s="58" t="s">
        <v>295</v>
      </c>
      <c r="Q24" s="58">
        <v>14</v>
      </c>
      <c r="R24" s="58">
        <v>23</v>
      </c>
      <c r="S24" s="58">
        <v>37</v>
      </c>
      <c r="T24" s="58" t="s">
        <v>295</v>
      </c>
      <c r="U24" s="58" t="s">
        <v>295</v>
      </c>
      <c r="V24" s="58" t="s">
        <v>295</v>
      </c>
      <c r="W24" s="58">
        <v>51</v>
      </c>
      <c r="X24" s="58">
        <v>92</v>
      </c>
      <c r="Y24" s="58">
        <v>143</v>
      </c>
      <c r="Z24" s="58">
        <v>67</v>
      </c>
      <c r="AA24" s="58">
        <v>113</v>
      </c>
      <c r="AB24" s="58">
        <v>180</v>
      </c>
      <c r="AC24" s="58" t="s">
        <v>295</v>
      </c>
      <c r="AD24" s="58">
        <v>2333</v>
      </c>
      <c r="AE24" s="58">
        <v>4316</v>
      </c>
      <c r="AF24" s="58" t="s">
        <v>295</v>
      </c>
      <c r="AG24" s="58">
        <v>6649</v>
      </c>
    </row>
    <row r="25" spans="1:33" s="22" customFormat="1" ht="20.100000000000001" customHeight="1" x14ac:dyDescent="0.2">
      <c r="A25" s="67">
        <v>2004</v>
      </c>
      <c r="B25" s="59">
        <v>1584</v>
      </c>
      <c r="C25" s="59">
        <v>3059</v>
      </c>
      <c r="D25" s="59">
        <v>4643</v>
      </c>
      <c r="E25" s="59">
        <v>177</v>
      </c>
      <c r="F25" s="59">
        <v>424</v>
      </c>
      <c r="G25" s="59">
        <v>601</v>
      </c>
      <c r="H25" s="59">
        <v>99</v>
      </c>
      <c r="I25" s="59">
        <v>192</v>
      </c>
      <c r="J25" s="59">
        <v>291</v>
      </c>
      <c r="K25" s="59">
        <v>566</v>
      </c>
      <c r="L25" s="59">
        <v>1250</v>
      </c>
      <c r="M25" s="59">
        <v>1816</v>
      </c>
      <c r="N25" s="59" t="s">
        <v>295</v>
      </c>
      <c r="O25" s="59" t="s">
        <v>295</v>
      </c>
      <c r="P25" s="59" t="s">
        <v>295</v>
      </c>
      <c r="Q25" s="59">
        <v>9</v>
      </c>
      <c r="R25" s="59">
        <v>21</v>
      </c>
      <c r="S25" s="59">
        <v>30</v>
      </c>
      <c r="T25" s="59" t="s">
        <v>295</v>
      </c>
      <c r="U25" s="59" t="s">
        <v>295</v>
      </c>
      <c r="V25" s="59" t="s">
        <v>295</v>
      </c>
      <c r="W25" s="59">
        <v>70</v>
      </c>
      <c r="X25" s="59">
        <v>109</v>
      </c>
      <c r="Y25" s="59">
        <v>179</v>
      </c>
      <c r="Z25" s="59">
        <v>63</v>
      </c>
      <c r="AA25" s="59">
        <v>147</v>
      </c>
      <c r="AB25" s="59">
        <v>210</v>
      </c>
      <c r="AC25" s="59" t="s">
        <v>295</v>
      </c>
      <c r="AD25" s="59">
        <v>2568</v>
      </c>
      <c r="AE25" s="59">
        <v>5202</v>
      </c>
      <c r="AF25" s="59" t="s">
        <v>295</v>
      </c>
      <c r="AG25" s="59">
        <v>7770</v>
      </c>
    </row>
    <row r="26" spans="1:33" s="22" customFormat="1" ht="20.100000000000001" customHeight="1" x14ac:dyDescent="0.2">
      <c r="A26" s="66">
        <v>2005</v>
      </c>
      <c r="B26" s="58">
        <v>1673</v>
      </c>
      <c r="C26" s="58">
        <v>3346</v>
      </c>
      <c r="D26" s="58">
        <v>5019</v>
      </c>
      <c r="E26" s="58">
        <v>188</v>
      </c>
      <c r="F26" s="58">
        <v>526</v>
      </c>
      <c r="G26" s="58">
        <v>714</v>
      </c>
      <c r="H26" s="58">
        <v>114</v>
      </c>
      <c r="I26" s="58">
        <v>246</v>
      </c>
      <c r="J26" s="58">
        <v>360</v>
      </c>
      <c r="K26" s="58">
        <v>479</v>
      </c>
      <c r="L26" s="58">
        <v>1199</v>
      </c>
      <c r="M26" s="58">
        <v>1678</v>
      </c>
      <c r="N26" s="58" t="s">
        <v>295</v>
      </c>
      <c r="O26" s="58" t="s">
        <v>295</v>
      </c>
      <c r="P26" s="58" t="s">
        <v>295</v>
      </c>
      <c r="Q26" s="58">
        <v>27</v>
      </c>
      <c r="R26" s="58">
        <v>24</v>
      </c>
      <c r="S26" s="58">
        <v>51</v>
      </c>
      <c r="T26" s="58" t="s">
        <v>295</v>
      </c>
      <c r="U26" s="58" t="s">
        <v>295</v>
      </c>
      <c r="V26" s="58" t="s">
        <v>295</v>
      </c>
      <c r="W26" s="58">
        <v>66</v>
      </c>
      <c r="X26" s="58">
        <v>160</v>
      </c>
      <c r="Y26" s="58">
        <v>226</v>
      </c>
      <c r="Z26" s="58">
        <v>71</v>
      </c>
      <c r="AA26" s="58">
        <v>123</v>
      </c>
      <c r="AB26" s="58">
        <v>194</v>
      </c>
      <c r="AC26" s="58" t="s">
        <v>295</v>
      </c>
      <c r="AD26" s="58">
        <v>2618</v>
      </c>
      <c r="AE26" s="58">
        <v>5624</v>
      </c>
      <c r="AF26" s="58" t="s">
        <v>295</v>
      </c>
      <c r="AG26" s="58">
        <v>8242</v>
      </c>
    </row>
    <row r="27" spans="1:33" s="22" customFormat="1" ht="20.100000000000001" customHeight="1" x14ac:dyDescent="0.2">
      <c r="A27" s="67">
        <v>2006</v>
      </c>
      <c r="B27" s="59">
        <v>1847</v>
      </c>
      <c r="C27" s="59">
        <v>3803</v>
      </c>
      <c r="D27" s="59">
        <v>5650</v>
      </c>
      <c r="E27" s="59">
        <v>213</v>
      </c>
      <c r="F27" s="59">
        <v>455</v>
      </c>
      <c r="G27" s="59">
        <v>668</v>
      </c>
      <c r="H27" s="59">
        <v>136</v>
      </c>
      <c r="I27" s="59">
        <v>241</v>
      </c>
      <c r="J27" s="59">
        <v>377</v>
      </c>
      <c r="K27" s="59">
        <v>501</v>
      </c>
      <c r="L27" s="59">
        <v>1321</v>
      </c>
      <c r="M27" s="59">
        <v>1822</v>
      </c>
      <c r="N27" s="59" t="s">
        <v>295</v>
      </c>
      <c r="O27" s="59" t="s">
        <v>295</v>
      </c>
      <c r="P27" s="59" t="s">
        <v>295</v>
      </c>
      <c r="Q27" s="59">
        <v>10</v>
      </c>
      <c r="R27" s="59">
        <v>29</v>
      </c>
      <c r="S27" s="59">
        <v>39</v>
      </c>
      <c r="T27" s="59" t="s">
        <v>295</v>
      </c>
      <c r="U27" s="59" t="s">
        <v>295</v>
      </c>
      <c r="V27" s="59" t="s">
        <v>295</v>
      </c>
      <c r="W27" s="59">
        <v>80</v>
      </c>
      <c r="X27" s="59">
        <v>185</v>
      </c>
      <c r="Y27" s="59">
        <v>265</v>
      </c>
      <c r="Z27" s="59">
        <v>88</v>
      </c>
      <c r="AA27" s="59">
        <v>131</v>
      </c>
      <c r="AB27" s="59">
        <v>219</v>
      </c>
      <c r="AC27" s="59" t="s">
        <v>295</v>
      </c>
      <c r="AD27" s="59">
        <v>2875</v>
      </c>
      <c r="AE27" s="59">
        <v>6165</v>
      </c>
      <c r="AF27" s="59" t="s">
        <v>295</v>
      </c>
      <c r="AG27" s="59">
        <v>9040</v>
      </c>
    </row>
    <row r="28" spans="1:33" s="22" customFormat="1" ht="20.100000000000001" customHeight="1" x14ac:dyDescent="0.2">
      <c r="A28" s="66">
        <v>2007</v>
      </c>
      <c r="B28" s="58">
        <v>2102</v>
      </c>
      <c r="C28" s="58">
        <v>4080</v>
      </c>
      <c r="D28" s="58">
        <v>6182</v>
      </c>
      <c r="E28" s="58">
        <v>193</v>
      </c>
      <c r="F28" s="58">
        <v>489</v>
      </c>
      <c r="G28" s="58">
        <v>682</v>
      </c>
      <c r="H28" s="58">
        <v>129</v>
      </c>
      <c r="I28" s="58">
        <v>257</v>
      </c>
      <c r="J28" s="58">
        <v>386</v>
      </c>
      <c r="K28" s="58">
        <v>552</v>
      </c>
      <c r="L28" s="58">
        <v>1418</v>
      </c>
      <c r="M28" s="58">
        <v>1970</v>
      </c>
      <c r="N28" s="58" t="s">
        <v>295</v>
      </c>
      <c r="O28" s="58" t="s">
        <v>295</v>
      </c>
      <c r="P28" s="58" t="s">
        <v>295</v>
      </c>
      <c r="Q28" s="58">
        <v>17</v>
      </c>
      <c r="R28" s="58">
        <v>36</v>
      </c>
      <c r="S28" s="58">
        <v>53</v>
      </c>
      <c r="T28" s="58" t="s">
        <v>295</v>
      </c>
      <c r="U28" s="58" t="s">
        <v>295</v>
      </c>
      <c r="V28" s="58" t="s">
        <v>295</v>
      </c>
      <c r="W28" s="58">
        <v>124</v>
      </c>
      <c r="X28" s="58">
        <v>213</v>
      </c>
      <c r="Y28" s="58">
        <v>337</v>
      </c>
      <c r="Z28" s="58">
        <v>54</v>
      </c>
      <c r="AA28" s="58">
        <v>148</v>
      </c>
      <c r="AB28" s="58">
        <v>202</v>
      </c>
      <c r="AC28" s="58" t="s">
        <v>295</v>
      </c>
      <c r="AD28" s="58">
        <v>3171</v>
      </c>
      <c r="AE28" s="58">
        <v>6641</v>
      </c>
      <c r="AF28" s="58" t="s">
        <v>295</v>
      </c>
      <c r="AG28" s="58">
        <v>9812</v>
      </c>
    </row>
    <row r="29" spans="1:33" s="22" customFormat="1" ht="20.100000000000001" customHeight="1" x14ac:dyDescent="0.2">
      <c r="A29" s="67">
        <v>2008</v>
      </c>
      <c r="B29" s="59">
        <v>2341</v>
      </c>
      <c r="C29" s="59">
        <v>4219</v>
      </c>
      <c r="D29" s="59">
        <v>6560</v>
      </c>
      <c r="E29" s="59">
        <v>214</v>
      </c>
      <c r="F29" s="59">
        <v>488</v>
      </c>
      <c r="G29" s="59">
        <v>702</v>
      </c>
      <c r="H29" s="59">
        <v>130</v>
      </c>
      <c r="I29" s="59">
        <v>277</v>
      </c>
      <c r="J29" s="59">
        <v>407</v>
      </c>
      <c r="K29" s="59">
        <v>614</v>
      </c>
      <c r="L29" s="59">
        <v>1492</v>
      </c>
      <c r="M29" s="59">
        <v>2106</v>
      </c>
      <c r="N29" s="59" t="s">
        <v>295</v>
      </c>
      <c r="O29" s="59" t="s">
        <v>295</v>
      </c>
      <c r="P29" s="59" t="s">
        <v>295</v>
      </c>
      <c r="Q29" s="59">
        <v>27</v>
      </c>
      <c r="R29" s="59">
        <v>34</v>
      </c>
      <c r="S29" s="59">
        <v>61</v>
      </c>
      <c r="T29" s="59" t="s">
        <v>295</v>
      </c>
      <c r="U29" s="59" t="s">
        <v>295</v>
      </c>
      <c r="V29" s="59" t="s">
        <v>295</v>
      </c>
      <c r="W29" s="59">
        <v>164</v>
      </c>
      <c r="X29" s="59">
        <v>260</v>
      </c>
      <c r="Y29" s="59">
        <v>424</v>
      </c>
      <c r="Z29" s="59">
        <v>85</v>
      </c>
      <c r="AA29" s="59">
        <v>155</v>
      </c>
      <c r="AB29" s="59">
        <v>240</v>
      </c>
      <c r="AC29" s="59" t="s">
        <v>295</v>
      </c>
      <c r="AD29" s="59">
        <v>3575</v>
      </c>
      <c r="AE29" s="59">
        <v>6925</v>
      </c>
      <c r="AF29" s="59" t="s">
        <v>295</v>
      </c>
      <c r="AG29" s="59">
        <v>10500</v>
      </c>
    </row>
    <row r="30" spans="1:33" s="22" customFormat="1" ht="20.100000000000001" customHeight="1" x14ac:dyDescent="0.2">
      <c r="A30" s="66">
        <v>2009</v>
      </c>
      <c r="B30" s="58">
        <v>2465</v>
      </c>
      <c r="C30" s="58">
        <v>4195</v>
      </c>
      <c r="D30" s="58">
        <v>6660</v>
      </c>
      <c r="E30" s="58">
        <v>235</v>
      </c>
      <c r="F30" s="58">
        <v>453</v>
      </c>
      <c r="G30" s="58">
        <v>688</v>
      </c>
      <c r="H30" s="58">
        <v>165</v>
      </c>
      <c r="I30" s="58">
        <v>289</v>
      </c>
      <c r="J30" s="58">
        <v>454</v>
      </c>
      <c r="K30" s="58">
        <v>749</v>
      </c>
      <c r="L30" s="58">
        <v>1584</v>
      </c>
      <c r="M30" s="58">
        <v>2333</v>
      </c>
      <c r="N30" s="58" t="s">
        <v>295</v>
      </c>
      <c r="O30" s="58" t="s">
        <v>295</v>
      </c>
      <c r="P30" s="58" t="s">
        <v>295</v>
      </c>
      <c r="Q30" s="58">
        <v>19</v>
      </c>
      <c r="R30" s="58">
        <v>45</v>
      </c>
      <c r="S30" s="58">
        <v>64</v>
      </c>
      <c r="T30" s="58" t="s">
        <v>295</v>
      </c>
      <c r="U30" s="58" t="s">
        <v>295</v>
      </c>
      <c r="V30" s="58" t="s">
        <v>295</v>
      </c>
      <c r="W30" s="58">
        <v>175</v>
      </c>
      <c r="X30" s="58">
        <v>322</v>
      </c>
      <c r="Y30" s="58">
        <v>497</v>
      </c>
      <c r="Z30" s="58">
        <v>104</v>
      </c>
      <c r="AA30" s="58">
        <v>188</v>
      </c>
      <c r="AB30" s="58">
        <v>292</v>
      </c>
      <c r="AC30" s="58" t="s">
        <v>295</v>
      </c>
      <c r="AD30" s="58">
        <v>3912</v>
      </c>
      <c r="AE30" s="58">
        <v>7076</v>
      </c>
      <c r="AF30" s="58" t="s">
        <v>295</v>
      </c>
      <c r="AG30" s="58">
        <v>10988</v>
      </c>
    </row>
    <row r="31" spans="1:33" s="22" customFormat="1" ht="20.100000000000001" customHeight="1" x14ac:dyDescent="0.2">
      <c r="A31" s="67">
        <v>2010</v>
      </c>
      <c r="B31" s="59">
        <v>2654</v>
      </c>
      <c r="C31" s="59">
        <v>4226</v>
      </c>
      <c r="D31" s="59">
        <v>6880</v>
      </c>
      <c r="E31" s="59">
        <v>253</v>
      </c>
      <c r="F31" s="59">
        <v>491</v>
      </c>
      <c r="G31" s="59">
        <v>744</v>
      </c>
      <c r="H31" s="59">
        <v>170</v>
      </c>
      <c r="I31" s="59">
        <v>319</v>
      </c>
      <c r="J31" s="59">
        <v>489</v>
      </c>
      <c r="K31" s="59">
        <v>892</v>
      </c>
      <c r="L31" s="59">
        <v>1571</v>
      </c>
      <c r="M31" s="59">
        <v>2463</v>
      </c>
      <c r="N31" s="59" t="s">
        <v>295</v>
      </c>
      <c r="O31" s="59" t="s">
        <v>295</v>
      </c>
      <c r="P31" s="59" t="s">
        <v>295</v>
      </c>
      <c r="Q31" s="59">
        <v>19</v>
      </c>
      <c r="R31" s="59">
        <v>31</v>
      </c>
      <c r="S31" s="59">
        <v>50</v>
      </c>
      <c r="T31" s="59" t="s">
        <v>295</v>
      </c>
      <c r="U31" s="59" t="s">
        <v>295</v>
      </c>
      <c r="V31" s="59" t="s">
        <v>295</v>
      </c>
      <c r="W31" s="59">
        <v>219</v>
      </c>
      <c r="X31" s="59">
        <v>383</v>
      </c>
      <c r="Y31" s="59">
        <v>602</v>
      </c>
      <c r="Z31" s="59">
        <v>80</v>
      </c>
      <c r="AA31" s="59">
        <v>179</v>
      </c>
      <c r="AB31" s="59">
        <v>259</v>
      </c>
      <c r="AC31" s="59" t="s">
        <v>295</v>
      </c>
      <c r="AD31" s="59">
        <v>4287</v>
      </c>
      <c r="AE31" s="59">
        <v>7200</v>
      </c>
      <c r="AF31" s="59" t="s">
        <v>295</v>
      </c>
      <c r="AG31" s="59">
        <v>11487</v>
      </c>
    </row>
    <row r="32" spans="1:33" s="22" customFormat="1" ht="20.100000000000001" customHeight="1" x14ac:dyDescent="0.2">
      <c r="A32" s="66">
        <v>2011</v>
      </c>
      <c r="B32" s="58">
        <v>2767</v>
      </c>
      <c r="C32" s="58">
        <v>4369</v>
      </c>
      <c r="D32" s="58">
        <v>7136</v>
      </c>
      <c r="E32" s="58">
        <v>286</v>
      </c>
      <c r="F32" s="58">
        <v>477</v>
      </c>
      <c r="G32" s="58">
        <v>763</v>
      </c>
      <c r="H32" s="58">
        <v>176</v>
      </c>
      <c r="I32" s="58">
        <v>336</v>
      </c>
      <c r="J32" s="58">
        <v>512</v>
      </c>
      <c r="K32" s="58">
        <v>918</v>
      </c>
      <c r="L32" s="58">
        <v>1652</v>
      </c>
      <c r="M32" s="58">
        <v>2570</v>
      </c>
      <c r="N32" s="58">
        <v>17</v>
      </c>
      <c r="O32" s="58">
        <v>26</v>
      </c>
      <c r="P32" s="58">
        <v>43</v>
      </c>
      <c r="Q32" s="58">
        <v>22</v>
      </c>
      <c r="R32" s="58">
        <v>20</v>
      </c>
      <c r="S32" s="58">
        <v>42</v>
      </c>
      <c r="T32" s="58">
        <v>18</v>
      </c>
      <c r="U32" s="58">
        <v>19</v>
      </c>
      <c r="V32" s="58">
        <v>37</v>
      </c>
      <c r="W32" s="58">
        <v>209</v>
      </c>
      <c r="X32" s="58">
        <v>311</v>
      </c>
      <c r="Y32" s="58">
        <v>520</v>
      </c>
      <c r="Z32" s="58">
        <v>140</v>
      </c>
      <c r="AA32" s="58">
        <v>168</v>
      </c>
      <c r="AB32" s="58">
        <v>308</v>
      </c>
      <c r="AC32" s="58" t="s">
        <v>295</v>
      </c>
      <c r="AD32" s="58">
        <v>4553</v>
      </c>
      <c r="AE32" s="58">
        <v>7378</v>
      </c>
      <c r="AF32" s="58" t="s">
        <v>295</v>
      </c>
      <c r="AG32" s="58">
        <v>11931</v>
      </c>
    </row>
    <row r="33" spans="1:33" s="22" customFormat="1" ht="20.100000000000001" customHeight="1" x14ac:dyDescent="0.2">
      <c r="A33" s="67">
        <v>2012</v>
      </c>
      <c r="B33" s="59">
        <v>2927</v>
      </c>
      <c r="C33" s="59">
        <v>4469</v>
      </c>
      <c r="D33" s="59">
        <v>7396</v>
      </c>
      <c r="E33" s="59">
        <v>309</v>
      </c>
      <c r="F33" s="59">
        <v>523</v>
      </c>
      <c r="G33" s="59">
        <v>832</v>
      </c>
      <c r="H33" s="59">
        <v>212</v>
      </c>
      <c r="I33" s="59">
        <v>320</v>
      </c>
      <c r="J33" s="59">
        <v>532</v>
      </c>
      <c r="K33" s="59">
        <v>1023</v>
      </c>
      <c r="L33" s="59">
        <v>1761</v>
      </c>
      <c r="M33" s="59">
        <v>2784</v>
      </c>
      <c r="N33" s="59">
        <v>71</v>
      </c>
      <c r="O33" s="59">
        <v>127</v>
      </c>
      <c r="P33" s="59">
        <v>198</v>
      </c>
      <c r="Q33" s="59">
        <v>24</v>
      </c>
      <c r="R33" s="59">
        <v>37</v>
      </c>
      <c r="S33" s="59">
        <v>61</v>
      </c>
      <c r="T33" s="59">
        <v>31</v>
      </c>
      <c r="U33" s="59">
        <v>67</v>
      </c>
      <c r="V33" s="59">
        <v>98</v>
      </c>
      <c r="W33" s="59">
        <v>215</v>
      </c>
      <c r="X33" s="59">
        <v>322</v>
      </c>
      <c r="Y33" s="59">
        <v>537</v>
      </c>
      <c r="Z33" s="59">
        <v>125</v>
      </c>
      <c r="AA33" s="59">
        <v>156</v>
      </c>
      <c r="AB33" s="59">
        <v>281</v>
      </c>
      <c r="AC33" s="59" t="s">
        <v>295</v>
      </c>
      <c r="AD33" s="59">
        <v>4937</v>
      </c>
      <c r="AE33" s="59">
        <v>7782</v>
      </c>
      <c r="AF33" s="59" t="s">
        <v>295</v>
      </c>
      <c r="AG33" s="59">
        <v>12719</v>
      </c>
    </row>
    <row r="34" spans="1:33" s="22" customFormat="1" ht="20.100000000000001" customHeight="1" x14ac:dyDescent="0.2">
      <c r="A34" s="66">
        <v>2013</v>
      </c>
      <c r="B34" s="58">
        <v>2880</v>
      </c>
      <c r="C34" s="58">
        <v>4599</v>
      </c>
      <c r="D34" s="58">
        <v>7479</v>
      </c>
      <c r="E34" s="58">
        <v>334</v>
      </c>
      <c r="F34" s="58">
        <v>582</v>
      </c>
      <c r="G34" s="58">
        <v>916</v>
      </c>
      <c r="H34" s="58">
        <v>207</v>
      </c>
      <c r="I34" s="58">
        <v>356</v>
      </c>
      <c r="J34" s="58">
        <v>563</v>
      </c>
      <c r="K34" s="58">
        <v>1134</v>
      </c>
      <c r="L34" s="58">
        <v>1890</v>
      </c>
      <c r="M34" s="58">
        <v>3024</v>
      </c>
      <c r="N34" s="58">
        <v>22</v>
      </c>
      <c r="O34" s="58">
        <v>23</v>
      </c>
      <c r="P34" s="58">
        <v>45</v>
      </c>
      <c r="Q34" s="58">
        <v>29</v>
      </c>
      <c r="R34" s="58">
        <v>23</v>
      </c>
      <c r="S34" s="58">
        <v>52</v>
      </c>
      <c r="T34" s="58">
        <v>40</v>
      </c>
      <c r="U34" s="58">
        <v>51</v>
      </c>
      <c r="V34" s="58">
        <v>91</v>
      </c>
      <c r="W34" s="58">
        <v>301</v>
      </c>
      <c r="X34" s="58">
        <v>443</v>
      </c>
      <c r="Y34" s="58">
        <v>744</v>
      </c>
      <c r="Z34" s="58">
        <v>116</v>
      </c>
      <c r="AA34" s="58">
        <v>177</v>
      </c>
      <c r="AB34" s="58">
        <v>293</v>
      </c>
      <c r="AC34" s="58" t="s">
        <v>295</v>
      </c>
      <c r="AD34" s="58">
        <v>5063</v>
      </c>
      <c r="AE34" s="58">
        <v>8144</v>
      </c>
      <c r="AF34" s="58" t="s">
        <v>295</v>
      </c>
      <c r="AG34" s="58">
        <v>13207</v>
      </c>
    </row>
    <row r="35" spans="1:33" s="22" customFormat="1" ht="20.100000000000001" customHeight="1" x14ac:dyDescent="0.2">
      <c r="A35" s="67">
        <v>2014</v>
      </c>
      <c r="B35" s="59">
        <v>3079</v>
      </c>
      <c r="C35" s="59">
        <v>4485</v>
      </c>
      <c r="D35" s="59">
        <v>7564</v>
      </c>
      <c r="E35" s="59">
        <v>370</v>
      </c>
      <c r="F35" s="59">
        <v>572</v>
      </c>
      <c r="G35" s="59">
        <v>942</v>
      </c>
      <c r="H35" s="59">
        <v>246</v>
      </c>
      <c r="I35" s="59">
        <v>356</v>
      </c>
      <c r="J35" s="59">
        <v>602</v>
      </c>
      <c r="K35" s="59">
        <v>1232</v>
      </c>
      <c r="L35" s="59">
        <v>2103</v>
      </c>
      <c r="M35" s="59">
        <v>3335</v>
      </c>
      <c r="N35" s="59">
        <v>14</v>
      </c>
      <c r="O35" s="59">
        <v>16</v>
      </c>
      <c r="P35" s="59">
        <v>30</v>
      </c>
      <c r="Q35" s="59">
        <v>13</v>
      </c>
      <c r="R35" s="59">
        <v>31</v>
      </c>
      <c r="S35" s="59">
        <v>44</v>
      </c>
      <c r="T35" s="59">
        <v>58</v>
      </c>
      <c r="U35" s="59">
        <v>116</v>
      </c>
      <c r="V35" s="59">
        <v>174</v>
      </c>
      <c r="W35" s="59">
        <v>348</v>
      </c>
      <c r="X35" s="59">
        <v>496</v>
      </c>
      <c r="Y35" s="59">
        <v>844</v>
      </c>
      <c r="Z35" s="59">
        <v>123</v>
      </c>
      <c r="AA35" s="59">
        <v>180</v>
      </c>
      <c r="AB35" s="59">
        <v>303</v>
      </c>
      <c r="AC35" s="59" t="s">
        <v>295</v>
      </c>
      <c r="AD35" s="59">
        <v>5483</v>
      </c>
      <c r="AE35" s="59">
        <v>8355</v>
      </c>
      <c r="AF35" s="59" t="s">
        <v>295</v>
      </c>
      <c r="AG35" s="59">
        <v>13838</v>
      </c>
    </row>
    <row r="36" spans="1:33" s="22" customFormat="1" ht="20.100000000000001" customHeight="1" x14ac:dyDescent="0.2">
      <c r="A36" s="66">
        <v>2015</v>
      </c>
      <c r="B36" s="58">
        <v>3003</v>
      </c>
      <c r="C36" s="58">
        <v>4650</v>
      </c>
      <c r="D36" s="58">
        <v>7653</v>
      </c>
      <c r="E36" s="58">
        <v>378</v>
      </c>
      <c r="F36" s="58">
        <v>583</v>
      </c>
      <c r="G36" s="58">
        <v>961</v>
      </c>
      <c r="H36" s="58">
        <v>202</v>
      </c>
      <c r="I36" s="58">
        <v>376</v>
      </c>
      <c r="J36" s="58">
        <v>578</v>
      </c>
      <c r="K36" s="58">
        <v>1270</v>
      </c>
      <c r="L36" s="58">
        <v>2167</v>
      </c>
      <c r="M36" s="58">
        <v>3437</v>
      </c>
      <c r="N36" s="58">
        <v>25</v>
      </c>
      <c r="O36" s="58">
        <v>19</v>
      </c>
      <c r="P36" s="58">
        <v>44</v>
      </c>
      <c r="Q36" s="58">
        <v>21</v>
      </c>
      <c r="R36" s="58">
        <v>42</v>
      </c>
      <c r="S36" s="58">
        <v>63</v>
      </c>
      <c r="T36" s="58">
        <v>100</v>
      </c>
      <c r="U36" s="58">
        <v>148</v>
      </c>
      <c r="V36" s="58">
        <v>248</v>
      </c>
      <c r="W36" s="58">
        <v>227</v>
      </c>
      <c r="X36" s="58">
        <v>378</v>
      </c>
      <c r="Y36" s="58">
        <v>605</v>
      </c>
      <c r="Z36" s="58">
        <v>143</v>
      </c>
      <c r="AA36" s="58">
        <v>262</v>
      </c>
      <c r="AB36" s="58">
        <v>405</v>
      </c>
      <c r="AC36" s="58" t="s">
        <v>295</v>
      </c>
      <c r="AD36" s="58">
        <v>5369</v>
      </c>
      <c r="AE36" s="58">
        <v>8625</v>
      </c>
      <c r="AF36" s="58" t="s">
        <v>295</v>
      </c>
      <c r="AG36" s="58">
        <v>13994</v>
      </c>
    </row>
    <row r="37" spans="1:33" s="22" customFormat="1" ht="20.100000000000001" customHeight="1" x14ac:dyDescent="0.2">
      <c r="A37" s="67">
        <v>2016</v>
      </c>
      <c r="B37" s="59">
        <v>3028</v>
      </c>
      <c r="C37" s="59">
        <v>4718</v>
      </c>
      <c r="D37" s="59">
        <v>7746</v>
      </c>
      <c r="E37" s="59">
        <v>387</v>
      </c>
      <c r="F37" s="59">
        <v>670</v>
      </c>
      <c r="G37" s="59">
        <v>1057</v>
      </c>
      <c r="H37" s="59">
        <v>244</v>
      </c>
      <c r="I37" s="59">
        <v>399</v>
      </c>
      <c r="J37" s="59">
        <v>643</v>
      </c>
      <c r="K37" s="59">
        <v>1368</v>
      </c>
      <c r="L37" s="59">
        <v>2218</v>
      </c>
      <c r="M37" s="59">
        <v>3586</v>
      </c>
      <c r="N37" s="59">
        <v>18</v>
      </c>
      <c r="O37" s="59">
        <v>14</v>
      </c>
      <c r="P37" s="59">
        <v>32</v>
      </c>
      <c r="Q37" s="59">
        <v>27</v>
      </c>
      <c r="R37" s="59">
        <v>21</v>
      </c>
      <c r="S37" s="59">
        <v>48</v>
      </c>
      <c r="T37" s="59">
        <v>145</v>
      </c>
      <c r="U37" s="59">
        <v>179</v>
      </c>
      <c r="V37" s="59">
        <v>324</v>
      </c>
      <c r="W37" s="59">
        <v>290</v>
      </c>
      <c r="X37" s="59">
        <v>435</v>
      </c>
      <c r="Y37" s="59">
        <v>725</v>
      </c>
      <c r="Z37" s="59">
        <v>128</v>
      </c>
      <c r="AA37" s="59">
        <v>267</v>
      </c>
      <c r="AB37" s="59">
        <v>395</v>
      </c>
      <c r="AC37" s="59" t="s">
        <v>295</v>
      </c>
      <c r="AD37" s="59">
        <v>5635</v>
      </c>
      <c r="AE37" s="59">
        <v>8921</v>
      </c>
      <c r="AF37" s="59" t="s">
        <v>295</v>
      </c>
      <c r="AG37" s="59">
        <v>14556</v>
      </c>
    </row>
    <row r="38" spans="1:33" s="22" customFormat="1" ht="20.100000000000001" customHeight="1" x14ac:dyDescent="0.2">
      <c r="A38" s="66">
        <v>2017</v>
      </c>
      <c r="B38" s="58">
        <v>2977</v>
      </c>
      <c r="C38" s="58">
        <v>4740</v>
      </c>
      <c r="D38" s="58">
        <v>7717</v>
      </c>
      <c r="E38" s="58">
        <v>413</v>
      </c>
      <c r="F38" s="58">
        <v>715</v>
      </c>
      <c r="G38" s="58">
        <v>1128</v>
      </c>
      <c r="H38" s="58">
        <v>277</v>
      </c>
      <c r="I38" s="58">
        <v>458</v>
      </c>
      <c r="J38" s="58">
        <v>735</v>
      </c>
      <c r="K38" s="58">
        <v>1338</v>
      </c>
      <c r="L38" s="58">
        <v>2292</v>
      </c>
      <c r="M38" s="58">
        <v>3630</v>
      </c>
      <c r="N38" s="58">
        <v>19</v>
      </c>
      <c r="O38" s="58">
        <v>20</v>
      </c>
      <c r="P38" s="58">
        <v>39</v>
      </c>
      <c r="Q38" s="58">
        <v>15</v>
      </c>
      <c r="R38" s="58">
        <v>25</v>
      </c>
      <c r="S38" s="58">
        <v>40</v>
      </c>
      <c r="T38" s="58">
        <v>117</v>
      </c>
      <c r="U38" s="58">
        <v>141</v>
      </c>
      <c r="V38" s="58">
        <v>258</v>
      </c>
      <c r="W38" s="58">
        <v>240</v>
      </c>
      <c r="X38" s="58">
        <v>357</v>
      </c>
      <c r="Y38" s="58">
        <v>597</v>
      </c>
      <c r="Z38" s="58">
        <v>128</v>
      </c>
      <c r="AA38" s="58">
        <v>222</v>
      </c>
      <c r="AB38" s="58">
        <v>350</v>
      </c>
      <c r="AC38" s="58">
        <v>8</v>
      </c>
      <c r="AD38" s="58">
        <v>5524</v>
      </c>
      <c r="AE38" s="58">
        <v>8970</v>
      </c>
      <c r="AF38" s="58">
        <v>8</v>
      </c>
      <c r="AG38" s="58">
        <v>14502</v>
      </c>
    </row>
    <row r="39" spans="1:33" s="22" customFormat="1" ht="20.100000000000001" customHeight="1" x14ac:dyDescent="0.2">
      <c r="A39" s="67">
        <v>2018</v>
      </c>
      <c r="B39" s="59">
        <v>2886</v>
      </c>
      <c r="C39" s="59">
        <v>4660</v>
      </c>
      <c r="D39" s="59">
        <v>7546</v>
      </c>
      <c r="E39" s="59">
        <v>489</v>
      </c>
      <c r="F39" s="59">
        <v>745</v>
      </c>
      <c r="G39" s="59">
        <v>1234</v>
      </c>
      <c r="H39" s="59">
        <v>327</v>
      </c>
      <c r="I39" s="59">
        <v>478</v>
      </c>
      <c r="J39" s="59">
        <v>805</v>
      </c>
      <c r="K39" s="59">
        <v>1373</v>
      </c>
      <c r="L39" s="59">
        <v>2472</v>
      </c>
      <c r="M39" s="59">
        <v>3845</v>
      </c>
      <c r="N39" s="59">
        <v>11</v>
      </c>
      <c r="O39" s="59">
        <v>22</v>
      </c>
      <c r="P39" s="59">
        <v>33</v>
      </c>
      <c r="Q39" s="59">
        <v>11</v>
      </c>
      <c r="R39" s="59">
        <v>25</v>
      </c>
      <c r="S39" s="59">
        <v>36</v>
      </c>
      <c r="T39" s="59">
        <v>142</v>
      </c>
      <c r="U39" s="59">
        <v>217</v>
      </c>
      <c r="V39" s="59">
        <v>359</v>
      </c>
      <c r="W39" s="59">
        <v>258</v>
      </c>
      <c r="X39" s="59">
        <v>373</v>
      </c>
      <c r="Y39" s="59">
        <v>631</v>
      </c>
      <c r="Z39" s="59">
        <v>142</v>
      </c>
      <c r="AA39" s="59">
        <v>254</v>
      </c>
      <c r="AB39" s="59">
        <v>396</v>
      </c>
      <c r="AC39" s="59">
        <v>20</v>
      </c>
      <c r="AD39" s="59">
        <v>5639</v>
      </c>
      <c r="AE39" s="59">
        <v>9246</v>
      </c>
      <c r="AF39" s="59">
        <v>20</v>
      </c>
      <c r="AG39" s="59">
        <v>14905</v>
      </c>
    </row>
    <row r="40" spans="1:33" ht="20.100000000000001" customHeight="1" x14ac:dyDescent="0.2">
      <c r="A40" s="66">
        <v>2019</v>
      </c>
      <c r="B40" s="58">
        <v>2810</v>
      </c>
      <c r="C40" s="58">
        <v>4560</v>
      </c>
      <c r="D40" s="58">
        <v>7370</v>
      </c>
      <c r="E40" s="58">
        <v>444</v>
      </c>
      <c r="F40" s="58">
        <v>807</v>
      </c>
      <c r="G40" s="58">
        <v>1251</v>
      </c>
      <c r="H40" s="58">
        <v>343</v>
      </c>
      <c r="I40" s="58">
        <v>504</v>
      </c>
      <c r="J40" s="58">
        <v>847</v>
      </c>
      <c r="K40" s="58">
        <v>1390</v>
      </c>
      <c r="L40" s="58">
        <v>2406</v>
      </c>
      <c r="M40" s="58">
        <v>3796</v>
      </c>
      <c r="N40" s="58">
        <v>17</v>
      </c>
      <c r="O40" s="58">
        <v>33</v>
      </c>
      <c r="P40" s="58">
        <v>50</v>
      </c>
      <c r="Q40" s="58">
        <v>14</v>
      </c>
      <c r="R40" s="58">
        <v>28</v>
      </c>
      <c r="S40" s="58">
        <v>42</v>
      </c>
      <c r="T40" s="58">
        <v>175</v>
      </c>
      <c r="U40" s="58">
        <v>269</v>
      </c>
      <c r="V40" s="58">
        <v>444</v>
      </c>
      <c r="W40" s="58">
        <v>198</v>
      </c>
      <c r="X40" s="58">
        <v>320</v>
      </c>
      <c r="Y40" s="58">
        <v>518</v>
      </c>
      <c r="Z40" s="58">
        <v>135</v>
      </c>
      <c r="AA40" s="58">
        <v>253</v>
      </c>
      <c r="AB40" s="58">
        <v>388</v>
      </c>
      <c r="AC40" s="58">
        <v>94</v>
      </c>
      <c r="AD40" s="58">
        <v>5526</v>
      </c>
      <c r="AE40" s="58">
        <v>9180</v>
      </c>
      <c r="AF40" s="58">
        <v>94</v>
      </c>
      <c r="AG40" s="58">
        <v>14800</v>
      </c>
    </row>
    <row r="41" spans="1:33" ht="20.100000000000001" customHeight="1" x14ac:dyDescent="0.2">
      <c r="A41" s="67">
        <v>2020</v>
      </c>
      <c r="B41" s="59">
        <v>2636</v>
      </c>
      <c r="C41" s="59">
        <v>4496</v>
      </c>
      <c r="D41" s="59">
        <v>7132</v>
      </c>
      <c r="E41" s="59">
        <v>462</v>
      </c>
      <c r="F41" s="59">
        <v>797</v>
      </c>
      <c r="G41" s="59">
        <v>1259</v>
      </c>
      <c r="H41" s="59">
        <v>347</v>
      </c>
      <c r="I41" s="59">
        <v>570</v>
      </c>
      <c r="J41" s="59">
        <v>917</v>
      </c>
      <c r="K41" s="59">
        <v>1312</v>
      </c>
      <c r="L41" s="59">
        <v>2284</v>
      </c>
      <c r="M41" s="59">
        <v>3596</v>
      </c>
      <c r="N41" s="59">
        <v>13</v>
      </c>
      <c r="O41" s="59">
        <v>21</v>
      </c>
      <c r="P41" s="59">
        <v>34</v>
      </c>
      <c r="Q41" s="59">
        <v>10</v>
      </c>
      <c r="R41" s="59">
        <v>29</v>
      </c>
      <c r="S41" s="59">
        <v>39</v>
      </c>
      <c r="T41" s="59">
        <v>191</v>
      </c>
      <c r="U41" s="59">
        <v>256</v>
      </c>
      <c r="V41" s="59">
        <v>447</v>
      </c>
      <c r="W41" s="59">
        <v>199</v>
      </c>
      <c r="X41" s="59">
        <v>361</v>
      </c>
      <c r="Y41" s="59">
        <v>560</v>
      </c>
      <c r="Z41" s="59">
        <v>115</v>
      </c>
      <c r="AA41" s="59">
        <v>202</v>
      </c>
      <c r="AB41" s="59">
        <v>317</v>
      </c>
      <c r="AC41" s="59">
        <v>19</v>
      </c>
      <c r="AD41" s="59">
        <v>5285</v>
      </c>
      <c r="AE41" s="59">
        <v>9016</v>
      </c>
      <c r="AF41" s="59">
        <v>19</v>
      </c>
      <c r="AG41" s="59">
        <v>14320</v>
      </c>
    </row>
    <row r="42" spans="1:33" customFormat="1" ht="20.100000000000001" customHeight="1" x14ac:dyDescent="0.2">
      <c r="A42" s="10"/>
    </row>
    <row r="43" spans="1:33" s="23" customFormat="1" ht="150.75" customHeight="1" x14ac:dyDescent="0.2">
      <c r="A43" s="208" t="s">
        <v>330</v>
      </c>
      <c r="B43" s="208"/>
      <c r="C43" s="208"/>
      <c r="D43" s="208"/>
      <c r="E43" s="208"/>
      <c r="F43" s="208"/>
      <c r="G43" s="208"/>
      <c r="H43" s="208"/>
      <c r="I43" s="208"/>
      <c r="J43" s="208"/>
      <c r="K43" s="208"/>
      <c r="L43" s="208"/>
      <c r="M43" s="208"/>
      <c r="N43" s="208"/>
      <c r="O43" s="208"/>
      <c r="P43" s="208"/>
      <c r="Q43" s="15"/>
      <c r="R43" s="15"/>
      <c r="S43" s="15"/>
      <c r="T43" s="15"/>
      <c r="U43" s="15"/>
      <c r="V43" s="15"/>
      <c r="W43" s="15"/>
      <c r="X43" s="15"/>
      <c r="Y43" s="15"/>
      <c r="Z43" s="15"/>
      <c r="AA43" s="15"/>
      <c r="AB43" s="15"/>
      <c r="AC43" s="15"/>
      <c r="AD43" s="15"/>
      <c r="AE43" s="15"/>
      <c r="AF43" s="15"/>
      <c r="AG43" s="15"/>
    </row>
    <row r="44" spans="1:33" s="23" customFormat="1" ht="20.100000000000001" customHeight="1" x14ac:dyDescent="0.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row>
  </sheetData>
  <mergeCells count="12">
    <mergeCell ref="A43:P4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cfRule type="containsBlanks" dxfId="25" priority="2" stopIfTrue="1">
      <formula>LEN(TRIM(B6))=0</formula>
    </cfRule>
  </conditionalFormatting>
  <printOptions gridLines="1"/>
  <pageMargins left="0.75" right="0.75" top="1" bottom="1" header="0.5" footer="0.5"/>
  <pageSetup scale="3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60B556-7E5F-4B63-839C-518D020B5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3CD9D-1CC0-4B40-8065-CDCDC1EE76A4}">
  <ds:schemaRef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02217bdf-fc03-4208-830c-4824b835e77d"/>
    <ds:schemaRef ds:uri="7e4db661-fd97-4e24-ad90-ec33ced4e150"/>
    <ds:schemaRef ds:uri="http://www.w3.org/XML/1998/namespace"/>
    <ds:schemaRef ds:uri="b2d60982-4516-412d-bff1-9ad064f9bc78"/>
  </ds:schemaRefs>
</ds:datastoreItem>
</file>

<file path=customXml/itemProps3.xml><?xml version="1.0" encoding="utf-8"?>
<ds:datastoreItem xmlns:ds="http://schemas.openxmlformats.org/officeDocument/2006/customXml" ds:itemID="{61B5EECE-3D7D-4EDC-A7DA-160315F8F6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Introduction</vt:lpstr>
      <vt:lpstr>Table of Contents</vt:lpstr>
      <vt:lpstr>5</vt:lpstr>
      <vt:lpstr>Figure A</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Manager/>
  <Company>AACP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dc:creator>
  <cp:keywords/>
  <dc:description/>
  <cp:lastModifiedBy>Estela Lopez</cp:lastModifiedBy>
  <cp:revision/>
  <dcterms:created xsi:type="dcterms:W3CDTF">2008-02-19T14:58:56Z</dcterms:created>
  <dcterms:modified xsi:type="dcterms:W3CDTF">2023-06-05T14:21:30Z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