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O:\Institutional Research\Profile of Pharmacy Students\2021\Publication\"/>
    </mc:Choice>
  </mc:AlternateContent>
  <xr:revisionPtr revIDLastSave="0" documentId="13_ncr:1_{E3002714-1B19-4A61-ADFE-18D0308C7D5D}" xr6:coauthVersionLast="47" xr6:coauthVersionMax="47" xr10:uidLastSave="{00000000-0000-0000-0000-000000000000}"/>
  <bookViews>
    <workbookView xWindow="28680" yWindow="-120" windowWidth="29040" windowHeight="15840" tabRatio="953" xr2:uid="{00000000-000D-0000-FFFF-FFFF00000000}"/>
  </bookViews>
  <sheets>
    <sheet name="Introduction &amp; Methods" sheetId="71" r:id="rId1"/>
    <sheet name="Table of Contents" sheetId="70" r:id="rId2"/>
    <sheet name="41" sheetId="1" r:id="rId3"/>
    <sheet name="42" sheetId="2" r:id="rId4"/>
    <sheet name="43" sheetId="3" r:id="rId5"/>
    <sheet name="44 " sheetId="72" r:id="rId6"/>
    <sheet name="45" sheetId="5" r:id="rId7"/>
    <sheet name="46" sheetId="6" r:id="rId8"/>
    <sheet name="47" sheetId="7" r:id="rId9"/>
    <sheet name="48" sheetId="8" r:id="rId10"/>
    <sheet name="49" sheetId="9" r:id="rId11"/>
    <sheet name="50" sheetId="12" r:id="rId12"/>
    <sheet name="51" sheetId="11" r:id="rId13"/>
    <sheet name="52" sheetId="10" r:id="rId14"/>
    <sheet name="53" sheetId="14" r:id="rId15"/>
    <sheet name="54" sheetId="15" r:id="rId16"/>
    <sheet name="55" sheetId="16" r:id="rId17"/>
    <sheet name="56" sheetId="17" r:id="rId18"/>
    <sheet name="57" sheetId="18" r:id="rId19"/>
    <sheet name="58" sheetId="19" r:id="rId20"/>
    <sheet name="59" sheetId="20" r:id="rId21"/>
    <sheet name="60" sheetId="21" r:id="rId22"/>
    <sheet name="61" sheetId="22" r:id="rId23"/>
    <sheet name="62" sheetId="44" r:id="rId24"/>
    <sheet name="63" sheetId="45" r:id="rId25"/>
    <sheet name="64" sheetId="46" r:id="rId26"/>
    <sheet name="65" sheetId="47" r:id="rId27"/>
    <sheet name="66" sheetId="48" r:id="rId28"/>
    <sheet name="67" sheetId="49" r:id="rId29"/>
    <sheet name="68" sheetId="50" r:id="rId30"/>
    <sheet name="69" sheetId="51" r:id="rId31"/>
    <sheet name="70" sheetId="52" r:id="rId32"/>
    <sheet name="71" sheetId="53" r:id="rId33"/>
    <sheet name="72" sheetId="54" r:id="rId34"/>
    <sheet name="73" sheetId="55" r:id="rId35"/>
    <sheet name="74" sheetId="56" r:id="rId36"/>
    <sheet name="75" sheetId="57" r:id="rId37"/>
    <sheet name="76" sheetId="58" r:id="rId38"/>
    <sheet name="77" sheetId="59" r:id="rId39"/>
    <sheet name="78" sheetId="60" r:id="rId40"/>
    <sheet name="A1" sheetId="61" r:id="rId41"/>
    <sheet name="B1" sheetId="62" r:id="rId42"/>
    <sheet name="B2" sheetId="63" r:id="rId43"/>
    <sheet name="B3" sheetId="64" r:id="rId44"/>
    <sheet name="B4" sheetId="65" r:id="rId45"/>
    <sheet name="B5" sheetId="66" r:id="rId46"/>
    <sheet name="B6" sheetId="67" r:id="rId47"/>
    <sheet name="B7" sheetId="68" r:id="rId48"/>
    <sheet name="B8" sheetId="69" r:id="rId49"/>
  </sheets>
  <definedNames>
    <definedName name="_xlnm._FilterDatabase" localSheetId="20" hidden="1">'59'!$A$5:$AC$71</definedName>
    <definedName name="_xlnm._FilterDatabase" localSheetId="21" hidden="1">'60'!$A$5:$AG$71</definedName>
    <definedName name="_Hlk71197199" localSheetId="0">'Introduction &amp; Methods'!$A$55</definedName>
    <definedName name="_xlnm.Print_Area" localSheetId="2">'41'!$A$2:$U$143</definedName>
    <definedName name="_xlnm.Print_Area" localSheetId="23">'62'!$A$2:$Y$30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72" l="1"/>
  <c r="E7" i="72"/>
  <c r="E8" i="72"/>
  <c r="E9" i="72"/>
  <c r="E10" i="72"/>
  <c r="E11" i="72"/>
  <c r="E12" i="72"/>
  <c r="E13" i="72"/>
  <c r="E14" i="72"/>
  <c r="E16" i="72"/>
  <c r="E17" i="72"/>
  <c r="E18" i="72"/>
  <c r="E19" i="72"/>
  <c r="E20" i="72"/>
  <c r="E21" i="72"/>
  <c r="E22" i="72"/>
  <c r="E23" i="72"/>
  <c r="E24" i="72"/>
  <c r="E25" i="72"/>
  <c r="E26" i="72"/>
  <c r="E27" i="72"/>
  <c r="E28" i="72"/>
  <c r="E29" i="72"/>
  <c r="E30" i="72"/>
  <c r="E31" i="72"/>
  <c r="E32" i="72"/>
  <c r="E33" i="72"/>
  <c r="E34" i="72"/>
  <c r="E35" i="72"/>
  <c r="E36" i="72"/>
  <c r="E37" i="72"/>
  <c r="E38" i="72"/>
  <c r="E40" i="72"/>
  <c r="E41" i="72"/>
  <c r="E42" i="72"/>
  <c r="E43" i="72"/>
  <c r="E44" i="72"/>
  <c r="E45" i="72"/>
  <c r="E46" i="72"/>
  <c r="E47" i="72"/>
  <c r="E49" i="72"/>
  <c r="E50" i="72"/>
  <c r="E51" i="72"/>
  <c r="E52" i="72"/>
  <c r="E53" i="72"/>
  <c r="E54" i="72"/>
  <c r="E55" i="72"/>
  <c r="E56" i="72"/>
  <c r="E57" i="72"/>
  <c r="E58" i="72"/>
  <c r="E59" i="72"/>
  <c r="E60" i="72"/>
  <c r="E61" i="72"/>
  <c r="E62" i="72"/>
  <c r="E63" i="72"/>
  <c r="E64" i="72"/>
  <c r="E65" i="72"/>
  <c r="E66" i="72"/>
  <c r="E67" i="72"/>
  <c r="E68" i="72"/>
  <c r="E69" i="72"/>
  <c r="E70" i="72"/>
  <c r="E71" i="72"/>
  <c r="E72" i="72"/>
  <c r="E73" i="72"/>
  <c r="E74" i="72"/>
  <c r="E75" i="72"/>
  <c r="E76" i="72"/>
  <c r="E77" i="72"/>
  <c r="E78" i="72"/>
  <c r="E79" i="72"/>
  <c r="E80" i="72"/>
  <c r="E81" i="72"/>
  <c r="E82" i="72"/>
  <c r="E83" i="72"/>
  <c r="E84" i="72"/>
  <c r="E85" i="72"/>
  <c r="E86" i="72"/>
  <c r="E87" i="72"/>
  <c r="E88" i="72"/>
  <c r="E89" i="72"/>
  <c r="E90" i="72"/>
  <c r="E91" i="72"/>
  <c r="E92" i="72"/>
  <c r="E93" i="72"/>
  <c r="E94" i="72"/>
  <c r="E95" i="72"/>
  <c r="E96" i="72"/>
  <c r="E97" i="72"/>
  <c r="E98" i="72"/>
  <c r="E99" i="72"/>
  <c r="E100" i="72"/>
  <c r="E101" i="72"/>
  <c r="E102" i="72"/>
  <c r="E103" i="72"/>
  <c r="E104" i="72"/>
  <c r="E105" i="72"/>
  <c r="E106" i="72"/>
  <c r="E107" i="72"/>
  <c r="E108" i="72"/>
  <c r="E109" i="72"/>
  <c r="E110" i="72"/>
  <c r="E111" i="72"/>
  <c r="E112" i="72"/>
  <c r="E113" i="72"/>
  <c r="E114" i="72"/>
  <c r="E115" i="72"/>
  <c r="E116" i="72"/>
  <c r="E117" i="72"/>
  <c r="E118" i="72"/>
  <c r="E119" i="72"/>
  <c r="E120" i="72"/>
  <c r="E121" i="72"/>
  <c r="E122" i="72"/>
  <c r="E123" i="72"/>
  <c r="E124" i="72"/>
  <c r="E125" i="72"/>
  <c r="E126" i="72"/>
  <c r="E127" i="72"/>
  <c r="E128" i="72"/>
  <c r="E129" i="72"/>
  <c r="E130" i="72"/>
  <c r="E131" i="72"/>
  <c r="E132" i="72"/>
  <c r="E133" i="72"/>
  <c r="E134" i="72"/>
  <c r="E135" i="72"/>
  <c r="E136" i="72"/>
  <c r="AD22" i="46" l="1"/>
  <c r="AE22" i="46"/>
  <c r="AF22" i="46"/>
  <c r="AG22" i="46"/>
  <c r="AD7" i="46"/>
  <c r="AG7" i="46" s="1"/>
  <c r="AE7" i="46"/>
  <c r="AF7" i="46"/>
  <c r="AD8" i="46"/>
  <c r="AE8" i="46"/>
  <c r="AF8" i="46"/>
  <c r="AG8" i="46"/>
  <c r="AD9" i="46"/>
  <c r="AE9" i="46"/>
  <c r="AG9" i="46" s="1"/>
  <c r="AF9" i="46"/>
  <c r="AD10" i="46"/>
  <c r="AE10" i="46"/>
  <c r="AF10" i="46"/>
  <c r="AG10" i="46"/>
  <c r="AD11" i="46"/>
  <c r="AE11" i="46"/>
  <c r="AG11" i="46" s="1"/>
  <c r="AF11" i="46"/>
  <c r="AD12" i="46"/>
  <c r="AE12" i="46"/>
  <c r="AF12" i="46"/>
  <c r="AG12" i="46"/>
  <c r="AD13" i="46"/>
  <c r="AG13" i="46" s="1"/>
  <c r="AE13" i="46"/>
  <c r="AF13" i="46"/>
  <c r="AD14" i="46"/>
  <c r="AE14" i="46"/>
  <c r="AF14" i="46"/>
  <c r="AG14" i="46"/>
  <c r="AD15" i="46"/>
  <c r="AG15" i="46" s="1"/>
  <c r="AE15" i="46"/>
  <c r="AF15" i="46"/>
  <c r="AD16" i="46"/>
  <c r="AE16" i="46"/>
  <c r="AF16" i="46"/>
  <c r="AG16" i="46"/>
  <c r="AD17" i="46"/>
  <c r="AG17" i="46" s="1"/>
  <c r="AE17" i="46"/>
  <c r="AF17" i="46"/>
  <c r="AD18" i="46"/>
  <c r="AE18" i="46"/>
  <c r="AF18" i="46"/>
  <c r="AG18" i="46"/>
  <c r="AD19" i="46"/>
  <c r="AG19" i="46" s="1"/>
  <c r="AE19" i="46"/>
  <c r="AF19" i="46"/>
  <c r="AD20" i="46"/>
  <c r="AE20" i="46"/>
  <c r="AF20" i="46"/>
  <c r="AG20" i="46"/>
  <c r="AD21" i="46"/>
  <c r="AG21" i="46" s="1"/>
  <c r="AE21" i="46"/>
  <c r="AF21" i="46"/>
  <c r="AF6" i="46"/>
  <c r="AE6" i="46"/>
  <c r="AD6" i="46"/>
  <c r="AG6" i="46" s="1"/>
  <c r="B144" i="6" l="1"/>
  <c r="C144" i="6" l="1"/>
  <c r="D144" i="6"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5" i="6"/>
</calcChain>
</file>

<file path=xl/sharedStrings.xml><?xml version="1.0" encoding="utf-8"?>
<sst xmlns="http://schemas.openxmlformats.org/spreadsheetml/2006/main" count="4430" uniqueCount="517">
  <si>
    <t>Regis</t>
  </si>
  <si>
    <t>Husson</t>
  </si>
  <si>
    <t>New England</t>
  </si>
  <si>
    <t>Notre Dame</t>
  </si>
  <si>
    <t>Appalachian</t>
  </si>
  <si>
    <t>Kentucky</t>
  </si>
  <si>
    <t>Louisiana at Monroe</t>
  </si>
  <si>
    <t>Xavier</t>
  </si>
  <si>
    <t>Maryland</t>
  </si>
  <si>
    <t>Northeastern</t>
  </si>
  <si>
    <t>Michigan</t>
  </si>
  <si>
    <t>Wayne State</t>
  </si>
  <si>
    <t>Minnesota</t>
  </si>
  <si>
    <t>Mississippi</t>
  </si>
  <si>
    <t>St. Louis</t>
  </si>
  <si>
    <t>Missouri-Kansas City</t>
  </si>
  <si>
    <t>Montana</t>
  </si>
  <si>
    <t>Creighton</t>
  </si>
  <si>
    <t>Nebraska</t>
  </si>
  <si>
    <t>Rutgers</t>
  </si>
  <si>
    <t>New Mexico</t>
  </si>
  <si>
    <t>A&amp;M Schwartz</t>
  </si>
  <si>
    <t>St. John Fisher</t>
  </si>
  <si>
    <t>St. John's</t>
  </si>
  <si>
    <t>New York at Buffalo</t>
  </si>
  <si>
    <t>Albany</t>
  </si>
  <si>
    <t>Campbell</t>
  </si>
  <si>
    <t>North Carolina</t>
  </si>
  <si>
    <t>Wingate</t>
  </si>
  <si>
    <t>North Dakota State</t>
  </si>
  <si>
    <t>Ohio Northern</t>
  </si>
  <si>
    <t>Ohio State</t>
  </si>
  <si>
    <t>Cincinnati</t>
  </si>
  <si>
    <t>Findlay</t>
  </si>
  <si>
    <t>Toledo</t>
  </si>
  <si>
    <t>Southwestern Oklahoma</t>
  </si>
  <si>
    <t>Oklahoma</t>
  </si>
  <si>
    <t>Duquesne</t>
  </si>
  <si>
    <t>Philadelphia</t>
  </si>
  <si>
    <t>Temple</t>
  </si>
  <si>
    <t>Pittsburgh</t>
  </si>
  <si>
    <t>Wilkes</t>
  </si>
  <si>
    <t>Puerto Rico</t>
  </si>
  <si>
    <t>Rhode Island</t>
  </si>
  <si>
    <t>South Dakota State</t>
  </si>
  <si>
    <t>East Tennessee State</t>
  </si>
  <si>
    <t>Tennessee</t>
  </si>
  <si>
    <t>Texas A&amp;M</t>
  </si>
  <si>
    <t>Texas Southern</t>
  </si>
  <si>
    <t>Texas Tech</t>
  </si>
  <si>
    <t>Houston</t>
  </si>
  <si>
    <t>Incarnate Word</t>
  </si>
  <si>
    <t>Texas at Austin</t>
  </si>
  <si>
    <t>Utah</t>
  </si>
  <si>
    <t>Shenandoah</t>
  </si>
  <si>
    <t>Virginia Commonwealth</t>
  </si>
  <si>
    <t>Washington</t>
  </si>
  <si>
    <t>Charleston</t>
  </si>
  <si>
    <t>Wyoming</t>
  </si>
  <si>
    <t>Total</t>
  </si>
  <si>
    <t>M.S.</t>
  </si>
  <si>
    <t>Ph.D.</t>
  </si>
  <si>
    <t>Male</t>
  </si>
  <si>
    <t>Female</t>
  </si>
  <si>
    <t>Year</t>
  </si>
  <si>
    <t>Percent Change from Previous Year</t>
  </si>
  <si>
    <t>Total Enrollment</t>
  </si>
  <si>
    <t>---</t>
  </si>
  <si>
    <t>NA</t>
  </si>
  <si>
    <t>Net Change</t>
  </si>
  <si>
    <t>N</t>
  </si>
  <si>
    <t>WV</t>
  </si>
  <si>
    <t>WI</t>
  </si>
  <si>
    <t>WY</t>
  </si>
  <si>
    <t>Full-Time Traditional Program</t>
  </si>
  <si>
    <t>Part-Time Traditional Program</t>
  </si>
  <si>
    <t>Nontraditional Program</t>
  </si>
  <si>
    <t>Same School</t>
  </si>
  <si>
    <t>Other US School</t>
  </si>
  <si>
    <t>Foreign School</t>
  </si>
  <si>
    <t>Baccalaureates from</t>
  </si>
  <si>
    <t>Full-Time Enrollments</t>
  </si>
  <si>
    <t>Nontraditional Enrollments</t>
  </si>
  <si>
    <t>In-State Resident</t>
  </si>
  <si>
    <t>Medicinal Chemistry</t>
  </si>
  <si>
    <t>Pharmacology</t>
  </si>
  <si>
    <t>Social and Administrative Sciences</t>
  </si>
  <si>
    <t>Pharmacy Practice</t>
  </si>
  <si>
    <t>Pharmaceutics</t>
  </si>
  <si>
    <t>Other</t>
  </si>
  <si>
    <t>U.S. School</t>
  </si>
  <si>
    <t>Canadian School</t>
  </si>
  <si>
    <t>All Schools</t>
  </si>
  <si>
    <t>Total Full-time</t>
  </si>
  <si>
    <t>Pharm</t>
  </si>
  <si>
    <t>Non-pharm</t>
  </si>
  <si>
    <t>Total Part-time</t>
  </si>
  <si>
    <t>Auburn</t>
  </si>
  <si>
    <t>Samford</t>
  </si>
  <si>
    <t>Arizona</t>
  </si>
  <si>
    <t>Arkansas</t>
  </si>
  <si>
    <t>California-San Diego</t>
  </si>
  <si>
    <t>California-San Francisco</t>
  </si>
  <si>
    <t>Southern California</t>
  </si>
  <si>
    <t>Western</t>
  </si>
  <si>
    <t>Colorado</t>
  </si>
  <si>
    <t>Connecticut</t>
  </si>
  <si>
    <t>Howard</t>
  </si>
  <si>
    <t>Florida A&amp;M</t>
  </si>
  <si>
    <t>Nova Southeastern</t>
  </si>
  <si>
    <t>Palm Beach Atlantic</t>
  </si>
  <si>
    <t>Florida</t>
  </si>
  <si>
    <t>Mercer</t>
  </si>
  <si>
    <t>Georgia</t>
  </si>
  <si>
    <t>Idaho State</t>
  </si>
  <si>
    <t>Purdue</t>
  </si>
  <si>
    <t>Drake</t>
  </si>
  <si>
    <t>Iowa</t>
  </si>
  <si>
    <t>Kansas</t>
  </si>
  <si>
    <t>Wisconsin-Madison</t>
  </si>
  <si>
    <t>Harding</t>
  </si>
  <si>
    <t>California Northstate</t>
  </si>
  <si>
    <t xml:space="preserve">Loma Linda </t>
  </si>
  <si>
    <t>Chicago State</t>
  </si>
  <si>
    <t>Butler</t>
  </si>
  <si>
    <t>Sullivan</t>
  </si>
  <si>
    <t>Ferris State</t>
  </si>
  <si>
    <t>Oregon State</t>
  </si>
  <si>
    <t>Thomas Jefferson</t>
  </si>
  <si>
    <t>Belmont</t>
  </si>
  <si>
    <t>Lipscomb</t>
  </si>
  <si>
    <t>Union</t>
  </si>
  <si>
    <t>Washington State</t>
  </si>
  <si>
    <t>West Virginia</t>
  </si>
  <si>
    <t>Illinois at Chicago</t>
  </si>
  <si>
    <t>Total Enrollments</t>
  </si>
  <si>
    <t>Out-of-State Resident</t>
  </si>
  <si>
    <t>AL</t>
  </si>
  <si>
    <t>AK</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</si>
  <si>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</si>
  <si>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</si>
  <si>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</si>
  <si>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</si>
  <si>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</si>
  <si>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</si>
  <si>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</si>
  <si>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</si>
  <si>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</si>
  <si>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</si>
  <si>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</si>
  <si>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</si>
  <si>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</si>
  <si>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</si>
  <si>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</si>
  <si>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</si>
  <si>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</si>
  <si>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</si>
  <si>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</si>
  <si>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</si>
  <si>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</si>
  <si>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</si>
  <si>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</si>
  <si>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</si>
  <si>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</si>
  <si>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</si>
  <si>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</si>
  <si>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</si>
  <si>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</si>
  <si>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</si>
  <si>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</si>
  <si>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</si>
  <si>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</si>
  <si>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</si>
  <si>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</si>
  <si>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</si>
  <si>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</si>
  <si>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</si>
  <si>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</si>
  <si>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</si>
  <si>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</si>
  <si>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</si>
  <si>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</si>
  <si>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</si>
  <si>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</si>
  <si>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</si>
  <si>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</si>
  <si>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</si>
  <si>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</si>
  <si>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Maryland Eastern Shore</t>
  </si>
  <si>
    <t>D'Youville</t>
  </si>
  <si>
    <t>Presbyterian</t>
  </si>
  <si>
    <t>Concordia</t>
  </si>
  <si>
    <t>LECOM</t>
  </si>
  <si>
    <t>Saint Joseph</t>
  </si>
  <si>
    <t>South Florida</t>
  </si>
  <si>
    <t>Roosevelt</t>
  </si>
  <si>
    <t>Rosalind Franklin</t>
  </si>
  <si>
    <t>Western New England</t>
  </si>
  <si>
    <t>Roseman</t>
  </si>
  <si>
    <t>Northeast Ohio</t>
  </si>
  <si>
    <r>
      <t>---</t>
    </r>
    <r>
      <rPr>
        <vertAlign val="superscript"/>
        <sz val="8"/>
        <rFont val="Arial"/>
        <family val="2"/>
      </rPr>
      <t>b</t>
    </r>
  </si>
  <si>
    <t>PCOM-GA</t>
  </si>
  <si>
    <t>South-GA</t>
  </si>
  <si>
    <t>Manchester</t>
  </si>
  <si>
    <t>Fairleigh Dickinson</t>
  </si>
  <si>
    <t>Cedarville</t>
  </si>
  <si>
    <t>South-TN</t>
  </si>
  <si>
    <t>Marshall</t>
  </si>
  <si>
    <t>Touro-CA</t>
  </si>
  <si>
    <t>Touro-NY</t>
  </si>
  <si>
    <t>Pacific-OR</t>
  </si>
  <si>
    <t>North Texas</t>
  </si>
  <si>
    <t>Pacific-CA</t>
  </si>
  <si>
    <t>MCPHS-Boston</t>
  </si>
  <si>
    <t>MCPHS-Worcester</t>
  </si>
  <si>
    <t>Southern Illinois-Edwardsville</t>
  </si>
  <si>
    <t>Keck (KGI)</t>
  </si>
  <si>
    <t>West Coast</t>
  </si>
  <si>
    <t>Chapman</t>
  </si>
  <si>
    <t>Hawaii-Hilo</t>
  </si>
  <si>
    <t>Texas at Tyler</t>
  </si>
  <si>
    <t>Marshall B. Ketchum</t>
  </si>
  <si>
    <t>Larkin</t>
  </si>
  <si>
    <t>High Point</t>
  </si>
  <si>
    <t>Class of 2022</t>
  </si>
  <si>
    <t>Binghamton</t>
  </si>
  <si>
    <t>South Carolina</t>
  </si>
  <si>
    <t>Texas at El Paso</t>
  </si>
  <si>
    <t>Unknown/Other Gender</t>
  </si>
  <si>
    <t>Class of 2023</t>
  </si>
  <si>
    <t>Loma Linda</t>
  </si>
  <si>
    <t>Medical Univ. of SC</t>
  </si>
  <si>
    <t>St. Louis COP</t>
  </si>
  <si>
    <t>Lebanese American</t>
  </si>
  <si>
    <t>William Carey</t>
  </si>
  <si>
    <t>Class of 2024</t>
  </si>
  <si>
    <t>Medical College of WI</t>
  </si>
  <si>
    <t>College/School</t>
  </si>
  <si>
    <t>College/Shool</t>
  </si>
  <si>
    <t>Class of 2025</t>
  </si>
  <si>
    <t>American</t>
  </si>
  <si>
    <t>Med. U of South Carolina</t>
  </si>
  <si>
    <t>Class of 2022 and beyond</t>
  </si>
  <si>
    <t>Southern Illinois Edwardsville</t>
  </si>
  <si>
    <t>Class of 2026</t>
  </si>
  <si>
    <t>a: Pharm.D.2 refers to the Doctor of Pharmacy degree awarded as a postbaccalaureate degree</t>
  </si>
  <si>
    <t>Unknown/Other
Gender</t>
  </si>
  <si>
    <r>
      <t>Pharm.D.1</t>
    </r>
    <r>
      <rPr>
        <b/>
        <vertAlign val="superscript"/>
        <sz val="10"/>
        <rFont val="Arial"/>
        <family val="2"/>
      </rPr>
      <t>a</t>
    </r>
  </si>
  <si>
    <r>
      <t>Pharm.D.2</t>
    </r>
    <r>
      <rPr>
        <b/>
        <vertAlign val="superscript"/>
        <sz val="10"/>
        <rFont val="Arial"/>
        <family val="2"/>
      </rPr>
      <t>b</t>
    </r>
  </si>
  <si>
    <t>Totala</t>
  </si>
  <si>
    <t>a: Includes second from last year for baccalaureate and third from last year for Pharm.D.1 and does not include first year enrollees in accelerated programs
b: Includes final three years only of all first professional degree programs for 1981-1991; includes all professional years after 1991 (3 years for baccalaureate and 4 years for Pharm.D.)
c: Not able to calculate percent change due to change in how data are reported by select institutions
d: Beginning in 2005 enrollments include Pharm.D.1 only</t>
  </si>
  <si>
    <r>
      <t>---</t>
    </r>
    <r>
      <rPr>
        <vertAlign val="superscript"/>
        <sz val="8"/>
        <color theme="1"/>
        <rFont val="Arial"/>
        <family val="2"/>
      </rPr>
      <t>c</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</si>
  <si>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</si>
  <si>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</si>
  <si>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</si>
  <si>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</si>
  <si>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</si>
  <si>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</si>
  <si>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Two or More Races</t>
    </r>
    <r>
      <rPr>
        <b/>
        <vertAlign val="superscript"/>
        <sz val="10"/>
        <rFont val="Arial"/>
        <family val="2"/>
      </rPr>
      <t>g</t>
    </r>
  </si>
  <si>
    <r>
      <t>Unknown</t>
    </r>
    <r>
      <rPr>
        <b/>
        <vertAlign val="superscript"/>
        <sz val="10"/>
        <rFont val="Arial"/>
        <family val="2"/>
      </rPr>
      <t>h</t>
    </r>
  </si>
  <si>
    <r>
      <t>International/Foreign</t>
    </r>
    <r>
      <rPr>
        <b/>
        <i/>
        <vertAlign val="superscript"/>
        <sz val="10"/>
        <rFont val="Arial"/>
        <family val="2"/>
      </rPr>
      <t>i</t>
    </r>
  </si>
  <si>
    <r>
      <t>Unknown/Other Gender</t>
    </r>
    <r>
      <rPr>
        <b/>
        <vertAlign val="superscript"/>
        <sz val="10"/>
        <rFont val="Arial"/>
        <family val="2"/>
      </rPr>
      <t>j</t>
    </r>
  </si>
  <si>
    <r>
      <t>Minority</t>
    </r>
    <r>
      <rPr>
        <b/>
        <vertAlign val="superscript"/>
        <sz val="10"/>
        <color theme="0"/>
        <rFont val="Arial"/>
        <family val="2"/>
      </rPr>
      <t>a</t>
    </r>
    <r>
      <rPr>
        <b/>
        <sz val="10"/>
        <color theme="0"/>
        <rFont val="Arial"/>
        <family val="2"/>
      </rPr>
      <t xml:space="preserve"> Enrollment</t>
    </r>
  </si>
  <si>
    <r>
      <t>Percent Minority</t>
    </r>
    <r>
      <rPr>
        <b/>
        <vertAlign val="superscript"/>
        <sz val="10"/>
        <color theme="0"/>
        <rFont val="Arial"/>
        <family val="2"/>
      </rPr>
      <t>a</t>
    </r>
  </si>
  <si>
    <r>
      <t>2005</t>
    </r>
    <r>
      <rPr>
        <vertAlign val="superscript"/>
        <sz val="10"/>
        <color theme="1"/>
        <rFont val="Arial"/>
        <family val="2"/>
      </rPr>
      <t>c</t>
    </r>
  </si>
  <si>
    <t>a:  Includes only black or African American, Hispanic or Latino, and American Indian or Alaska native students who are U.S. citizens or permanent residents prior to 2011. Beginning in 2011, Native Hawaiian or Other Pacific Islander students are also included.
b: Not able to calculate percent due to change in how data are reported by select institutions
c: Beginning in 2005 enrollments include Pharm.D.1 only</t>
  </si>
  <si>
    <r>
      <t>Black or African American</t>
    </r>
    <r>
      <rPr>
        <b/>
        <vertAlign val="superscript"/>
        <sz val="10"/>
        <rFont val="Arial"/>
        <family val="2"/>
      </rPr>
      <t>a</t>
    </r>
  </si>
  <si>
    <r>
      <t>Hispanic or Latino</t>
    </r>
    <r>
      <rPr>
        <b/>
        <vertAlign val="superscript"/>
        <sz val="10"/>
        <rFont val="Arial"/>
        <family val="2"/>
      </rPr>
      <t>b</t>
    </r>
  </si>
  <si>
    <r>
      <t>Asian</t>
    </r>
    <r>
      <rPr>
        <b/>
        <vertAlign val="superscript"/>
        <sz val="10"/>
        <rFont val="Arial"/>
        <family val="2"/>
      </rPr>
      <t>c</t>
    </r>
  </si>
  <si>
    <r>
      <t>Native Hawaiian or Other Pacific Islander</t>
    </r>
    <r>
      <rPr>
        <b/>
        <vertAlign val="superscript"/>
        <sz val="10"/>
        <rFont val="Arial"/>
        <family val="2"/>
      </rPr>
      <t>d</t>
    </r>
  </si>
  <si>
    <r>
      <t>American Indian or Alaska Native</t>
    </r>
    <r>
      <rPr>
        <b/>
        <vertAlign val="superscript"/>
        <sz val="10"/>
        <rFont val="Arial"/>
        <family val="2"/>
      </rPr>
      <t>e</t>
    </r>
  </si>
  <si>
    <r>
      <t>Two or More Races</t>
    </r>
    <r>
      <rPr>
        <b/>
        <vertAlign val="superscript"/>
        <sz val="10"/>
        <rFont val="Arial"/>
        <family val="2"/>
      </rPr>
      <t>f</t>
    </r>
  </si>
  <si>
    <t>Percent Change from
Previous Year</t>
  </si>
  <si>
    <r>
      <t>2004</t>
    </r>
    <r>
      <rPr>
        <vertAlign val="superscript"/>
        <sz val="10"/>
        <color theme="1"/>
        <rFont val="Arial"/>
        <family val="2"/>
      </rPr>
      <t>g</t>
    </r>
  </si>
  <si>
    <r>
      <t>2005</t>
    </r>
    <r>
      <rPr>
        <vertAlign val="superscript"/>
        <sz val="10"/>
        <rFont val="Arial"/>
        <family val="2"/>
      </rPr>
      <t>h</t>
    </r>
  </si>
  <si>
    <r>
      <t>2011</t>
    </r>
    <r>
      <rPr>
        <vertAlign val="superscript"/>
        <sz val="10"/>
        <rFont val="Arial"/>
        <family val="2"/>
      </rPr>
      <t>g</t>
    </r>
  </si>
  <si>
    <r>
      <t>2004</t>
    </r>
    <r>
      <rPr>
        <vertAlign val="superscript"/>
        <sz val="10"/>
        <color theme="1"/>
        <rFont val="Arial"/>
        <family val="2"/>
      </rPr>
      <t>b</t>
    </r>
  </si>
  <si>
    <t>Percent of
Total</t>
  </si>
  <si>
    <r>
      <t>Total Enrollments</t>
    </r>
    <r>
      <rPr>
        <b/>
        <vertAlign val="superscript"/>
        <sz val="10"/>
        <rFont val="Arial"/>
        <family val="2"/>
      </rPr>
      <t>a</t>
    </r>
  </si>
  <si>
    <t>Percent
Change</t>
  </si>
  <si>
    <t>Unknown/
Other
Gender</t>
  </si>
  <si>
    <t>Percent Change from 
Previous Year</t>
  </si>
  <si>
    <r>
      <t>First Professional Year
Classes</t>
    </r>
    <r>
      <rPr>
        <b/>
        <vertAlign val="superscript"/>
        <sz val="10"/>
        <color theme="0"/>
        <rFont val="Arial"/>
        <family val="2"/>
      </rPr>
      <t>a</t>
    </r>
  </si>
  <si>
    <t>a: In cases where gender was unknown or not reported prior to 2017, total is greater than the sum of Male + Female.
b: Not able to calculate percent due to change in how data are reported by select institutions
c: Beginning in 2005 enrollments include Pharm.D.1 only
NA: Not available/not able to calculate</t>
  </si>
  <si>
    <r>
      <t>All Professional 
Years</t>
    </r>
    <r>
      <rPr>
        <b/>
        <vertAlign val="superscript"/>
        <sz val="10"/>
        <color theme="0"/>
        <rFont val="Arial"/>
        <family val="2"/>
      </rPr>
      <t>b</t>
    </r>
  </si>
  <si>
    <t>Total 
Enrollment</t>
  </si>
  <si>
    <r>
      <t>International/Foreign</t>
    </r>
    <r>
      <rPr>
        <b/>
        <vertAlign val="superscript"/>
        <sz val="10"/>
        <rFont val="Arial"/>
        <family val="2"/>
      </rPr>
      <t>i</t>
    </r>
  </si>
  <si>
    <r>
      <t>Other</t>
    </r>
    <r>
      <rPr>
        <b/>
        <vertAlign val="superscript"/>
        <sz val="10"/>
        <rFont val="Arial"/>
        <family val="2"/>
      </rPr>
      <t>a</t>
    </r>
  </si>
  <si>
    <r>
      <t>Total</t>
    </r>
    <r>
      <rPr>
        <b/>
        <vertAlign val="superscript"/>
        <sz val="10"/>
        <color theme="0"/>
        <rFont val="Arial"/>
        <family val="2"/>
      </rPr>
      <t>a</t>
    </r>
  </si>
  <si>
    <t>a: In cases where gender was unknown or not reported prior to 2017, total may be greater than the sum of Male + Female.
NA: Not applicable
Pharm.D.2 refers to the Doctor of Pharmacy degree awarded as a postbaccalaureate degree</t>
  </si>
  <si>
    <r>
      <t>Unknown/Other
Gender</t>
    </r>
    <r>
      <rPr>
        <b/>
        <vertAlign val="superscript"/>
        <sz val="10"/>
        <rFont val="Arial"/>
        <family val="2"/>
      </rPr>
      <t>j</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</si>
  <si>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</si>
  <si>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</si>
  <si>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Discipline</t>
  </si>
  <si>
    <t>Source of Previous Degree Earned</t>
  </si>
  <si>
    <t>a: Only includes those students for whom source of degree was reported</t>
  </si>
  <si>
    <t>a: Pharm.D.2 refers to the Doctor of Pharmacy degree awarded as a postbaccalaureate degree
b: Only includes those students for whom residency was reported and may represent incomplete data</t>
  </si>
  <si>
    <t>a: Pharm.D.2 refers to the Doctor of Pharmacy degree awarded as a postbaccalaureate degree
b: Only includes those students for whom source of degree was reported
NA: Not applicable</t>
  </si>
  <si>
    <r>
      <t>Black or
African American</t>
    </r>
    <r>
      <rPr>
        <b/>
        <vertAlign val="superscript"/>
        <sz val="10"/>
        <rFont val="Arial"/>
        <family val="2"/>
      </rPr>
      <t>b</t>
    </r>
  </si>
  <si>
    <r>
      <t>Native Hawaiian or
Other Pacific Islander</t>
    </r>
    <r>
      <rPr>
        <b/>
        <vertAlign val="superscript"/>
        <sz val="10"/>
        <rFont val="Arial"/>
        <family val="2"/>
      </rPr>
      <t>e</t>
    </r>
  </si>
  <si>
    <r>
      <t>American Indian or
Alaska Native</t>
    </r>
    <r>
      <rPr>
        <b/>
        <vertAlign val="superscript"/>
        <sz val="10"/>
        <rFont val="Arial"/>
        <family val="2"/>
      </rPr>
      <t>f</t>
    </r>
  </si>
  <si>
    <r>
      <t>Unknown/
Other
Gender</t>
    </r>
    <r>
      <rPr>
        <b/>
        <vertAlign val="superscript"/>
        <sz val="10"/>
        <rFont val="Arial"/>
        <family val="2"/>
      </rPr>
      <t>j</t>
    </r>
  </si>
  <si>
    <t>PROFILE OF PHARMACY STUDENTS</t>
  </si>
  <si>
    <t>In this report:</t>
  </si>
  <si>
    <t>INTRODUCTION   </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</si>
  <si>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</si>
  <si>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</si>
  <si>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</si>
  <si>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Nancy T. Nguyen, M.P.P.</t>
  </si>
  <si>
    <t>Estela J. Lopez, M.P.A.</t>
  </si>
  <si>
    <t>HIGHLIGHTS</t>
  </si>
  <si>
    <t>SUMMARY</t>
  </si>
  <si>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</si>
  <si>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</si>
  <si>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</si>
  <si>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</si>
  <si>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</si>
  <si>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</si>
  <si>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</si>
  <si>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</si>
  <si>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</si>
  <si>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</si>
  <si>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</si>
  <si>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</si>
  <si>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</si>
  <si>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</si>
  <si>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</si>
  <si>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t>Enrollments</t>
  </si>
  <si>
    <t>Table 41: By School, Degree, and Gender</t>
  </si>
  <si>
    <t>First Professional Degree Enrollments</t>
  </si>
  <si>
    <t>Minority Enrollments in First Professional Degree (Pharm.D.1) Programs</t>
  </si>
  <si>
    <t>Postbaccalaureate Doctor of Pharmacy Degree (Pharm.D.2) Enrollments</t>
  </si>
  <si>
    <t>Longitudinal</t>
  </si>
  <si>
    <t>Graduate Degree Enrollments</t>
  </si>
  <si>
    <t>Appendix A</t>
  </si>
  <si>
    <t>Appendix B</t>
  </si>
  <si>
    <t>Table 42: Doctor of Pharmacy as the First Professional Degree (Pharm.D.1) Programs</t>
  </si>
  <si>
    <t>Table 43:First Professional Degree (Baccalaureate, Pharm.D.1) Programs</t>
  </si>
  <si>
    <t>Table 44: Doctor of Pharmacy as the First Professional Degree (Pharm.D.1) Programs</t>
  </si>
  <si>
    <t>Table 45:  Doctor of Pharmacy as the First Professional Degree (Pharm.D.1) Programs</t>
  </si>
  <si>
    <t>Table 48: By Race/Ethnicity</t>
  </si>
  <si>
    <t>Table 50: By School and Residency</t>
  </si>
  <si>
    <t>Table 51: By School and State of Residency</t>
  </si>
  <si>
    <t>Table 52: Full-time</t>
  </si>
  <si>
    <t>Table 53: Nontraditional</t>
  </si>
  <si>
    <t>Table 54: Full-time and Nontraditional</t>
  </si>
  <si>
    <t>Table 57: Traditional Full-Time Enrollments</t>
  </si>
  <si>
    <t>Table 58: Nontraditional</t>
  </si>
  <si>
    <t>Table 59: By Discipline</t>
  </si>
  <si>
    <t>Table 60: By Race/Ethnicity</t>
  </si>
  <si>
    <t>Table 61: Medicinal Chemistry, by Race/Ethnicity</t>
  </si>
  <si>
    <t>Table 62: Pharmacology, by Race/Ethnicity</t>
  </si>
  <si>
    <t>Table 63: Social and Administrative Sciences, by Race/Ethnicity</t>
  </si>
  <si>
    <t>Table 64: Pharmacy Practice, by Race/Ethnicity</t>
  </si>
  <si>
    <t>Table 65: Pharmaceutics, by Race/Ethnicity</t>
  </si>
  <si>
    <t>Table 66: Other Disciplines, by Race/Ethnicity</t>
  </si>
  <si>
    <t>Table 67: By Discipline</t>
  </si>
  <si>
    <t>Table 68: By Race/Ethnicity</t>
  </si>
  <si>
    <t>Table 69: Medicinal Chemistry, by Race/Ethnicity</t>
  </si>
  <si>
    <t>Table 70: Pharmacology, by Race/Ethnicity</t>
  </si>
  <si>
    <t>Table 71: Social and Administrative Sciences, by Race/Ethnicity</t>
  </si>
  <si>
    <t>Table 72: Pharmacy Practice, by Race/Ethnicity</t>
  </si>
  <si>
    <t>Table 73: Pharmaceutics, by Race/Ethnicity</t>
  </si>
  <si>
    <t>Table 74: Other Disciplines, by Race/Ethnicity</t>
  </si>
  <si>
    <t>Table 75: Master of Science Degree (M.S.) Programs</t>
  </si>
  <si>
    <t>Table 76: Doctor of Philosophy Degree (Ph.D.) Programs</t>
  </si>
  <si>
    <t>Table 77: Master of Science Degree (M.S.) Programs</t>
  </si>
  <si>
    <t>Table 78: Doctor of Philosophy Degree (Ph.D.) Programs</t>
  </si>
  <si>
    <t>Table A-1:  By School, Gender, and Race/Ethnicity</t>
  </si>
  <si>
    <t>Table B-1:  Fellowship Programs (Post-Ph.D. and Post-Pharm.D.)</t>
  </si>
  <si>
    <t>Table B-2: Post-Ph.D. Research Fellowship Programs</t>
  </si>
  <si>
    <t>Table B-3:  Post-Pharm.D. Research Fellowship Programs</t>
  </si>
  <si>
    <t>Table B-4:  Residency Programs (PGY1 and PGY2)</t>
  </si>
  <si>
    <t>Table B-5:  PGY1-Pharmacy Residency Programs</t>
  </si>
  <si>
    <t>Table B-6: PGY1-Community Pharmacy Residency Programs</t>
  </si>
  <si>
    <t>Table B-7:  PGY1-Managed Care Pharmacy Residency Programs</t>
  </si>
  <si>
    <t>Table B-8:  Residency Programs (all types)</t>
  </si>
  <si>
    <r>
      <t xml:space="preserve">• </t>
    </r>
    <r>
      <rPr>
        <sz val="10"/>
        <rFont val="Arial"/>
        <family val="2"/>
      </rPr>
      <t>Professional degrees</t>
    </r>
  </si>
  <si>
    <r>
      <t xml:space="preserve">• </t>
    </r>
    <r>
      <rPr>
        <sz val="10"/>
        <rFont val="Arial"/>
        <family val="2"/>
      </rPr>
      <t>Graduate degrees</t>
    </r>
  </si>
  <si>
    <r>
      <t>•</t>
    </r>
    <r>
      <rPr>
        <sz val="10"/>
        <rFont val="Arial"/>
        <family val="2"/>
      </rPr>
      <t xml:space="preserve"> Graduate degrees</t>
    </r>
  </si>
  <si>
    <r>
      <t>Total</t>
    </r>
    <r>
      <rPr>
        <b/>
        <vertAlign val="superscript"/>
        <sz val="10"/>
        <rFont val="Arial"/>
        <family val="2"/>
      </rPr>
      <t>a</t>
    </r>
  </si>
  <si>
    <r>
      <t>Midwestern/Glendale</t>
    </r>
    <r>
      <rPr>
        <vertAlign val="superscript"/>
        <sz val="10"/>
        <rFont val="Arial"/>
        <family val="2"/>
      </rPr>
      <t>a</t>
    </r>
  </si>
  <si>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</si>
  <si>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</si>
  <si>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</si>
  <si>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</si>
  <si>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</si>
  <si>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</si>
  <si>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</si>
  <si>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</si>
  <si>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</si>
  <si>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r>
      <t>Unknown/Other
Gender</t>
    </r>
    <r>
      <rPr>
        <b/>
        <vertAlign val="superscript"/>
        <sz val="10"/>
        <rFont val="Arial"/>
        <family val="2"/>
      </rPr>
      <t>k</t>
    </r>
  </si>
  <si>
    <r>
      <t>In-State Resident</t>
    </r>
    <r>
      <rPr>
        <b/>
        <vertAlign val="superscript"/>
        <sz val="10"/>
        <color theme="0"/>
        <rFont val="Arial"/>
        <family val="2"/>
      </rPr>
      <t>b</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</si>
  <si>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Pharm.D.2 refers to the Doctor of Pharmacy degree awarded as a postbaccalaureate degree</t>
  </si>
  <si>
    <t>FALL 2021</t>
  </si>
  <si>
    <t>Fall 2021 Enrollments</t>
  </si>
  <si>
    <t>• student enrollments for fall 2021 and related long-term trends.</t>
  </si>
  <si>
    <t>FALL 2021 ENROLLMENTS</t>
  </si>
  <si>
    <t>Institutional Research Manager</t>
  </si>
  <si>
    <t>2020–21 Application Pool</t>
  </si>
  <si>
    <t>Degrees Conferred 2020–21</t>
  </si>
  <si>
    <t>• the pharmacy application pool for 2020–21 (i.e., applications for admission in fall 2021);</t>
  </si>
  <si>
    <t>• degrees conferred for 2020–21 and related long-term trends; and</t>
  </si>
  <si>
    <t>Summary of Full-Time Enrollments Fall 2021</t>
  </si>
  <si>
    <t>Fall 2021 Enrollments by School, Gender, and Expected Graduation Year</t>
  </si>
  <si>
    <t>Longitudinal–Summary of Annual Changes in Enrollments 1982–2021</t>
  </si>
  <si>
    <t>Fall 2021 Enrollments by School, Gender, and Race/Ethnicity</t>
  </si>
  <si>
    <t>Table 46: By School, Fall 2021</t>
  </si>
  <si>
    <t>Table 47: Longitudinal, Fall 1988 to Fall 2021</t>
  </si>
  <si>
    <t>Longitudinal–Enrollments in First Professional Degree (Baccalaureate, Pharm.D.1) Programs, 1985 to 2021</t>
  </si>
  <si>
    <t>Table 49: By Gender 1985 to 2021</t>
  </si>
  <si>
    <t>Fall 2021 Enrollments in Doctor of Pharmacy as the First Professional Degree (Pharm.D.1) Programs</t>
  </si>
  <si>
    <t>Table 55: By Type of Program and Gender Fall 1987 to Fall 2021</t>
  </si>
  <si>
    <t>Fall 2021 Enrollments by School, Type of Enrollment and Source of Baccalaureate</t>
  </si>
  <si>
    <t>Fall 2021 Enrollments by School and Residency</t>
  </si>
  <si>
    <t>Fall 2021 Full-Time Enrollments in Master of Science Degree (M.S.) Programs by School and Gender</t>
  </si>
  <si>
    <t>Fall 2021 Full-Time Enrollments in Doctor of Philosophy Degree (Ph.D.) Programs by School and Gender</t>
  </si>
  <si>
    <t>Fall 2021 Part-Time Enrollments by School, Gender, and Discipline</t>
  </si>
  <si>
    <t>Fall 2021 Enrollments by Type of Enrollment (Full-Time, Part-Time), Discipline, and Source of Previous Degree Earned</t>
  </si>
  <si>
    <t>Fall 2021 Participation by School, Gender, and Race/Ethnicity</t>
  </si>
  <si>
    <t>Change in Enrollments by School Fall 2020 to Fall 2021</t>
  </si>
  <si>
    <t>Table 56: Postbaccalaureate Doctor of Pharmacy Degree (Pharm.D.2) Programs</t>
  </si>
  <si>
    <t>Nonlicensure-eligible Baccalaureates Conferred in the Pharmaceutical Sciences 2020–21</t>
  </si>
  <si>
    <t>Table 41:
Fall 2021 Full-time Enrollments by School, Degree, and Gender</t>
  </si>
  <si>
    <t>Table B-8:
 Fall 2021 Participation in PGY2 Residency Programs (all types) by School, Gender, and Race/Ethnicity</t>
  </si>
  <si>
    <t>Table B-7:
 Fall 2021 Participation in PGY1-Managed Care Pharmacy Residency Programs by School, Gender, and Race/Ethnicity</t>
  </si>
  <si>
    <t>Table B-6:
 Fall 2021 Participation in PGY1-Community Pharmacy Residency Programs by School, Gender, and Race/Ethnicity</t>
  </si>
  <si>
    <t>Table B-5:
 Fall 2021 Participation in PGY1-Pharmacy Residency Programs by School, Gender, and Race/Ethnicity</t>
  </si>
  <si>
    <t>Table B-4:
 Fall 2021 Participation in Residency Programs (PGY1 and PGY2) by School, Gender, and Race/Ethnicity</t>
  </si>
  <si>
    <t>Table B-3:
 Fall 2021 Participation in Post-Pharm.D. Research Fellowship Programs by School, Gender, and Race/Ethnicity</t>
  </si>
  <si>
    <t>Table B-2:
 Fall 2021 Participation in Post-Ph.D. Research Fellowship Programs by School, Gender, and Race/Ethnicity</t>
  </si>
  <si>
    <t>Table 78:
Fall 2021 Enrollments in Doctor of Philosophy Degree (Ph.D.) Programs by Type of Enrollment (Full-time, Part-time), Discipline, and Source of Previous Degree Earneda</t>
  </si>
  <si>
    <t>Table 76:
Fall 2021 Part-time Enrollments in Doctor of Philosophy Degree (Ph.D.) Programs by School, Gender, and Discipline</t>
  </si>
  <si>
    <t>Table 75:
Fall 2021 Part-time Enrollments in Master of Science Degree (M.S.) Programs by School, Gender, and Discipline</t>
  </si>
  <si>
    <t>Table 73:
Fall 2021 Full-time Enrollments in Doctor of Philosophy Degree (Ph.D.) Programs in Pharmaceutics by School, Gender, and Race/Ethnicity</t>
  </si>
  <si>
    <t>Table 72:
Fall 2021 Full-time Enrollments in Doctor of Philosophy Degree (Ph.D.) Programs in Pharmacy Practice by School, Gender, and Race/Ethnicity</t>
  </si>
  <si>
    <t>Table 71:
Fall 2021 Full-time Enrollments in Doctor of Philosophy Degree (Ph.D.) Programs in Social and Administrative Sciences by School, Gender, and Race/Ethnicity</t>
  </si>
  <si>
    <t>Table 70:
Fall 2021 Full-time Enrollments in Doctor of Philosophy Degree (Ph.D.) Programs in Pharmacology by School, Gender, and Race/Ethnicity</t>
  </si>
  <si>
    <t>Table 69:
Fall 2021 Full-time Enrollments in Doctor of Philosophy Degree (Ph.D.) Programs in Medicinal Chemistry by School, Gender, and Race/Ethnicity</t>
  </si>
  <si>
    <t>Table 68:
Fall 2021 Full-time Enrollments in Doctor of Philosophy Degree (Ph.D.) Programs by School, Gender, and Race/Ethnicity</t>
  </si>
  <si>
    <t>Table 67:
Fall 2021 Full-time Enrollments in Doctor of Philosophy Degree (Ph.D.) Programs by School, Gender, and Discipline</t>
  </si>
  <si>
    <t>Table 65:
Fall 2021 Full-time Enrollments in Master of Science Degree (M.S.) Programs in Pharmaceutics by School, Gender, and Race/Ethnicity</t>
  </si>
  <si>
    <t>Table 64:
Fall 2021 Full-time Enrollments in Master of Science Degree (M.S.) Programs in Pharmacy Practice by School, Gender, and Race/Ethnicity</t>
  </si>
  <si>
    <t>Table 63:
Fall 2021 Full-time Enrollments in Master of Science Degree (M.S.) Programs in Social and Administrative Sciences by School, Gender, and Race/Ethnicity</t>
  </si>
  <si>
    <t>Table 62:
Fall 2021 Full-time Enrollments in Master of Science Degree (M.S.) Programs in Pharmacology by School, Gender, and Race/Ethnicity</t>
  </si>
  <si>
    <t>Table 61:
Fall 2021 Full-time Enrollments in Master of Science Degree (M.S.) Programs in Medicinal Chemistry by School, Gender, and Race/Ethnicity</t>
  </si>
  <si>
    <t>Table 60:
Fall 2021 Full-time Enrollments in Master of Science Degree (M.S.) Programs by School, Gender, and Race/Ethnicity</t>
  </si>
  <si>
    <t>Table 59:
Fall 2021 Full-time Enrollments in Master of Science Degree (M.S.) Programs by School, Gender, and Discipline</t>
  </si>
  <si>
    <t>Table 55:
Longitudinal Enrollments in Postbaccalaureate Doctor of Pharmacy Degree (Pharm.D.2) Programs by Type of Program and Gender Fall 1987 to Fall 2021</t>
  </si>
  <si>
    <t>Table 54:
Fall 2021 Enrollments (Full-time and Nontraditional) in Postbaccalaureate Doctor of Pharmacy Degree (Pharm.D.2) Programs by School, Gender, and Race/Ethnicity</t>
  </si>
  <si>
    <t>Table 49:
Summary of Enrollments in First Professional Degree (Baccalaureate, Pharm.D.1) Programs by Gender 1985 to 2021</t>
  </si>
  <si>
    <t>Table 48:
Summary of Enrollments in First Professional Degree (Baccalaureate, Pharm.D.1) Programs by Race/Ethnicity 1985 to 2021</t>
  </si>
  <si>
    <t>Table 45:
 Fall 2021 Enrollments in Doctor of Pharmacy as the First Professional Degree (Pharm.D.1) Programs by School, Gender, and Race/Ethnicity</t>
  </si>
  <si>
    <t>Fall 2021 (Final 4 Years)</t>
  </si>
  <si>
    <t>Table 43:
Summary of Enrollments in First Professional Degree (Baccalaureate, Pharm.D.1) Programs 1982–2021</t>
  </si>
  <si>
    <t>Table 42:
Fall 2021 Enrollments in Doctor of Pharmacy as the First Professional Degree (Pharm.D.1) Programs by School, Gender, and Expected Graduation Year</t>
  </si>
  <si>
    <t>UC Irvine</t>
  </si>
  <si>
    <t>Midwestern</t>
  </si>
  <si>
    <t>Class of 2027</t>
  </si>
  <si>
    <t>Class of 2028</t>
  </si>
  <si>
    <t>Table 44:
Change in Enrollments in Doctor of Pharmacy as the First Professional Degree (Pharm.D.1) Programs Fall 2020 to Fall 2021</t>
  </si>
  <si>
    <r>
      <t>Table 46:
Fall 2021 Underrepresented Minority</t>
    </r>
    <r>
      <rPr>
        <b/>
        <vertAlign val="superscript"/>
        <sz val="10"/>
        <rFont val="Arial"/>
        <family val="2"/>
      </rPr>
      <t>a</t>
    </r>
    <r>
      <rPr>
        <b/>
        <sz val="10"/>
        <rFont val="Arial"/>
        <family val="2"/>
      </rPr>
      <t xml:space="preserve"> Enrollments in Doctor of Pharmacy as the First Professional Degree (Pharm.D.1) Programs by School</t>
    </r>
  </si>
  <si>
    <r>
      <t>Table 50:
Fall 2021 Enrollments of U.S. Citizens and Permanent Residents in Doctor of Pharmacy as the First Professional Degree (Pharm.D.1) Programs by School and Residency</t>
    </r>
    <r>
      <rPr>
        <b/>
        <vertAlign val="superscript"/>
        <sz val="10"/>
        <rFont val="Arial"/>
        <family val="2"/>
      </rPr>
      <t>a</t>
    </r>
  </si>
  <si>
    <t>Class of 2024 and beyond</t>
  </si>
  <si>
    <r>
      <t>Table 53:
Fall 2021 Enrollments in Nontraditional Postbaccalaureate Doctor of Pharmacy Degree (Pharm.D.2</t>
    </r>
    <r>
      <rPr>
        <b/>
        <vertAlign val="superscript"/>
        <sz val="10"/>
        <rFont val="Arial"/>
        <family val="2"/>
      </rPr>
      <t>a</t>
    </r>
    <r>
      <rPr>
        <b/>
        <sz val="10"/>
        <rFont val="Arial"/>
        <family val="2"/>
      </rPr>
      <t>) Programs by School, Gender, and Expected Graduation Year</t>
    </r>
  </si>
  <si>
    <r>
      <t>Table 56:
Fall 2021 Enrollments in Postbaccalaureate Doctor of Pharmacy Degree (Pharm.D.2</t>
    </r>
    <r>
      <rPr>
        <b/>
        <vertAlign val="superscript"/>
        <sz val="10"/>
        <rFont val="Arial"/>
        <family val="2"/>
      </rPr>
      <t>a</t>
    </r>
    <r>
      <rPr>
        <b/>
        <sz val="10"/>
        <rFont val="Arial"/>
        <family val="2"/>
      </rPr>
      <t>) Programs by School, Type of Enrollment (Full-time or Nontraditional), and Source of Baccalaureate</t>
    </r>
    <r>
      <rPr>
        <b/>
        <vertAlign val="superscript"/>
        <sz val="10"/>
        <rFont val="Arial"/>
        <family val="2"/>
      </rPr>
      <t>b</t>
    </r>
  </si>
  <si>
    <r>
      <t>Table 52:
Fall 2021 Enrollments in Full-time Postbaccalaureate Doctor of Pharmacy Degree (Pharm.D.2</t>
    </r>
    <r>
      <rPr>
        <b/>
        <vertAlign val="superscript"/>
        <sz val="10"/>
        <rFont val="Arial"/>
        <family val="2"/>
      </rPr>
      <t>a</t>
    </r>
    <r>
      <rPr>
        <b/>
        <sz val="10"/>
        <rFont val="Arial"/>
        <family val="2"/>
      </rPr>
      <t>) Programs by School, Gender, and Expected Graduation Year</t>
    </r>
  </si>
  <si>
    <r>
      <t>Table 57:
Fall 2021 Full-time Enrollments of U.S. Citizens and Permanent Residents in 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</si>
  <si>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r>
      <t>Table 58:
Fall 2021 Enrollments of U.S. Citizens and Permanent Residents in Nontraditional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</si>
  <si>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t>a: Includes genetic counseling/genomic data analytics at Keck (KGI), health professions education at Loma Linda, chemistry at Pacific-CA, regulatory sciences/healthcare decision analytics/biopharmaceutical marketing at Southern California, pharmaceutical affairs at Nova Southeastern, pharmacogenomics at Manchester, integrated pharmaceutical sciences at Michigan, biomolecular sciences at Mississippi, pharmacotherapeutics/physician assistant/public health at St. John's, health systems pharmacy administration at Ohio State, pharmacometrics and system pharmacology at Pittsburgh, applied pharmaceutical sciences at Incarnate World, and pharmaceutical development and management at Lebanese American.</t>
  </si>
  <si>
    <t>Unknown/
Other Gender</t>
  </si>
  <si>
    <r>
      <t>Table 66:
Fall 2021 Full-time Enrollments in Master of Science Degree (M.S.) Programs in Other</t>
    </r>
    <r>
      <rPr>
        <b/>
        <vertAlign val="superscript"/>
        <sz val="10"/>
        <rFont val="Arial"/>
        <family val="2"/>
      </rPr>
      <t>a</t>
    </r>
    <r>
      <rPr>
        <b/>
        <sz val="10"/>
        <rFont val="Arial"/>
        <family val="2"/>
      </rPr>
      <t xml:space="preserve"> Disciplines by School, Gender, and Race/Ethnicity</t>
    </r>
  </si>
  <si>
    <r>
      <t>Table 74:
Fall 2021 Full-time Enrollments in Doctor of Philosophy Degree (Ph.D.) Programs in Other Disciplines</t>
    </r>
    <r>
      <rPr>
        <b/>
        <vertAlign val="superscript"/>
        <sz val="10"/>
        <rFont val="Arial"/>
        <family val="2"/>
      </rPr>
      <t>a</t>
    </r>
    <r>
      <rPr>
        <b/>
        <sz val="10"/>
        <rFont val="Arial"/>
        <family val="2"/>
      </rPr>
      <t xml:space="preserve"> by School, Gender, and Race/Ethnicity</t>
    </r>
  </si>
  <si>
    <t>a: Includes pharmacological sciences at UC Irvine, biophysics/biological and medical informatics at California-SF, chemistry at Pacific-CA, regulatory science at Southern California, in lab rotation at Idaho State, biomolecular sciences at Mississippi, translational science at Ohio State, undecided at Oregon State, pharmaceutical sciences education at LECOM, pharmacometrics and systems pharmacology at Pittsburgh, and no concentration at Tennessee.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k: Individuals with unknown or other gender, regardless of race/ethnicity or citizenship</t>
  </si>
  <si>
    <r>
      <rPr>
        <sz val="8"/>
        <rFont val="Arial"/>
        <family val="2"/>
      </rPr>
      <t>a:</t>
    </r>
    <r>
      <rPr>
        <vertAlign val="superscript"/>
        <sz val="8"/>
        <rFont val="Arial"/>
        <family val="2"/>
      </rPr>
      <t xml:space="preserve"> </t>
    </r>
    <r>
      <rPr>
        <sz val="8"/>
        <rFont val="Arial"/>
        <family val="2"/>
      </rPr>
      <t>Includes pharmacological sciences at UC Irvine, biophysics/biological and medical informatics at California-SF, chemistry at Pacific-CA, regulatory science at Southern California, in lab rotation at Idaho State, biomolecular sciences at Mississippi, translational science at Ohio State, undecided at Oregon State, pharmaceutical sciences education at LECOM, pharmacometrics and systems pharmacology at Pittsburgh, and no concentration at Tennessee.</t>
    </r>
  </si>
  <si>
    <t xml:space="preserve">a: Includes regulatory science at Southern California, biomolecular sciences at Mississippi, and pharmacotherapeutics/physician assistant/public health at St. Johns. </t>
  </si>
  <si>
    <r>
      <t>2005</t>
    </r>
    <r>
      <rPr>
        <vertAlign val="superscript"/>
        <sz val="10"/>
        <color theme="1"/>
        <rFont val="Arial"/>
        <family val="2"/>
      </rPr>
      <t>d</t>
    </r>
  </si>
  <si>
    <r>
      <t>Table 51:
Fall 2021 Enrollments of Students in the Doctor of Pharmacy as the First Professional Degree (Pharm.D.1) by School and State of Residency</t>
    </r>
    <r>
      <rPr>
        <b/>
        <vertAlign val="superscript"/>
        <sz val="10"/>
        <rFont val="Arial"/>
        <family val="2"/>
      </rPr>
      <t>a</t>
    </r>
  </si>
  <si>
    <r>
      <t xml:space="preserve">The data in this </t>
    </r>
    <r>
      <rPr>
        <i/>
        <sz val="10"/>
        <rFont val="Arial"/>
        <family val="2"/>
      </rPr>
      <t>Profile</t>
    </r>
    <r>
      <rPr>
        <sz val="10"/>
        <rFont val="Arial"/>
        <family val="2"/>
      </rPr>
      <t xml:space="preserve"> were gathered using five separate online survey instruments in October 2021. Submission of data was requested by December 10, 2021.</t>
    </r>
  </si>
  <si>
    <t>Director of Institutional Research</t>
  </si>
  <si>
    <t xml:space="preserve">In 2020–21, there were 40,552 applications submitted to first professional degree programs at schools and colleges of pharmacy.  </t>
  </si>
  <si>
    <t>A total of 53,516 students were enrolled in the Doctor of Pharmacy (Pharm.D.1) as the first professional degree programs.</t>
  </si>
  <si>
    <t>The number of Pharm.D. as a first professional degrees awarded decreased to 14,223 in 2021 compared to 14,320 in 2020.</t>
  </si>
  <si>
    <t>The attrition rate for the class of 2021 increased to 13.1 percent compared to 12.5 percent in 2020. The attrition rate includes academic dismissals, student withdrawals, and delayed graduations.</t>
  </si>
  <si>
    <t>The number of Pharm.D. degrees conferred to individuals already holding a professional baccalaureate in pharmacy increased to 186 from 175 in 2020. The number of individuals enrolled in postbaccalaureate Pharm.D. programs decreased to 582 from 640 in fall 2020.</t>
  </si>
  <si>
    <t>The number of M.S. degrees increased to 1,403 from 1,130 in 2019–20 and the number of Ph.D. degrees conferred (n= 595) increased 12.5 percent from 2019–20.</t>
  </si>
  <si>
    <r>
      <t>Table 77:
Fall 2021 Enrollments in Master of Science Degree (M.S.) Programs by Type of Enrollment (Full-time, Part-time), Discipline, and Source of Previous Degree Earned</t>
    </r>
    <r>
      <rPr>
        <b/>
        <vertAlign val="superscript"/>
        <sz val="10"/>
        <rFont val="Arial"/>
        <family val="2"/>
      </rPr>
      <t>a</t>
    </r>
  </si>
  <si>
    <t>• Underrepresented minorities accounted for 19.7 percent of Pharm.D.1 degree enrollments (Black or African American, 10.2 percent; Hispanic or Latino, 8.9 percent; Native Hawaiian or Other Pacific Islander, 0.2 percent; American Indian or Alaska Native, 0.4 percent) in fall 2021. Students that identified as two or more races accounted for 3.3 percent of all first professional degree enrollments.</t>
  </si>
  <si>
    <t>The number of Pharm.D.2 students enrolled (n=582) decreased by 9.1 percent from fall 2020.</t>
  </si>
  <si>
    <t>• There were 232 students enrolled in traditional full-time Pharm.D.2 degree programs as of fall 2021. There were an additional 350 students enrolled in nontraditional programs as of fall 2021.</t>
  </si>
  <si>
    <t>As of fall 2021, 1,670 students were enrolled in M.S. programs and 3,275 students were enrolled in Ph.D. programs.</t>
  </si>
  <si>
    <t>• In M.S. degree programs, the greatest numbers of full-time students were enrolled in pharmaceutics (34.1 percent). At the Ph.D. level, most full-time students were enrolled in the discipline of pharmaceutics (37.4 percent).</t>
  </si>
  <si>
    <t>• More females than males were enrolled full-time in both M.S. and Ph.D. programs. Females accounted for 65.9 percent of full-time students in M.S. programs and 54.8 percent of full-time students in Ph.D. programs.</t>
  </si>
  <si>
    <t>• The percentage of full-time M.S. students who were underrepresented minorities (Black or African American, 5.9 percent; Hispanic or Latino, 6.8 percent; Native Hawaiian or Other Pacific Islander, 0.2 percent; American Indian or Alaska Native, 0.2 percent) decreased to 13.1 percent from 13.2 percent in fall 2020. Over 1 percent (1.1 percent) of all M.S. full-time enrollments were students that identified as two or more races. International/foreign students still account for the majority of full-time M.S. enrollments (40.1 percent) remaining flat from 40.1 percent in fall 2020.</t>
  </si>
  <si>
    <t>• The percentage of full-time Ph.D. students who were underrepresented minorities (Black or African American, 4.2 percent; Hispanic or Latino, 4.7 percent; Native Hawaiian or Other Pacific Islander, 0.2 percent; American Indian or Alaska Native, 0.2 percent) decreased to 9.3 percent from 9.6 percent in fall 2020. Three percent (3.0) of all Ph.D. full-time enrollments were students that identified as two or more races. International/foreign students also account for most full-time Ph.D. enrollments at 47.2 as of fall 2021.</t>
  </si>
  <si>
    <t xml:space="preserve">a: College/school totals may include students enrolled beyond the Class of 2027; therefore, the sum of the Classes of 2022-2027 may be less than the total number of students reported
</t>
  </si>
  <si>
    <t>a: Pharm.D.1 refers to the Doctor of Pharmacy degree awarded as the first professional degree
b: Pharm.D.2 refers to the Doctor of Pharmacy degree awarded as a postbaccalaureate degree</t>
  </si>
  <si>
    <r>
      <t>Midwestern/Downers Grove</t>
    </r>
    <r>
      <rPr>
        <vertAlign val="superscript"/>
        <sz val="10"/>
        <rFont val="Arial"/>
        <family val="2"/>
      </rPr>
      <t>a</t>
    </r>
  </si>
  <si>
    <t xml:space="preserve">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t>
  </si>
  <si>
    <t xml:space="preserve">a: Includes Black or African American, Hispanic or Latino, Native Hawaiian or Other Pacific Islander, and American Indian or Alaska native students who are U.S. citizens or permanent residents. Students of two or more races are not included
</t>
  </si>
  <si>
    <t>a: U.S citizens or permanent residents having origins in any of the black racial groups of Africa
b: U.S. citizens or permanent residents of Cuban, Mexican, Puerto Rican, South or Central American, or other Spanish culture or origin, regardless of race
c: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d: U.S. citizens or permanent residents having origins in any of the original peoples of Hawaii, Guam, Samoa, or other Pacific Islands. Prior to 2011, these degree recipients were included in the "Asian" category.
e: U.S. citizens or permanent residents having origins in any of the original peoples of North and South America (including Central America) who maintains cultural identification through tribal affiliation or community attachment
f: U.S. citizens or permanent residents who are not Hispanic/Latino and identify themselves by more than one race.  Prior to 2011, these degree recipients were included in the "Unknown" category. 
g: Not able to calculate percent due to change in how data are reported
h: Beginning in 2005 enrollments include Pharm.D.1 only
NA: Not available</t>
  </si>
  <si>
    <t>a: Includes only U.S. Citizens or Permanent Residents for whom Residency was Reported 
b: In-state residency is based upon the institution's main campus location
NA: Not applicable
Only includes those students for whom residency was reported</t>
  </si>
  <si>
    <t>a: Includes only U.S. Citizens or Permanent Residents for whom Residency was Reported
NR: Not reported</t>
  </si>
  <si>
    <r>
      <t xml:space="preserve">As of fall 2021 there were 142 </t>
    </r>
    <r>
      <rPr>
        <sz val="10"/>
        <rFont val="Arial"/>
      </rPr>
      <t xml:space="preserve">U.S. colleges and schools of pharmacy with accredited (full, candidate and precandidate status) professional degree programs.See the Methods section for the total number of schools reporting data for each category. </t>
    </r>
  </si>
  <si>
    <r>
      <t xml:space="preserve">The </t>
    </r>
    <r>
      <rPr>
        <i/>
        <sz val="10"/>
        <rFont val="Arial"/>
        <family val="2"/>
      </rPr>
      <t>2020–21 Application Pool Survey</t>
    </r>
    <r>
      <rPr>
        <sz val="10"/>
        <rFont val="Arial"/>
        <family val="2"/>
      </rPr>
      <t xml:space="preserve"> requested information on applicants who applied for admission and submitted all required application materials during the academic year September 2020 to August 2021 for the class entering fall 2021. One hundred and forty institutions (98.6 percent response) submitted data. Numbers reported represent the number of applications, not applicants, and may represent multiple applications submitted by individual applicants.  </t>
    </r>
  </si>
  <si>
    <r>
      <t>The</t>
    </r>
    <r>
      <rPr>
        <i/>
        <sz val="10"/>
        <rFont val="Arial"/>
        <family val="2"/>
      </rPr>
      <t xml:space="preserve"> Undergraduate and Professional Pharmacy Degrees Conferred Survey 2020–21</t>
    </r>
    <r>
      <rPr>
        <sz val="10"/>
        <rFont val="Arial"/>
        <family val="2"/>
      </rPr>
      <t xml:space="preserve"> and the </t>
    </r>
    <r>
      <rPr>
        <i/>
        <sz val="10"/>
        <rFont val="Arial"/>
        <family val="2"/>
      </rPr>
      <t>Graduate Pharmacy Degrees Conferred Survey 2020–21</t>
    </r>
    <r>
      <rPr>
        <sz val="10"/>
        <rFont val="Arial"/>
        <family val="2"/>
      </rPr>
      <t xml:space="preserve"> were completed by one hundred and forty institutions (98.6 percent response).</t>
    </r>
  </si>
  <si>
    <r>
      <t xml:space="preserve">The </t>
    </r>
    <r>
      <rPr>
        <i/>
        <sz val="10"/>
        <rFont val="Arial"/>
        <family val="2"/>
      </rPr>
      <t>Enrollment Survey — Fall 2021 Professional Pharmacy Degree Programs</t>
    </r>
    <r>
      <rPr>
        <sz val="10"/>
        <rFont val="Arial"/>
        <family val="2"/>
      </rPr>
      <t xml:space="preserve"> and the </t>
    </r>
    <r>
      <rPr>
        <i/>
        <sz val="10"/>
        <rFont val="Arial"/>
        <family val="2"/>
      </rPr>
      <t>Enrollment Survey — Fall 2021 Graduate Degree Programs in the Pharmaceutical Sciences</t>
    </r>
    <r>
      <rPr>
        <sz val="10"/>
        <rFont val="Arial"/>
        <family val="2"/>
      </rPr>
      <t xml:space="preserve"> were completed by one hundred and forty institutions (98.6 percent response).</t>
    </r>
  </si>
  <si>
    <r>
      <t>• Enrollments in all professional years decreased 6.7 percent and the number of first professional year enrollments decreased 5.4 percent. While lower overall enrollment in post-secondary education contributes to these decreases, some of the decrease can also be attributed to two colleges and schools that opted not to report fall 2021 enrollments.</t>
    </r>
    <r>
      <rPr>
        <sz val="10"/>
        <color rgb="FFFF0000"/>
        <rFont val="Arial"/>
        <family val="2"/>
      </rPr>
      <t xml:space="preserve"> </t>
    </r>
  </si>
  <si>
    <t>Fall 2020 (Final 4 Years)</t>
  </si>
  <si>
    <r>
      <t>Table 47:
Summary of Underrepresented Minority</t>
    </r>
    <r>
      <rPr>
        <b/>
        <vertAlign val="superscript"/>
        <sz val="10"/>
        <rFont val="Arial"/>
        <family val="2"/>
      </rPr>
      <t>a</t>
    </r>
    <r>
      <rPr>
        <b/>
        <sz val="10"/>
        <rFont val="Arial"/>
        <family val="2"/>
      </rPr>
      <t xml:space="preserve"> Enrollments in First Professional Degree (Baccalaureate, Pharm.D.1) Programs Fall 1988 to Fall 2021</t>
    </r>
  </si>
  <si>
    <t>NR</t>
  </si>
  <si>
    <t>a: Midwestern/Downers Grove and Midwestern Glendale merged to one institution as of fall 2021; however, enrollments are reported separately due to timing of data collection 
NA: Not applicable/Not able to calculate
NR: Not reported</t>
  </si>
  <si>
    <t>a: Includes genetic counseling/genomic data analytics at Keck (KGI), health professions education at Loma Linda, chemistry at Pacific-CA, regulatory sciences/healthcare decision analytics/biopharmaceutical marketing at Southern California, pharmaceutical affairs at Nova Southeastern, pharmacogenomics at Manchester, integrated pharmaceutical sciences at Michigan, biomolecular sciences at Mississippi, pharmacotherapeutics/physician assistant/public health at St. John's, health systems pharmacy administration at Ohio State, pharmacometrics and system pharmacology at Pittsburgh, applied pharmaceutical sciences at Incarnate Word,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</si>
  <si>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a: Includes pharmacogenomics at Manchester and Shenandoah, regulatory science at Southern California, biomolecular sciences at Mississippi, pharnacotherapeutics/physician assistants/public health at St. John's, pharmacy regulatory sciences at Temple, population health pharmacy at Thomas Jefferson, and pharmaceutical development and management at Lebanese American.</t>
  </si>
  <si>
    <t>Table A-1:
Number of Nonlicensure-eligible Baccalaureates Conferred in the Pharmaceutical Sciences 2020–21 by School, Gender, and Race/Ethnicity</t>
  </si>
  <si>
    <t>Table B-1:
Fall 2021 Participation in Fellowship Programs (Post-Ph.D. and Post-Pharm.D.) by School, Gender, and Race/Ethnicity</t>
  </si>
  <si>
    <t>The AACP institutional research data-gathering and analysis system is designed to collect, and report information related to the U.S. pharmacy colleges and schools including more than 7,100 faculty, 53,500 students enrolled in professional programs, and 4,900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</si>
</sst>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numFmt numFmtId="165" formatCode="0.0%"/>
  </numFmts>
  <fonts count="38" x14ac:knownFonts="1">
    <font>
      <sz val="10"/>
      <name val="Arial"/>
    </font>
    <font>
      <sz val="10"/>
      <name val="Arial"/>
      <family val="2"/>
    </font>
    <font>
      <b/>
      <sz val="8"/>
      <color indexed="8"/>
      <name val="Arial"/>
      <family val="2"/>
    </font>
    <font>
      <sz val="8"/>
      <name val="Arial"/>
      <family val="2"/>
    </font>
    <font>
      <b/>
      <sz val="8"/>
      <name val="Arial"/>
      <family val="2"/>
    </font>
    <font>
      <b/>
      <sz val="8"/>
      <name val="Arial"/>
      <family val="2"/>
    </font>
    <font>
      <vertAlign val="superscript"/>
      <sz val="8"/>
      <name val="Arial"/>
      <family val="2"/>
    </font>
    <font>
      <sz val="8"/>
      <name val="Arial"/>
      <family val="2"/>
    </font>
    <font>
      <b/>
      <sz val="10"/>
      <name val="Arial"/>
      <family val="2"/>
    </font>
    <font>
      <sz val="6"/>
      <name val="Arial"/>
      <family val="2"/>
    </font>
    <font>
      <sz val="10"/>
      <name val="Arial"/>
      <family val="2"/>
    </font>
    <font>
      <sz val="8"/>
      <name val="Arial"/>
      <family val="2"/>
    </font>
    <font>
      <sz val="7"/>
      <name val="Arial"/>
      <family val="2"/>
    </font>
    <font>
      <b/>
      <sz val="7"/>
      <name val="Arial"/>
      <family val="2"/>
    </font>
    <font>
      <b/>
      <sz val="10"/>
      <name val="Times New Roman"/>
      <family val="1"/>
    </font>
    <font>
      <sz val="10"/>
      <name val="Times New Roman"/>
      <family val="1"/>
    </font>
    <font>
      <sz val="10"/>
      <color theme="1"/>
      <name val="Arial"/>
      <family val="2"/>
    </font>
    <font>
      <b/>
      <sz val="10"/>
      <color theme="0"/>
      <name val="Arial"/>
      <family val="2"/>
    </font>
    <font>
      <sz val="8"/>
      <color theme="1"/>
      <name val="Arial"/>
      <family val="2"/>
    </font>
    <font>
      <vertAlign val="superscript"/>
      <sz val="8"/>
      <color theme="1"/>
      <name val="Arial"/>
      <family val="2"/>
    </font>
    <font>
      <b/>
      <sz val="8"/>
      <color theme="1"/>
      <name val="Arial"/>
      <family val="2"/>
    </font>
    <font>
      <b/>
      <vertAlign val="superscript"/>
      <sz val="10"/>
      <name val="Arial"/>
      <family val="2"/>
    </font>
    <font>
      <vertAlign val="superscript"/>
      <sz val="10"/>
      <name val="Arial"/>
      <family val="2"/>
    </font>
    <font>
      <b/>
      <vertAlign val="superscript"/>
      <sz val="10"/>
      <color theme="0"/>
      <name val="Arial"/>
      <family val="2"/>
    </font>
    <font>
      <vertAlign val="superscript"/>
      <sz val="10"/>
      <color theme="1"/>
      <name val="Arial"/>
      <family val="2"/>
    </font>
    <font>
      <b/>
      <i/>
      <vertAlign val="superscript"/>
      <sz val="10"/>
      <name val="Arial"/>
      <family val="2"/>
    </font>
    <font>
      <b/>
      <sz val="10"/>
      <color indexed="8"/>
      <name val="Arial"/>
      <family val="2"/>
    </font>
    <font>
      <b/>
      <sz val="10"/>
      <color theme="1"/>
      <name val="Arial"/>
      <family val="2"/>
    </font>
    <font>
      <b/>
      <sz val="9"/>
      <name val="Arial"/>
      <family val="2"/>
    </font>
    <font>
      <sz val="8"/>
      <color rgb="FFFF0000"/>
      <name val="Arial"/>
      <family val="2"/>
    </font>
    <font>
      <sz val="9"/>
      <name val="Arial"/>
      <family val="2"/>
    </font>
    <font>
      <sz val="11"/>
      <name val="Arial"/>
      <family val="2"/>
    </font>
    <font>
      <sz val="10"/>
      <color rgb="FFFF0000"/>
      <name val="Arial"/>
      <family val="2"/>
    </font>
    <font>
      <b/>
      <sz val="12"/>
      <color theme="0"/>
      <name val="Arial"/>
      <family val="2"/>
    </font>
    <font>
      <u/>
      <sz val="10"/>
      <color theme="10"/>
      <name val="Arial"/>
      <family val="2"/>
    </font>
    <font>
      <i/>
      <sz val="10"/>
      <name val="Arial"/>
      <family val="2"/>
    </font>
    <font>
      <sz val="12"/>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theme="0"/>
        <bgColor rgb="FF000000"/>
      </patternFill>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top/>
      <bottom/>
      <diagonal/>
    </border>
    <border>
      <left style="thick">
        <color theme="0"/>
      </left>
      <right/>
      <top style="thin">
        <color indexed="64"/>
      </top>
      <bottom/>
      <diagonal/>
    </border>
    <border>
      <left/>
      <right style="thick">
        <color theme="0"/>
      </right>
      <top/>
      <bottom/>
      <diagonal/>
    </border>
    <border>
      <left style="thick">
        <color rgb="FFFFFFFF"/>
      </left>
      <right/>
      <top/>
      <bottom/>
      <diagonal/>
    </border>
  </borders>
  <cellStyleXfs count="11">
    <xf numFmtId="0" fontId="0" fillId="0" borderId="0"/>
    <xf numFmtId="0" fontId="15" fillId="0" borderId="0"/>
    <xf numFmtId="9" fontId="1" fillId="0" borderId="0" applyFont="0" applyFill="0" applyBorder="0" applyAlignment="0" applyProtection="0"/>
    <xf numFmtId="0" fontId="10" fillId="0" borderId="0"/>
    <xf numFmtId="0" fontId="1" fillId="0" borderId="0"/>
    <xf numFmtId="0" fontId="18" fillId="0" borderId="0" applyNumberFormat="0" applyFill="0" applyBorder="0" applyProtection="0">
      <alignment horizontal="right" vertical="center" indent="1"/>
    </xf>
    <xf numFmtId="3" fontId="4" fillId="2" borderId="1">
      <alignment horizontal="right" vertical="center"/>
    </xf>
    <xf numFmtId="3" fontId="8" fillId="6" borderId="4">
      <alignment horizontal="center" wrapText="1"/>
    </xf>
    <xf numFmtId="0" fontId="17" fillId="3" borderId="4" applyNumberFormat="0" applyProtection="0">
      <alignment horizontal="center"/>
    </xf>
    <xf numFmtId="3" fontId="4" fillId="2" borderId="1">
      <alignment horizontal="left" vertical="center"/>
    </xf>
    <xf numFmtId="0" fontId="34" fillId="0" borderId="0" applyNumberFormat="0" applyFill="0" applyBorder="0" applyAlignment="0" applyProtection="0"/>
  </cellStyleXfs>
  <cellXfs count="251">
    <xf numFmtId="0" fontId="0" fillId="0" borderId="0" xfId="0"/>
    <xf numFmtId="3" fontId="3" fillId="0" borderId="0" xfId="0" applyNumberFormat="1" applyFont="1" applyAlignment="1">
      <alignment horizontal="center"/>
    </xf>
    <xf numFmtId="0" fontId="3" fillId="0" borderId="0" xfId="0" applyFont="1"/>
    <xf numFmtId="0" fontId="3" fillId="0" borderId="0" xfId="0" applyFont="1" applyAlignment="1">
      <alignment horizontal="center"/>
    </xf>
    <xf numFmtId="3" fontId="18" fillId="4" borderId="4" xfId="5" applyNumberFormat="1" applyFill="1" applyBorder="1" applyAlignment="1">
      <alignment horizontal="right" vertical="center" indent="2"/>
    </xf>
    <xf numFmtId="3" fontId="18" fillId="5" borderId="4" xfId="5" applyNumberFormat="1" applyFill="1" applyBorder="1" applyAlignment="1">
      <alignment horizontal="right" vertical="center" indent="2"/>
    </xf>
    <xf numFmtId="0" fontId="4" fillId="0" borderId="0" xfId="0" applyFont="1" applyAlignment="1">
      <alignment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4" fillId="0" borderId="0" xfId="0" applyNumberFormat="1"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vertical="center"/>
    </xf>
    <xf numFmtId="0" fontId="14" fillId="0" borderId="0" xfId="0" applyFont="1" applyAlignment="1">
      <alignment vertical="center"/>
    </xf>
    <xf numFmtId="164" fontId="3" fillId="0" borderId="0" xfId="0" applyNumberFormat="1"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3" fontId="4"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65" fontId="3" fillId="0" borderId="0" xfId="2" applyNumberFormat="1" applyFont="1" applyAlignment="1">
      <alignment horizontal="center" vertical="center"/>
    </xf>
    <xf numFmtId="0" fontId="3" fillId="0" borderId="0" xfId="0" applyFont="1" applyAlignment="1">
      <alignment vertical="center" wrapText="1"/>
    </xf>
    <xf numFmtId="0" fontId="11" fillId="0" borderId="0" xfId="0" applyFont="1" applyAlignment="1">
      <alignment vertical="center"/>
    </xf>
    <xf numFmtId="3" fontId="2" fillId="0" borderId="0" xfId="0" applyNumberFormat="1" applyFont="1" applyAlignment="1">
      <alignment horizontal="center" vertical="center" wrapText="1"/>
    </xf>
    <xf numFmtId="0" fontId="3" fillId="0" borderId="1"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vertical="center" wrapText="1"/>
    </xf>
    <xf numFmtId="2" fontId="3" fillId="0" borderId="0" xfId="2" applyNumberFormat="1" applyFont="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3" fontId="2" fillId="0" borderId="0" xfId="0" applyNumberFormat="1" applyFont="1" applyAlignment="1">
      <alignment horizontal="center" vertical="center"/>
    </xf>
    <xf numFmtId="0" fontId="5" fillId="0" borderId="0" xfId="0" applyFont="1" applyAlignment="1">
      <alignment horizontal="centerContinuous" vertical="center"/>
    </xf>
    <xf numFmtId="10" fontId="3" fillId="0" borderId="0" xfId="0" applyNumberFormat="1" applyFont="1" applyAlignment="1">
      <alignment vertical="center"/>
    </xf>
    <xf numFmtId="165" fontId="3" fillId="0" borderId="0" xfId="0" applyNumberFormat="1" applyFont="1" applyAlignment="1">
      <alignment vertical="center"/>
    </xf>
    <xf numFmtId="165" fontId="3" fillId="0" borderId="0" xfId="2" applyNumberFormat="1" applyFont="1" applyAlignment="1">
      <alignment vertical="center"/>
    </xf>
    <xf numFmtId="3" fontId="0" fillId="0" borderId="0" xfId="0" applyNumberFormat="1" applyAlignment="1">
      <alignment horizontal="center" vertical="center"/>
    </xf>
    <xf numFmtId="0" fontId="12" fillId="0" borderId="0" xfId="0" applyFont="1" applyAlignment="1">
      <alignment vertical="center"/>
    </xf>
    <xf numFmtId="3" fontId="12" fillId="0" borderId="0" xfId="0" applyNumberFormat="1" applyFont="1" applyAlignment="1">
      <alignment horizontal="center" vertical="center"/>
    </xf>
    <xf numFmtId="1" fontId="12" fillId="0" borderId="0" xfId="0" applyNumberFormat="1" applyFont="1" applyAlignment="1">
      <alignment vertical="center"/>
    </xf>
    <xf numFmtId="3" fontId="13" fillId="0" borderId="2" xfId="0" applyNumberFormat="1" applyFont="1" applyBorder="1" applyAlignment="1">
      <alignment vertical="center"/>
    </xf>
    <xf numFmtId="0" fontId="12" fillId="0" borderId="0" xfId="0" applyFont="1" applyAlignment="1">
      <alignment horizontal="right" vertical="center"/>
    </xf>
    <xf numFmtId="3" fontId="9" fillId="0" borderId="0" xfId="0" applyNumberFormat="1" applyFont="1" applyAlignment="1">
      <alignment horizontal="center" vertical="center"/>
    </xf>
    <xf numFmtId="0" fontId="9" fillId="0" borderId="0" xfId="0" applyFont="1" applyAlignment="1">
      <alignment vertical="center"/>
    </xf>
    <xf numFmtId="3" fontId="7" fillId="0" borderId="0" xfId="0" applyNumberFormat="1" applyFont="1" applyAlignment="1">
      <alignment horizontal="center" vertical="center"/>
    </xf>
    <xf numFmtId="165" fontId="3" fillId="0" borderId="0" xfId="0" applyNumberFormat="1" applyFont="1" applyAlignment="1">
      <alignment horizontal="center" vertical="center"/>
    </xf>
    <xf numFmtId="3" fontId="7" fillId="0" borderId="0" xfId="0" applyNumberFormat="1" applyFont="1" applyAlignment="1">
      <alignment vertical="center"/>
    </xf>
    <xf numFmtId="165" fontId="3" fillId="0" borderId="0" xfId="0" applyNumberFormat="1" applyFont="1" applyAlignment="1">
      <alignment horizontal="center" vertical="center" wrapText="1"/>
    </xf>
    <xf numFmtId="3" fontId="11" fillId="0" borderId="0" xfId="0" applyNumberFormat="1" applyFont="1" applyAlignment="1">
      <alignment vertical="center"/>
    </xf>
    <xf numFmtId="0" fontId="4" fillId="0" borderId="0" xfId="3" applyFont="1" applyAlignment="1">
      <alignment vertical="center"/>
    </xf>
    <xf numFmtId="3" fontId="3" fillId="0" borderId="0" xfId="3" applyNumberFormat="1" applyFont="1" applyAlignment="1">
      <alignment horizontal="center" vertical="center"/>
    </xf>
    <xf numFmtId="0" fontId="3" fillId="0" borderId="0" xfId="3" applyFont="1" applyAlignment="1">
      <alignment horizontal="center" vertical="center"/>
    </xf>
    <xf numFmtId="0" fontId="3" fillId="0" borderId="0" xfId="3" applyFont="1" applyAlignment="1">
      <alignment vertical="center"/>
    </xf>
    <xf numFmtId="3" fontId="4" fillId="0" borderId="0" xfId="3" applyNumberFormat="1" applyFont="1" applyAlignment="1">
      <alignment horizontal="center" vertical="center"/>
    </xf>
    <xf numFmtId="165" fontId="4" fillId="0" borderId="0" xfId="3" applyNumberFormat="1" applyFont="1" applyAlignment="1">
      <alignment horizontal="center" vertical="center"/>
    </xf>
    <xf numFmtId="164" fontId="3" fillId="0" borderId="0" xfId="0" applyNumberFormat="1" applyFont="1" applyAlignment="1">
      <alignment vertical="center"/>
    </xf>
    <xf numFmtId="3" fontId="4" fillId="0" borderId="0" xfId="0" applyNumberFormat="1" applyFont="1"/>
    <xf numFmtId="3" fontId="8" fillId="6" borderId="4" xfId="7">
      <alignment horizontal="center" wrapText="1"/>
    </xf>
    <xf numFmtId="3" fontId="17" fillId="3" borderId="4" xfId="8" applyNumberFormat="1">
      <alignment horizontal="center"/>
    </xf>
    <xf numFmtId="3" fontId="17" fillId="3" borderId="4" xfId="8" applyNumberFormat="1" applyAlignment="1">
      <alignment horizontal="center" wrapText="1"/>
    </xf>
    <xf numFmtId="3" fontId="3" fillId="4" borderId="4" xfId="0" applyNumberFormat="1" applyFont="1" applyFill="1" applyBorder="1" applyAlignment="1">
      <alignment horizontal="center" vertical="center"/>
    </xf>
    <xf numFmtId="3" fontId="18" fillId="5" borderId="4" xfId="0" applyNumberFormat="1" applyFont="1" applyFill="1" applyBorder="1" applyAlignment="1">
      <alignment horizontal="center" vertical="center"/>
    </xf>
    <xf numFmtId="0" fontId="10" fillId="0" borderId="0" xfId="3"/>
    <xf numFmtId="3" fontId="18" fillId="4" borderId="4" xfId="5" applyNumberFormat="1" applyFill="1" applyBorder="1" applyAlignment="1">
      <alignment horizontal="center" vertical="center"/>
    </xf>
    <xf numFmtId="3" fontId="18" fillId="5" borderId="4" xfId="5" applyNumberFormat="1" applyFill="1" applyBorder="1" applyAlignment="1">
      <alignment horizontal="center" vertical="center"/>
    </xf>
    <xf numFmtId="0" fontId="1" fillId="4" borderId="0" xfId="0" applyFont="1" applyFill="1" applyAlignment="1">
      <alignment horizontal="left" vertical="center" indent="1"/>
    </xf>
    <xf numFmtId="0" fontId="16" fillId="5" borderId="0" xfId="0" applyFont="1" applyFill="1" applyAlignment="1">
      <alignment horizontal="left" vertical="center" indent="1"/>
    </xf>
    <xf numFmtId="3" fontId="4" fillId="2" borderId="0" xfId="6" applyBorder="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0" fontId="17" fillId="3" borderId="4" xfId="8">
      <alignment horizontal="center"/>
    </xf>
    <xf numFmtId="165" fontId="18" fillId="4" borderId="4" xfId="5" applyNumberFormat="1" applyFill="1" applyBorder="1" applyAlignment="1">
      <alignment horizontal="center" vertical="center"/>
    </xf>
    <xf numFmtId="165" fontId="18" fillId="5" borderId="4" xfId="5" applyNumberFormat="1" applyFill="1" applyBorder="1" applyAlignment="1">
      <alignment horizontal="center" vertical="center"/>
    </xf>
    <xf numFmtId="49" fontId="18" fillId="4" borderId="4" xfId="5" applyNumberFormat="1" applyFill="1" applyBorder="1" applyAlignment="1">
      <alignment horizontal="center" vertical="center"/>
    </xf>
    <xf numFmtId="0" fontId="17" fillId="3" borderId="4" xfId="8" applyAlignment="1">
      <alignment horizontal="center" wrapText="1"/>
    </xf>
    <xf numFmtId="3" fontId="4" fillId="2" borderId="1" xfId="6" applyAlignment="1">
      <alignment horizontal="center" vertical="center"/>
    </xf>
    <xf numFmtId="0" fontId="1" fillId="4" borderId="0" xfId="3" applyFont="1" applyFill="1" applyAlignment="1">
      <alignment vertical="center"/>
    </xf>
    <xf numFmtId="0" fontId="16" fillId="5" borderId="0" xfId="3" applyFont="1" applyFill="1" applyAlignment="1">
      <alignment vertical="center"/>
    </xf>
    <xf numFmtId="3" fontId="8" fillId="2" borderId="1" xfId="6" applyFont="1" applyAlignment="1">
      <alignment horizontal="left" vertical="center"/>
    </xf>
    <xf numFmtId="0" fontId="8" fillId="0" borderId="4" xfId="8" applyFont="1" applyFill="1" applyAlignment="1">
      <alignment horizontal="left"/>
    </xf>
    <xf numFmtId="3" fontId="4" fillId="2" borderId="0" xfId="6" applyBorder="1" applyAlignment="1">
      <alignment horizontal="center" vertical="center"/>
    </xf>
    <xf numFmtId="165" fontId="4" fillId="2" borderId="0" xfId="2" applyNumberFormat="1" applyFont="1" applyFill="1" applyBorder="1" applyAlignment="1">
      <alignment horizontal="center" vertical="center"/>
    </xf>
    <xf numFmtId="0" fontId="1" fillId="4" borderId="0" xfId="0" applyFont="1" applyFill="1" applyAlignment="1">
      <alignment vertical="center"/>
    </xf>
    <xf numFmtId="0" fontId="16" fillId="5" borderId="0" xfId="0" applyFont="1" applyFill="1" applyAlignment="1">
      <alignment vertical="center"/>
    </xf>
    <xf numFmtId="0" fontId="1" fillId="4" borderId="0" xfId="0" applyFont="1" applyFill="1" applyAlignment="1">
      <alignment horizontal="left" vertical="center"/>
    </xf>
    <xf numFmtId="0" fontId="16" fillId="5" borderId="0" xfId="0" applyFont="1" applyFill="1" applyAlignment="1">
      <alignment horizontal="left" vertical="center"/>
    </xf>
    <xf numFmtId="165" fontId="3" fillId="4" borderId="4" xfId="0" applyNumberFormat="1" applyFont="1" applyFill="1" applyBorder="1" applyAlignment="1">
      <alignment horizontal="center" vertical="center"/>
    </xf>
    <xf numFmtId="165" fontId="18" fillId="5" borderId="4" xfId="0" applyNumberFormat="1" applyFont="1" applyFill="1" applyBorder="1" applyAlignment="1">
      <alignment horizontal="center" vertical="center"/>
    </xf>
    <xf numFmtId="165" fontId="17" fillId="3" borderId="4" xfId="8" applyNumberFormat="1">
      <alignment horizontal="center"/>
    </xf>
    <xf numFmtId="0" fontId="8" fillId="0" borderId="4" xfId="8" applyNumberFormat="1" applyFont="1" applyFill="1" applyAlignment="1">
      <alignment horizontal="left"/>
    </xf>
    <xf numFmtId="3" fontId="18" fillId="0" borderId="0" xfId="0" applyNumberFormat="1" applyFont="1" applyAlignment="1">
      <alignment horizontal="center" vertical="center"/>
    </xf>
    <xf numFmtId="165" fontId="18" fillId="0" borderId="0" xfId="0" applyNumberFormat="1" applyFont="1" applyAlignment="1">
      <alignment horizontal="center" vertical="center"/>
    </xf>
    <xf numFmtId="0" fontId="17" fillId="3" borderId="4" xfId="8" applyAlignment="1">
      <alignment horizontal="center" vertical="center" wrapText="1"/>
    </xf>
    <xf numFmtId="0" fontId="26" fillId="0" borderId="0" xfId="0" applyFont="1" applyAlignment="1">
      <alignment horizontal="left" vertical="center"/>
    </xf>
    <xf numFmtId="0" fontId="1" fillId="4" borderId="0" xfId="0" applyFont="1" applyFill="1" applyAlignment="1">
      <alignment horizontal="right" vertical="center" indent="1"/>
    </xf>
    <xf numFmtId="0" fontId="16" fillId="5" borderId="0" xfId="0" applyFont="1" applyFill="1" applyAlignment="1">
      <alignment horizontal="right" vertical="center" indent="1"/>
    </xf>
    <xf numFmtId="0" fontId="8" fillId="0" borderId="0" xfId="0" applyFont="1" applyAlignment="1">
      <alignment horizontal="right" indent="1"/>
    </xf>
    <xf numFmtId="0" fontId="18" fillId="4" borderId="4" xfId="5" applyFill="1" applyBorder="1" applyAlignment="1">
      <alignment horizontal="right" vertical="center" indent="2"/>
    </xf>
    <xf numFmtId="0" fontId="18" fillId="5" borderId="4" xfId="5" applyFill="1" applyBorder="1" applyAlignment="1">
      <alignment horizontal="right" vertical="center" indent="2"/>
    </xf>
    <xf numFmtId="0" fontId="18" fillId="4" borderId="4" xfId="5" applyFill="1" applyBorder="1">
      <alignment horizontal="right" vertical="center" indent="1"/>
    </xf>
    <xf numFmtId="3" fontId="18" fillId="4" borderId="4" xfId="5" applyNumberFormat="1" applyFill="1" applyBorder="1">
      <alignment horizontal="right" vertical="center" indent="1"/>
    </xf>
    <xf numFmtId="0" fontId="18" fillId="5" borderId="4" xfId="5" applyFill="1" applyBorder="1">
      <alignment horizontal="right" vertical="center" indent="1"/>
    </xf>
    <xf numFmtId="3" fontId="18" fillId="5" borderId="4" xfId="5" applyNumberFormat="1" applyFill="1" applyBorder="1">
      <alignment horizontal="right" vertical="center" indent="1"/>
    </xf>
    <xf numFmtId="0" fontId="8" fillId="0" borderId="0" xfId="0" applyFont="1" applyAlignment="1">
      <alignment horizontal="left"/>
    </xf>
    <xf numFmtId="0" fontId="16" fillId="4" borderId="0" xfId="5" applyFont="1" applyFill="1" applyBorder="1">
      <alignment horizontal="right" vertical="center" indent="1"/>
    </xf>
    <xf numFmtId="0" fontId="16" fillId="5" borderId="0" xfId="5" applyFont="1" applyFill="1" applyBorder="1">
      <alignment horizontal="right" vertical="center" indent="1"/>
    </xf>
    <xf numFmtId="0" fontId="27" fillId="0" borderId="4" xfId="5" applyFont="1" applyFill="1" applyBorder="1">
      <alignment horizontal="right" vertical="center" indent="1"/>
    </xf>
    <xf numFmtId="0" fontId="27" fillId="0" borderId="0" xfId="5" applyFont="1">
      <alignment horizontal="right" vertical="center" indent="1"/>
    </xf>
    <xf numFmtId="0" fontId="3" fillId="4" borderId="4" xfId="0" applyFont="1" applyFill="1" applyBorder="1" applyAlignment="1">
      <alignment horizontal="right" vertical="center" indent="2"/>
    </xf>
    <xf numFmtId="3" fontId="3" fillId="4" borderId="4" xfId="0" applyNumberFormat="1" applyFont="1" applyFill="1" applyBorder="1" applyAlignment="1">
      <alignment horizontal="right" vertical="center" indent="2"/>
    </xf>
    <xf numFmtId="0" fontId="18" fillId="5" borderId="4" xfId="0" applyFont="1" applyFill="1" applyBorder="1" applyAlignment="1">
      <alignment horizontal="right" vertical="center" indent="2"/>
    </xf>
    <xf numFmtId="3" fontId="18" fillId="5" borderId="4" xfId="0" applyNumberFormat="1" applyFont="1" applyFill="1" applyBorder="1" applyAlignment="1">
      <alignment horizontal="right" vertical="center" indent="2"/>
    </xf>
    <xf numFmtId="0" fontId="1" fillId="4" borderId="0" xfId="0" applyFont="1" applyFill="1" applyAlignment="1">
      <alignment horizontal="right" indent="3"/>
    </xf>
    <xf numFmtId="0" fontId="8" fillId="0" borderId="4" xfId="8" applyFont="1" applyFill="1" applyAlignment="1"/>
    <xf numFmtId="3" fontId="8" fillId="2" borderId="1" xfId="6" applyFont="1" applyAlignment="1">
      <alignment vertical="center"/>
    </xf>
    <xf numFmtId="0" fontId="18" fillId="4" borderId="4" xfId="5" applyFill="1" applyBorder="1" applyAlignment="1">
      <alignment horizontal="right" vertical="center" indent="3"/>
    </xf>
    <xf numFmtId="3" fontId="18" fillId="4" borderId="4" xfId="5" applyNumberFormat="1" applyFill="1" applyBorder="1" applyAlignment="1">
      <alignment horizontal="right" vertical="center" indent="3"/>
    </xf>
    <xf numFmtId="0" fontId="18" fillId="5" borderId="4" xfId="5" applyFill="1" applyBorder="1" applyAlignment="1">
      <alignment horizontal="right" vertical="center" indent="3"/>
    </xf>
    <xf numFmtId="3" fontId="18" fillId="5" borderId="4" xfId="5" applyNumberFormat="1" applyFill="1" applyBorder="1" applyAlignment="1">
      <alignment horizontal="right" vertical="center" indent="3"/>
    </xf>
    <xf numFmtId="0" fontId="18" fillId="4" borderId="4" xfId="5" applyFill="1" applyBorder="1" applyAlignment="1">
      <alignment horizontal="right" vertical="center" indent="4"/>
    </xf>
    <xf numFmtId="0" fontId="18" fillId="5" borderId="4" xfId="5" applyFill="1" applyBorder="1" applyAlignment="1">
      <alignment horizontal="right" vertical="center" indent="4"/>
    </xf>
    <xf numFmtId="0" fontId="18" fillId="4" borderId="4" xfId="5" applyFill="1" applyBorder="1" applyAlignment="1">
      <alignment horizontal="right" vertical="center" indent="5"/>
    </xf>
    <xf numFmtId="0" fontId="18" fillId="5" borderId="4" xfId="5" applyFill="1" applyBorder="1" applyAlignment="1">
      <alignment horizontal="right" vertical="center" indent="5"/>
    </xf>
    <xf numFmtId="3" fontId="4" fillId="2" borderId="1" xfId="6" applyAlignment="1">
      <alignment horizontal="right" vertical="center" indent="2"/>
    </xf>
    <xf numFmtId="3" fontId="4" fillId="2" borderId="1" xfId="6" applyAlignment="1">
      <alignment horizontal="right" vertical="center" indent="3"/>
    </xf>
    <xf numFmtId="165" fontId="18" fillId="4" borderId="4" xfId="5" applyNumberFormat="1" applyFill="1" applyBorder="1" applyAlignment="1">
      <alignment horizontal="right" vertical="center" indent="2"/>
    </xf>
    <xf numFmtId="165" fontId="18" fillId="5" borderId="4" xfId="5" applyNumberFormat="1" applyFill="1" applyBorder="1" applyAlignment="1">
      <alignment horizontal="right" vertical="center" indent="2"/>
    </xf>
    <xf numFmtId="3" fontId="4" fillId="2" borderId="1" xfId="6" applyAlignment="1">
      <alignment horizontal="right" vertical="center" indent="4"/>
    </xf>
    <xf numFmtId="3" fontId="4" fillId="2" borderId="1" xfId="6" applyAlignment="1">
      <alignment horizontal="right" vertical="center" indent="5"/>
    </xf>
    <xf numFmtId="3" fontId="18" fillId="4" borderId="4" xfId="5" applyNumberFormat="1" applyFill="1" applyBorder="1" applyAlignment="1">
      <alignment horizontal="right" vertical="center" indent="4"/>
    </xf>
    <xf numFmtId="3" fontId="18" fillId="5" borderId="4" xfId="5" applyNumberFormat="1" applyFill="1" applyBorder="1" applyAlignment="1">
      <alignment horizontal="right" vertical="center" indent="4"/>
    </xf>
    <xf numFmtId="165" fontId="18" fillId="4" borderId="4" xfId="5" applyNumberFormat="1" applyFill="1" applyBorder="1" applyAlignment="1">
      <alignment horizontal="right" vertical="center" indent="4"/>
    </xf>
    <xf numFmtId="165" fontId="18" fillId="5" borderId="4" xfId="5" applyNumberFormat="1" applyFill="1" applyBorder="1" applyAlignment="1">
      <alignment horizontal="right" vertical="center" indent="4"/>
    </xf>
    <xf numFmtId="165" fontId="4" fillId="2" borderId="1" xfId="2" applyNumberFormat="1" applyFont="1" applyFill="1" applyBorder="1" applyAlignment="1">
      <alignment horizontal="right" vertical="center" indent="4"/>
    </xf>
    <xf numFmtId="165" fontId="18" fillId="5" borderId="4" xfId="5" applyNumberFormat="1" applyFill="1" applyBorder="1" applyAlignment="1">
      <alignment horizontal="right" vertical="center" indent="5"/>
    </xf>
    <xf numFmtId="0" fontId="8" fillId="0" borderId="0" xfId="0" applyFont="1" applyAlignment="1">
      <alignment horizontal="center" wrapText="1"/>
    </xf>
    <xf numFmtId="165" fontId="18" fillId="4" borderId="4" xfId="5" applyNumberFormat="1" applyFill="1" applyBorder="1" applyAlignment="1">
      <alignment horizontal="right" vertical="center" indent="5"/>
    </xf>
    <xf numFmtId="3" fontId="18" fillId="4" borderId="4" xfId="5" applyNumberFormat="1" applyFill="1" applyBorder="1" applyAlignment="1">
      <alignment horizontal="right" vertical="center" indent="6"/>
    </xf>
    <xf numFmtId="3" fontId="18" fillId="5" borderId="4" xfId="5" applyNumberFormat="1" applyFill="1" applyBorder="1" applyAlignment="1">
      <alignment horizontal="right" vertical="center" indent="6"/>
    </xf>
    <xf numFmtId="3" fontId="13" fillId="0" borderId="3" xfId="0" applyNumberFormat="1" applyFont="1" applyBorder="1" applyAlignment="1">
      <alignment vertical="center"/>
    </xf>
    <xf numFmtId="0" fontId="26" fillId="0" borderId="0" xfId="0" applyFont="1"/>
    <xf numFmtId="0" fontId="1" fillId="0" borderId="0" xfId="0" applyFont="1" applyAlignment="1">
      <alignment vertical="center"/>
    </xf>
    <xf numFmtId="0" fontId="26" fillId="0" borderId="0" xfId="0" applyFont="1" applyAlignment="1">
      <alignment horizontal="left"/>
    </xf>
    <xf numFmtId="0" fontId="8" fillId="0" borderId="0" xfId="0" applyFont="1" applyAlignment="1">
      <alignment vertical="center" wrapText="1"/>
    </xf>
    <xf numFmtId="0" fontId="8" fillId="0" borderId="0" xfId="0" applyFont="1"/>
    <xf numFmtId="0" fontId="18" fillId="0" borderId="0" xfId="0" applyFont="1" applyAlignment="1">
      <alignment horizontal="left" vertical="center" wrapText="1"/>
    </xf>
    <xf numFmtId="0" fontId="26" fillId="0" borderId="0" xfId="0" applyFont="1" applyAlignment="1">
      <alignment vertical="center"/>
    </xf>
    <xf numFmtId="0" fontId="18" fillId="4" borderId="4" xfId="5" applyFill="1" applyBorder="1" applyAlignment="1">
      <alignment horizontal="right" vertical="center" indent="6"/>
    </xf>
    <xf numFmtId="0" fontId="18" fillId="5" borderId="4" xfId="5" applyFill="1" applyBorder="1" applyAlignment="1">
      <alignment horizontal="right" vertical="center" indent="6"/>
    </xf>
    <xf numFmtId="3" fontId="8" fillId="2" borderId="0" xfId="6" applyFont="1" applyBorder="1" applyAlignment="1">
      <alignment horizontal="left" vertical="center"/>
    </xf>
    <xf numFmtId="1" fontId="18" fillId="5" borderId="4" xfId="5" applyNumberFormat="1" applyFill="1" applyBorder="1" applyAlignment="1">
      <alignment horizontal="right" vertical="center" indent="3"/>
    </xf>
    <xf numFmtId="1" fontId="18" fillId="4" borderId="4" xfId="5" applyNumberFormat="1" applyFill="1" applyBorder="1" applyAlignment="1">
      <alignment horizontal="right" vertical="center" indent="3"/>
    </xf>
    <xf numFmtId="0" fontId="29" fillId="0" borderId="0" xfId="0" applyFont="1" applyAlignment="1">
      <alignment vertical="center"/>
    </xf>
    <xf numFmtId="0" fontId="8" fillId="0" borderId="0" xfId="0" applyFont="1" applyAlignment="1">
      <alignment horizontal="left" vertical="center" wrapText="1"/>
    </xf>
    <xf numFmtId="3" fontId="4" fillId="2" borderId="0" xfId="6" applyBorder="1">
      <alignment horizontal="right" vertical="center"/>
    </xf>
    <xf numFmtId="165" fontId="18" fillId="4" borderId="4" xfId="5" applyNumberFormat="1" applyFill="1" applyBorder="1" applyAlignment="1">
      <alignment horizontal="right" vertical="center" indent="3"/>
    </xf>
    <xf numFmtId="165" fontId="18" fillId="5" borderId="4" xfId="5" applyNumberFormat="1" applyFill="1" applyBorder="1" applyAlignment="1">
      <alignment horizontal="right" vertical="center" indent="3"/>
    </xf>
    <xf numFmtId="3" fontId="18" fillId="4" borderId="4" xfId="5" applyNumberFormat="1" applyFill="1" applyBorder="1" applyAlignment="1">
      <alignment horizontal="right" vertical="center" indent="5"/>
    </xf>
    <xf numFmtId="3" fontId="18" fillId="5" borderId="4" xfId="5" applyNumberFormat="1" applyFill="1" applyBorder="1" applyAlignment="1">
      <alignment horizontal="right" vertical="center" indent="5"/>
    </xf>
    <xf numFmtId="165" fontId="4" fillId="2" borderId="1" xfId="2" applyNumberFormat="1" applyFont="1" applyFill="1" applyBorder="1" applyAlignment="1">
      <alignment horizontal="right" vertical="center" indent="2"/>
    </xf>
    <xf numFmtId="3" fontId="3" fillId="0" borderId="4" xfId="0" applyNumberFormat="1" applyFont="1" applyBorder="1" applyAlignment="1">
      <alignment horizontal="center" vertical="center"/>
    </xf>
    <xf numFmtId="3" fontId="0" fillId="0" borderId="0" xfId="0" applyNumberFormat="1" applyAlignment="1">
      <alignment vertical="center"/>
    </xf>
    <xf numFmtId="3" fontId="4" fillId="2" borderId="5" xfId="6" applyBorder="1" applyAlignment="1">
      <alignment horizontal="right" vertical="center" indent="2"/>
    </xf>
    <xf numFmtId="0" fontId="8" fillId="2" borderId="4" xfId="8" applyFont="1" applyFill="1" applyAlignment="1">
      <alignment horizontal="left"/>
    </xf>
    <xf numFmtId="0" fontId="27" fillId="0" borderId="0" xfId="5" applyFont="1" applyAlignment="1">
      <alignment horizontal="right" indent="1"/>
    </xf>
    <xf numFmtId="0" fontId="30" fillId="0" borderId="0" xfId="0" applyFont="1" applyAlignment="1">
      <alignment vertical="center"/>
    </xf>
    <xf numFmtId="3" fontId="30" fillId="0" borderId="0" xfId="0" applyNumberFormat="1" applyFont="1" applyAlignment="1">
      <alignment horizontal="center" vertical="center"/>
    </xf>
    <xf numFmtId="0" fontId="8" fillId="2" borderId="0" xfId="0" applyFont="1" applyFill="1" applyAlignment="1">
      <alignment horizontal="left"/>
    </xf>
    <xf numFmtId="3" fontId="8" fillId="2" borderId="1" xfId="9" applyFont="1">
      <alignment horizontal="left" vertical="center"/>
    </xf>
    <xf numFmtId="3" fontId="4" fillId="2" borderId="1" xfId="9" applyAlignment="1">
      <alignment horizontal="right" vertical="center" indent="2"/>
    </xf>
    <xf numFmtId="3" fontId="4" fillId="2" borderId="1" xfId="9" applyAlignment="1">
      <alignment horizontal="right" vertical="center" indent="3"/>
    </xf>
    <xf numFmtId="0" fontId="26" fillId="2" borderId="0" xfId="0" applyFont="1" applyFill="1" applyAlignment="1">
      <alignment horizontal="left"/>
    </xf>
    <xf numFmtId="0" fontId="1" fillId="0" borderId="0" xfId="0" applyFont="1" applyAlignment="1">
      <alignment horizontal="center" vertical="center"/>
    </xf>
    <xf numFmtId="0" fontId="16" fillId="5" borderId="0" xfId="0" applyFont="1" applyFill="1"/>
    <xf numFmtId="0" fontId="1" fillId="4" borderId="0" xfId="0" applyFont="1" applyFill="1"/>
    <xf numFmtId="0" fontId="1" fillId="0" borderId="0" xfId="0" applyFont="1" applyAlignment="1">
      <alignment horizontal="justify" vertical="center"/>
    </xf>
    <xf numFmtId="0" fontId="1" fillId="0" borderId="0" xfId="0" applyFont="1" applyAlignment="1">
      <alignment horizontal="left" vertical="center" wrapText="1"/>
    </xf>
    <xf numFmtId="0" fontId="0" fillId="0" borderId="0" xfId="0" applyAlignment="1">
      <alignment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0" fillId="0" borderId="0" xfId="0" applyAlignment="1">
      <alignment horizontal="center"/>
    </xf>
    <xf numFmtId="0" fontId="33" fillId="3" borderId="4" xfId="8" applyFont="1">
      <alignment horizontal="center"/>
    </xf>
    <xf numFmtId="3" fontId="8" fillId="6" borderId="4" xfId="7" applyAlignment="1">
      <alignment horizontal="center" vertical="center" wrapText="1"/>
    </xf>
    <xf numFmtId="0" fontId="34" fillId="0" borderId="0" xfId="10"/>
    <xf numFmtId="3" fontId="34" fillId="0" borderId="0" xfId="10" applyNumberFormat="1"/>
    <xf numFmtId="0" fontId="34" fillId="0" borderId="0" xfId="10" applyAlignment="1"/>
    <xf numFmtId="0" fontId="8" fillId="0" borderId="0" xfId="0" applyFont="1" applyAlignment="1">
      <alignment horizontal="left" indent="23"/>
    </xf>
    <xf numFmtId="0" fontId="8" fillId="0" borderId="0" xfId="0" applyFont="1" applyAlignment="1">
      <alignment horizontal="left" wrapText="1" indent="23"/>
    </xf>
    <xf numFmtId="0" fontId="1" fillId="0" borderId="0" xfId="0" applyFont="1" applyAlignment="1">
      <alignment vertical="top" wrapText="1"/>
    </xf>
    <xf numFmtId="0" fontId="1" fillId="0" borderId="0" xfId="0" applyFont="1" applyAlignment="1">
      <alignment horizontal="left" vertical="top" indent="2"/>
    </xf>
    <xf numFmtId="0" fontId="1" fillId="0" borderId="0" xfId="0" applyFont="1" applyAlignment="1">
      <alignment horizontal="left" vertical="top" wrapText="1" indent="2"/>
    </xf>
    <xf numFmtId="0" fontId="1" fillId="0" borderId="0" xfId="0" applyFont="1" applyAlignment="1">
      <alignment wrapText="1"/>
    </xf>
    <xf numFmtId="3" fontId="8" fillId="2" borderId="4" xfId="7" applyFill="1">
      <alignment horizontal="center" wrapText="1"/>
    </xf>
    <xf numFmtId="3" fontId="1" fillId="2" borderId="4" xfId="7" applyFont="1" applyFill="1">
      <alignment horizontal="center" wrapText="1"/>
    </xf>
    <xf numFmtId="0" fontId="0" fillId="0" borderId="0" xfId="0" applyAlignment="1">
      <alignment horizontal="left" vertical="top" indent="2"/>
    </xf>
    <xf numFmtId="0" fontId="0" fillId="0" borderId="0" xfId="0" applyAlignment="1">
      <alignment vertical="top"/>
    </xf>
    <xf numFmtId="0" fontId="0" fillId="2" borderId="0" xfId="0" applyFill="1"/>
    <xf numFmtId="0" fontId="1" fillId="2" borderId="0" xfId="0" applyFont="1" applyFill="1"/>
    <xf numFmtId="3" fontId="8" fillId="2" borderId="4" xfId="7" applyFill="1" applyAlignment="1">
      <alignment horizontal="center" vertical="top" wrapText="1"/>
    </xf>
    <xf numFmtId="3" fontId="8" fillId="7" borderId="7" xfId="0" applyNumberFormat="1" applyFont="1" applyFill="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indent="1"/>
    </xf>
    <xf numFmtId="0" fontId="1" fillId="0" borderId="0" xfId="0" applyFont="1" applyAlignment="1">
      <alignment horizontal="justify" vertical="top"/>
    </xf>
    <xf numFmtId="0" fontId="36" fillId="0" borderId="0" xfId="0" applyFont="1"/>
    <xf numFmtId="0" fontId="37" fillId="0" borderId="0" xfId="0" applyFont="1"/>
    <xf numFmtId="0" fontId="1" fillId="0" borderId="0" xfId="0" applyFont="1" applyAlignment="1">
      <alignment horizontal="left" wrapText="1" indent="23"/>
    </xf>
    <xf numFmtId="0" fontId="18" fillId="5" borderId="4" xfId="5" applyFill="1" applyBorder="1" applyAlignment="1">
      <alignment horizontal="center" vertical="center"/>
    </xf>
    <xf numFmtId="0" fontId="18" fillId="4" borderId="4" xfId="5" applyFill="1" applyBorder="1" applyAlignment="1">
      <alignment horizontal="center" vertical="center"/>
    </xf>
    <xf numFmtId="3" fontId="4" fillId="2" borderId="1" xfId="6" applyAlignment="1">
      <alignment horizontal="left" vertical="center" indent="4"/>
    </xf>
    <xf numFmtId="3" fontId="4" fillId="2" borderId="1" xfId="9" applyAlignment="1">
      <alignment horizontal="center" vertical="center"/>
    </xf>
    <xf numFmtId="10" fontId="4" fillId="2" borderId="0" xfId="6" applyNumberFormat="1" applyBorder="1" applyAlignment="1">
      <alignment horizontal="right" vertical="center" indent="3"/>
    </xf>
    <xf numFmtId="10" fontId="3" fillId="0" borderId="0" xfId="0" applyNumberFormat="1" applyFont="1" applyAlignment="1">
      <alignment horizontal="center" vertical="center"/>
    </xf>
    <xf numFmtId="10" fontId="4" fillId="0" borderId="0" xfId="0" applyNumberFormat="1" applyFont="1"/>
    <xf numFmtId="1" fontId="27" fillId="0" borderId="1" xfId="0" applyNumberFormat="1" applyFont="1" applyBorder="1" applyAlignment="1">
      <alignment vertical="center"/>
    </xf>
    <xf numFmtId="1" fontId="20" fillId="0" borderId="5" xfId="0" applyNumberFormat="1" applyFont="1" applyBorder="1" applyAlignment="1">
      <alignment horizontal="center" vertical="center"/>
    </xf>
    <xf numFmtId="0" fontId="3"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3" fontId="8" fillId="6" borderId="4" xfId="7">
      <alignment horizontal="center" wrapText="1"/>
    </xf>
    <xf numFmtId="0" fontId="8" fillId="0" borderId="0" xfId="0" quotePrefix="1" applyFont="1" applyAlignment="1">
      <alignment horizontal="left" wrapText="1"/>
    </xf>
    <xf numFmtId="3" fontId="3" fillId="2" borderId="0" xfId="6" applyFont="1" applyBorder="1" applyAlignment="1">
      <alignment horizontal="left" vertical="center" wrapText="1"/>
    </xf>
    <xf numFmtId="0" fontId="3" fillId="0" borderId="0" xfId="0" applyFont="1" applyAlignment="1">
      <alignment vertical="center" wrapText="1"/>
    </xf>
    <xf numFmtId="0" fontId="8" fillId="0" borderId="0" xfId="3" applyFont="1" applyAlignment="1">
      <alignment horizontal="left" wrapText="1"/>
    </xf>
    <xf numFmtId="0" fontId="8" fillId="0" borderId="0" xfId="3" applyFont="1" applyAlignment="1">
      <alignment horizontal="left"/>
    </xf>
    <xf numFmtId="0" fontId="18" fillId="0" borderId="0" xfId="0" applyFont="1" applyAlignment="1">
      <alignment horizontal="left" vertical="center" wrapText="1"/>
    </xf>
    <xf numFmtId="0" fontId="28" fillId="0" borderId="0" xfId="0" applyFont="1" applyAlignment="1">
      <alignment horizontal="left" wrapText="1"/>
    </xf>
    <xf numFmtId="0" fontId="28" fillId="0" borderId="0" xfId="0" applyFont="1" applyAlignment="1">
      <alignment horizontal="left"/>
    </xf>
    <xf numFmtId="0" fontId="18" fillId="0" borderId="0" xfId="5" applyFill="1" applyBorder="1" applyAlignment="1">
      <alignment horizontal="left" vertical="center" wrapText="1"/>
    </xf>
    <xf numFmtId="3" fontId="8" fillId="6" borderId="0" xfId="7" applyBorder="1">
      <alignment horizontal="center" wrapText="1"/>
    </xf>
    <xf numFmtId="3" fontId="8" fillId="6" borderId="6" xfId="7" applyBorder="1">
      <alignment horizontal="center" wrapText="1"/>
    </xf>
    <xf numFmtId="164" fontId="3" fillId="0" borderId="0" xfId="0" applyNumberFormat="1" applyFont="1" applyAlignment="1">
      <alignment vertical="center" wrapText="1"/>
    </xf>
    <xf numFmtId="3" fontId="8" fillId="0" borderId="0" xfId="0" applyNumberFormat="1" applyFont="1" applyAlignment="1">
      <alignment horizontal="left" wrapText="1"/>
    </xf>
    <xf numFmtId="3" fontId="8" fillId="0" borderId="0" xfId="0" applyNumberFormat="1" applyFont="1" applyAlignment="1">
      <alignment horizontal="left"/>
    </xf>
    <xf numFmtId="0" fontId="3" fillId="0" borderId="0" xfId="0" applyFont="1" applyAlignment="1">
      <alignment vertical="center"/>
    </xf>
    <xf numFmtId="0" fontId="8" fillId="0" borderId="0" xfId="0" quotePrefix="1" applyFont="1" applyAlignment="1">
      <alignment horizontal="left"/>
    </xf>
    <xf numFmtId="3" fontId="8" fillId="0" borderId="4" xfId="7" applyFill="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vertical="center" wrapText="1"/>
    </xf>
  </cellXfs>
  <cellStyles count="11">
    <cellStyle name="Header (1 of 2)" xfId="7" xr:uid="{1F299A99-BCD0-4DC7-9845-A55D6A2AE725}"/>
    <cellStyle name="Header (2 of 2)" xfId="8" xr:uid="{D560CE2E-27EB-4E1B-9FE7-47D10C298E60}"/>
    <cellStyle name="Hyperlink" xfId="10" builtinId="8"/>
    <cellStyle name="Normal" xfId="0" builtinId="0"/>
    <cellStyle name="Normal 2" xfId="1" xr:uid="{00000000-0005-0000-0000-000002000000}"/>
    <cellStyle name="Normal 3" xfId="3" xr:uid="{AABA4869-0155-4013-A9F3-76BCF9568ED5}"/>
    <cellStyle name="Normal 4" xfId="4" xr:uid="{DD445315-3DA0-4FF5-A41A-0BF99FF731CD}"/>
    <cellStyle name="Numeric Values" xfId="5" xr:uid="{3865230C-C6B3-45B5-9194-6D747D226091}"/>
    <cellStyle name="Percent" xfId="2" builtinId="5"/>
    <cellStyle name="Totals" xfId="6" xr:uid="{712383E0-7A10-4903-9223-1338EE5090E7}"/>
    <cellStyle name="Totals 2" xfId="9" xr:uid="{8B179B40-6EF2-489A-9E20-8CD6A2CD8540}"/>
  </cellStyles>
  <dxfs count="9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DC3828C6-9FB4-445F-A768-022A61823E50}">
      <tableStyleElement type="headerRow" dxfId="97"/>
      <tableStyleElement type="totalRow" dxfId="96"/>
      <tableStyleElement type="firstRowStripe" dxfId="95"/>
      <tableStyleElement type="secondRowStripe" dxfId="94"/>
      <tableStyleElement type="firstHeaderCell" dxfId="9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1629-8BE6-4CF2-B2B3-86962D4211C4}">
  <sheetPr codeName="Sheet1"/>
  <dimension ref="A2:A89"/>
  <sheetViews>
    <sheetView showGridLines="0" tabSelected="1" zoomScaleNormal="100" workbookViewId="0">
      <selection activeCell="A2" sqref="A2"/>
    </sheetView>
  </sheetViews>
  <sheetFormatPr defaultRowHeight="19.899999999999999" customHeight="1" x14ac:dyDescent="0.2"/>
  <cols>
    <col min="1" max="1" width="103.5703125" customWidth="1"/>
  </cols>
  <sheetData>
    <row r="2" spans="1:1" ht="15.75" x14ac:dyDescent="0.25">
      <c r="A2" s="193" t="s">
        <v>302</v>
      </c>
    </row>
    <row r="3" spans="1:1" ht="15.75" x14ac:dyDescent="0.25">
      <c r="A3" s="193" t="s">
        <v>394</v>
      </c>
    </row>
    <row r="4" spans="1:1" ht="12.75" x14ac:dyDescent="0.2">
      <c r="A4" s="192"/>
    </row>
    <row r="5" spans="1:1" ht="20.100000000000001" customHeight="1" x14ac:dyDescent="0.2">
      <c r="A5" s="198" t="s">
        <v>399</v>
      </c>
    </row>
    <row r="6" spans="1:1" ht="20.100000000000001" customHeight="1" x14ac:dyDescent="0.2">
      <c r="A6" s="218" t="s">
        <v>400</v>
      </c>
    </row>
    <row r="7" spans="1:1" ht="20.100000000000001" customHeight="1" x14ac:dyDescent="0.2">
      <c r="A7" s="199" t="s">
        <v>377</v>
      </c>
    </row>
    <row r="8" spans="1:1" ht="20.100000000000001" customHeight="1" x14ac:dyDescent="0.2">
      <c r="A8" s="199" t="s">
        <v>378</v>
      </c>
    </row>
    <row r="9" spans="1:1" ht="20.100000000000001" customHeight="1" x14ac:dyDescent="0.2">
      <c r="A9" s="198" t="s">
        <v>395</v>
      </c>
    </row>
    <row r="10" spans="1:1" ht="20.100000000000001" customHeight="1" x14ac:dyDescent="0.2">
      <c r="A10" s="198" t="s">
        <v>377</v>
      </c>
    </row>
    <row r="11" spans="1:1" ht="20.100000000000001" customHeight="1" x14ac:dyDescent="0.2">
      <c r="A11" s="198" t="s">
        <v>379</v>
      </c>
    </row>
    <row r="13" spans="1:1" ht="72" x14ac:dyDescent="0.2">
      <c r="A13" s="191" t="s">
        <v>516</v>
      </c>
    </row>
    <row r="14" spans="1:1" ht="15.95" customHeight="1" x14ac:dyDescent="0.2"/>
    <row r="15" spans="1:1" ht="12.75" x14ac:dyDescent="0.2">
      <c r="A15" s="194" t="s">
        <v>304</v>
      </c>
    </row>
    <row r="17" spans="1:1" s="207" customFormat="1" ht="44.1" customHeight="1" x14ac:dyDescent="0.2">
      <c r="A17" s="200" t="s">
        <v>312</v>
      </c>
    </row>
    <row r="18" spans="1:1" ht="15.95" customHeight="1" x14ac:dyDescent="0.2">
      <c r="A18" s="201" t="s">
        <v>401</v>
      </c>
    </row>
    <row r="19" spans="1:1" ht="15.95" customHeight="1" x14ac:dyDescent="0.2">
      <c r="A19" s="201" t="s">
        <v>402</v>
      </c>
    </row>
    <row r="20" spans="1:1" s="206" customFormat="1" ht="26.1" customHeight="1" x14ac:dyDescent="0.2">
      <c r="A20" s="201" t="s">
        <v>396</v>
      </c>
    </row>
    <row r="21" spans="1:1" ht="38.25" x14ac:dyDescent="0.2">
      <c r="A21" s="200" t="s">
        <v>503</v>
      </c>
    </row>
    <row r="22" spans="1:1" ht="15.95" customHeight="1" x14ac:dyDescent="0.2"/>
    <row r="23" spans="1:1" ht="12.75" x14ac:dyDescent="0.2">
      <c r="A23" t="s">
        <v>303</v>
      </c>
    </row>
    <row r="24" spans="1:1" ht="15.95" customHeight="1" x14ac:dyDescent="0.2">
      <c r="A24" s="202" t="s">
        <v>313</v>
      </c>
    </row>
    <row r="25" spans="1:1" ht="15.95" customHeight="1" x14ac:dyDescent="0.2">
      <c r="A25" s="202" t="s">
        <v>314</v>
      </c>
    </row>
    <row r="26" spans="1:1" ht="32.1" customHeight="1" x14ac:dyDescent="0.2">
      <c r="A26" s="202" t="s">
        <v>315</v>
      </c>
    </row>
    <row r="27" spans="1:1" ht="32.1" customHeight="1" x14ac:dyDescent="0.2">
      <c r="A27" s="202" t="s">
        <v>316</v>
      </c>
    </row>
    <row r="28" spans="1:1" ht="32.1" customHeight="1" x14ac:dyDescent="0.2">
      <c r="A28" s="202" t="s">
        <v>317</v>
      </c>
    </row>
    <row r="29" spans="1:1" ht="32.1" customHeight="1" x14ac:dyDescent="0.2">
      <c r="A29" s="202" t="s">
        <v>318</v>
      </c>
    </row>
    <row r="30" spans="1:1" ht="48" customHeight="1" x14ac:dyDescent="0.2">
      <c r="A30" s="202" t="s">
        <v>319</v>
      </c>
    </row>
    <row r="31" spans="1:1" ht="32.1" customHeight="1" x14ac:dyDescent="0.2">
      <c r="A31" s="202" t="s">
        <v>320</v>
      </c>
    </row>
    <row r="32" spans="1:1" ht="48" customHeight="1" x14ac:dyDescent="0.2">
      <c r="A32" s="202" t="s">
        <v>321</v>
      </c>
    </row>
    <row r="33" spans="1:1" ht="32.1" customHeight="1" x14ac:dyDescent="0.2">
      <c r="A33" s="202" t="s">
        <v>322</v>
      </c>
    </row>
    <row r="34" spans="1:1" ht="15.95" customHeight="1" x14ac:dyDescent="0.2">
      <c r="A34" s="202" t="s">
        <v>323</v>
      </c>
    </row>
    <row r="35" spans="1:1" ht="15.95" customHeight="1" x14ac:dyDescent="0.2">
      <c r="A35" s="202" t="s">
        <v>324</v>
      </c>
    </row>
    <row r="36" spans="1:1" ht="32.1" customHeight="1" x14ac:dyDescent="0.2">
      <c r="A36" s="202" t="s">
        <v>325</v>
      </c>
    </row>
    <row r="37" spans="1:1" ht="15.95" customHeight="1" x14ac:dyDescent="0.2"/>
    <row r="38" spans="1:1" ht="63.75" x14ac:dyDescent="0.2">
      <c r="A38" s="203" t="s">
        <v>326</v>
      </c>
    </row>
    <row r="40" spans="1:1" ht="12.75" x14ac:dyDescent="0.2">
      <c r="A40" s="68" t="s">
        <v>305</v>
      </c>
    </row>
    <row r="41" spans="1:1" s="208" customFormat="1" ht="15.95" customHeight="1" x14ac:dyDescent="0.2">
      <c r="A41" s="204"/>
    </row>
    <row r="42" spans="1:1" ht="25.5" x14ac:dyDescent="0.2">
      <c r="A42" s="203" t="s">
        <v>478</v>
      </c>
    </row>
    <row r="43" spans="1:1" ht="15.95" customHeight="1" x14ac:dyDescent="0.2">
      <c r="A43" s="188"/>
    </row>
    <row r="44" spans="1:1" ht="48" customHeight="1" x14ac:dyDescent="0.2">
      <c r="A44" s="187" t="s">
        <v>504</v>
      </c>
    </row>
    <row r="45" spans="1:1" ht="15.95" customHeight="1" x14ac:dyDescent="0.2">
      <c r="A45" s="187"/>
    </row>
    <row r="46" spans="1:1" ht="25.5" x14ac:dyDescent="0.2">
      <c r="A46" s="187" t="s">
        <v>505</v>
      </c>
    </row>
    <row r="47" spans="1:1" ht="15.95" customHeight="1" x14ac:dyDescent="0.2">
      <c r="A47" s="189"/>
    </row>
    <row r="48" spans="1:1" ht="38.25" x14ac:dyDescent="0.2">
      <c r="A48" s="187" t="s">
        <v>506</v>
      </c>
    </row>
    <row r="49" spans="1:1" ht="15.95" customHeight="1" x14ac:dyDescent="0.2">
      <c r="A49" s="188"/>
    </row>
    <row r="50" spans="1:1" ht="12.75" x14ac:dyDescent="0.2">
      <c r="A50" s="68" t="s">
        <v>306</v>
      </c>
    </row>
    <row r="51" spans="1:1" s="209" customFormat="1" ht="15.95" customHeight="1" x14ac:dyDescent="0.2">
      <c r="A51" s="205"/>
    </row>
    <row r="52" spans="1:1" ht="38.25" x14ac:dyDescent="0.2">
      <c r="A52" s="187" t="s">
        <v>307</v>
      </c>
    </row>
    <row r="53" spans="1:1" ht="15.95" customHeight="1" x14ac:dyDescent="0.2">
      <c r="A53" s="186"/>
    </row>
    <row r="54" spans="1:1" ht="12.75" x14ac:dyDescent="0.2">
      <c r="A54" s="186" t="s">
        <v>309</v>
      </c>
    </row>
    <row r="55" spans="1:1" ht="12.75" x14ac:dyDescent="0.2">
      <c r="A55" s="186" t="s">
        <v>398</v>
      </c>
    </row>
    <row r="56" spans="1:1" ht="15.95" customHeight="1" x14ac:dyDescent="0.2">
      <c r="A56" s="186"/>
    </row>
    <row r="57" spans="1:1" ht="12.75" x14ac:dyDescent="0.2">
      <c r="A57" s="186" t="s">
        <v>308</v>
      </c>
    </row>
    <row r="58" spans="1:1" ht="12.75" x14ac:dyDescent="0.2">
      <c r="A58" s="186" t="s">
        <v>479</v>
      </c>
    </row>
    <row r="59" spans="1:1" ht="15.95" customHeight="1" x14ac:dyDescent="0.2">
      <c r="A59" s="186"/>
    </row>
    <row r="60" spans="1:1" ht="15.95" customHeight="1" x14ac:dyDescent="0.2"/>
    <row r="61" spans="1:1" ht="12.75" x14ac:dyDescent="0.2">
      <c r="A61" s="68" t="s">
        <v>310</v>
      </c>
    </row>
    <row r="62" spans="1:1" s="208" customFormat="1" ht="12.75" x14ac:dyDescent="0.2">
      <c r="A62" s="204"/>
    </row>
    <row r="63" spans="1:1" ht="25.5" x14ac:dyDescent="0.2">
      <c r="A63" s="187" t="s">
        <v>480</v>
      </c>
    </row>
    <row r="64" spans="1:1" ht="15.95" customHeight="1" x14ac:dyDescent="0.2">
      <c r="A64" s="187"/>
    </row>
    <row r="65" spans="1:1" ht="15.95" customHeight="1" x14ac:dyDescent="0.2">
      <c r="A65" s="187" t="s">
        <v>481</v>
      </c>
    </row>
    <row r="66" spans="1:1" ht="15.95" customHeight="1" x14ac:dyDescent="0.2">
      <c r="A66" s="189"/>
    </row>
    <row r="67" spans="1:1" ht="25.5" x14ac:dyDescent="0.2">
      <c r="A67" s="187" t="s">
        <v>482</v>
      </c>
    </row>
    <row r="68" spans="1:1" ht="15.95" customHeight="1" x14ac:dyDescent="0.2">
      <c r="A68" s="190"/>
    </row>
    <row r="69" spans="1:1" ht="25.5" x14ac:dyDescent="0.2">
      <c r="A69" s="187" t="s">
        <v>483</v>
      </c>
    </row>
    <row r="70" spans="1:1" ht="15.95" customHeight="1" x14ac:dyDescent="0.2">
      <c r="A70" s="189"/>
    </row>
    <row r="71" spans="1:1" ht="38.25" x14ac:dyDescent="0.2">
      <c r="A71" s="187" t="s">
        <v>484</v>
      </c>
    </row>
    <row r="72" spans="1:1" ht="15.75" customHeight="1" x14ac:dyDescent="0.2">
      <c r="A72" s="187"/>
    </row>
    <row r="73" spans="1:1" ht="25.5" x14ac:dyDescent="0.2">
      <c r="A73" s="187" t="s">
        <v>485</v>
      </c>
    </row>
    <row r="74" spans="1:1" ht="15.95" customHeight="1" x14ac:dyDescent="0.2"/>
    <row r="75" spans="1:1" ht="12.75" x14ac:dyDescent="0.2">
      <c r="A75" s="68" t="s">
        <v>311</v>
      </c>
    </row>
    <row r="76" spans="1:1" s="208" customFormat="1" ht="15.95" customHeight="1" x14ac:dyDescent="0.2">
      <c r="A76" s="210"/>
    </row>
    <row r="77" spans="1:1" s="208" customFormat="1" ht="12.75" x14ac:dyDescent="0.2">
      <c r="A77" s="211" t="s">
        <v>397</v>
      </c>
    </row>
    <row r="78" spans="1:1" ht="15.95" customHeight="1" x14ac:dyDescent="0.2">
      <c r="A78" s="212" t="s">
        <v>481</v>
      </c>
    </row>
    <row r="79" spans="1:1" ht="46.5" customHeight="1" x14ac:dyDescent="0.2">
      <c r="A79" s="214" t="s">
        <v>507</v>
      </c>
    </row>
    <row r="80" spans="1:1" ht="56.1" customHeight="1" x14ac:dyDescent="0.2">
      <c r="A80" s="214" t="s">
        <v>487</v>
      </c>
    </row>
    <row r="81" spans="1:1" ht="15.95" customHeight="1" x14ac:dyDescent="0.2">
      <c r="A81" s="212"/>
    </row>
    <row r="82" spans="1:1" ht="12.75" x14ac:dyDescent="0.2">
      <c r="A82" s="213" t="s">
        <v>488</v>
      </c>
    </row>
    <row r="83" spans="1:1" ht="32.1" customHeight="1" x14ac:dyDescent="0.2">
      <c r="A83" s="214" t="s">
        <v>489</v>
      </c>
    </row>
    <row r="84" spans="1:1" ht="12.75" x14ac:dyDescent="0.2">
      <c r="A84" s="215"/>
    </row>
    <row r="85" spans="1:1" ht="12.75" x14ac:dyDescent="0.2">
      <c r="A85" s="213" t="s">
        <v>490</v>
      </c>
    </row>
    <row r="86" spans="1:1" ht="32.1" customHeight="1" x14ac:dyDescent="0.2">
      <c r="A86" s="214" t="s">
        <v>491</v>
      </c>
    </row>
    <row r="87" spans="1:1" ht="32.1" customHeight="1" x14ac:dyDescent="0.2">
      <c r="A87" s="214" t="s">
        <v>492</v>
      </c>
    </row>
    <row r="88" spans="1:1" ht="72" customHeight="1" x14ac:dyDescent="0.2">
      <c r="A88" s="214" t="s">
        <v>493</v>
      </c>
    </row>
    <row r="89" spans="1:1" ht="63.75" x14ac:dyDescent="0.2">
      <c r="A89" s="214" t="s">
        <v>494</v>
      </c>
    </row>
  </sheetData>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S56"/>
  <sheetViews>
    <sheetView showGridLines="0" workbookViewId="0"/>
  </sheetViews>
  <sheetFormatPr defaultColWidth="9.140625" defaultRowHeight="19.899999999999999" customHeight="1" x14ac:dyDescent="0.2"/>
  <cols>
    <col min="1" max="1" width="9.140625" style="9" customWidth="1"/>
    <col min="2" max="2" width="8.5703125" style="7" customWidth="1"/>
    <col min="3" max="3" width="21.7109375" style="8" customWidth="1"/>
    <col min="4" max="4" width="8.5703125" style="7" customWidth="1"/>
    <col min="5" max="5" width="21.7109375" style="8" customWidth="1"/>
    <col min="6" max="6" width="8.5703125" style="7" customWidth="1"/>
    <col min="7" max="7" width="21.7109375" style="8" customWidth="1"/>
    <col min="8" max="8" width="8.5703125" style="8" customWidth="1"/>
    <col min="9" max="9" width="21.7109375" style="8" customWidth="1"/>
    <col min="10" max="10" width="9.28515625" style="8" customWidth="1"/>
    <col min="11" max="11" width="21.7109375" style="8" customWidth="1"/>
    <col min="12" max="12" width="9.28515625" style="8" customWidth="1"/>
    <col min="13" max="13" width="21.7109375" style="8" customWidth="1"/>
    <col min="14" max="16384" width="9.140625" style="9"/>
  </cols>
  <sheetData>
    <row r="1" spans="1:19" ht="20.100000000000001" customHeight="1" x14ac:dyDescent="0.2"/>
    <row r="2" spans="1:19" s="239" customFormat="1" ht="30" customHeight="1" x14ac:dyDescent="0.2">
      <c r="A2" s="238" t="s">
        <v>451</v>
      </c>
    </row>
    <row r="3" spans="1:19" ht="20.100000000000001" customHeight="1" x14ac:dyDescent="0.2"/>
    <row r="4" spans="1:19" s="29" customFormat="1" ht="30" customHeight="1" x14ac:dyDescent="0.2">
      <c r="B4" s="231" t="s">
        <v>266</v>
      </c>
      <c r="C4" s="231"/>
      <c r="D4" s="231" t="s">
        <v>267</v>
      </c>
      <c r="E4" s="231"/>
      <c r="F4" s="231" t="s">
        <v>268</v>
      </c>
      <c r="G4" s="231"/>
      <c r="H4" s="231" t="s">
        <v>269</v>
      </c>
      <c r="I4" s="231"/>
      <c r="J4" s="231" t="s">
        <v>270</v>
      </c>
      <c r="K4" s="231"/>
      <c r="L4" s="231" t="s">
        <v>271</v>
      </c>
      <c r="M4" s="231"/>
    </row>
    <row r="5" spans="1:19" s="29" customFormat="1" ht="25.5" x14ac:dyDescent="0.2">
      <c r="A5" s="146" t="s">
        <v>64</v>
      </c>
      <c r="B5" s="69" t="s">
        <v>70</v>
      </c>
      <c r="C5" s="85" t="s">
        <v>272</v>
      </c>
      <c r="D5" s="69" t="s">
        <v>70</v>
      </c>
      <c r="E5" s="85" t="s">
        <v>272</v>
      </c>
      <c r="F5" s="69" t="s">
        <v>70</v>
      </c>
      <c r="G5" s="85" t="s">
        <v>272</v>
      </c>
      <c r="H5" s="81" t="s">
        <v>70</v>
      </c>
      <c r="I5" s="85" t="s">
        <v>272</v>
      </c>
      <c r="J5" s="81" t="s">
        <v>70</v>
      </c>
      <c r="K5" s="85" t="s">
        <v>272</v>
      </c>
      <c r="L5" s="81" t="s">
        <v>70</v>
      </c>
      <c r="M5" s="85" t="s">
        <v>272</v>
      </c>
    </row>
    <row r="6" spans="1:19" s="34" customFormat="1" ht="19.899999999999999" customHeight="1" x14ac:dyDescent="0.2">
      <c r="A6" s="76">
        <v>1985</v>
      </c>
      <c r="B6" s="111">
        <v>1664</v>
      </c>
      <c r="C6" s="147" t="s">
        <v>68</v>
      </c>
      <c r="D6" s="111">
        <v>927</v>
      </c>
      <c r="E6" s="132" t="s">
        <v>68</v>
      </c>
      <c r="F6" s="111">
        <v>1410</v>
      </c>
      <c r="G6" s="132" t="s">
        <v>68</v>
      </c>
      <c r="H6" s="108" t="s">
        <v>68</v>
      </c>
      <c r="I6" s="132" t="s">
        <v>68</v>
      </c>
      <c r="J6" s="108">
        <v>42</v>
      </c>
      <c r="K6" s="132" t="s">
        <v>68</v>
      </c>
      <c r="L6" s="108" t="s">
        <v>68</v>
      </c>
      <c r="M6" s="132" t="s">
        <v>68</v>
      </c>
    </row>
    <row r="7" spans="1:19" s="34" customFormat="1" ht="19.899999999999999" customHeight="1" x14ac:dyDescent="0.2">
      <c r="A7" s="77">
        <v>1986</v>
      </c>
      <c r="B7" s="113">
        <v>1647</v>
      </c>
      <c r="C7" s="145">
        <v>-1.0216346153846154E-2</v>
      </c>
      <c r="D7" s="113">
        <v>1018</v>
      </c>
      <c r="E7" s="145">
        <v>9.816612729234088E-2</v>
      </c>
      <c r="F7" s="113">
        <v>1740</v>
      </c>
      <c r="G7" s="145">
        <v>0.23404255319148937</v>
      </c>
      <c r="H7" s="109" t="s">
        <v>68</v>
      </c>
      <c r="I7" s="133" t="s">
        <v>68</v>
      </c>
      <c r="J7" s="109">
        <v>39</v>
      </c>
      <c r="K7" s="145">
        <v>-7.1428571428571425E-2</v>
      </c>
      <c r="L7" s="109" t="s">
        <v>68</v>
      </c>
      <c r="M7" s="133" t="s">
        <v>68</v>
      </c>
    </row>
    <row r="8" spans="1:19" s="34" customFormat="1" ht="19.899999999999999" customHeight="1" x14ac:dyDescent="0.2">
      <c r="A8" s="76">
        <v>1987</v>
      </c>
      <c r="B8" s="111">
        <v>1729</v>
      </c>
      <c r="C8" s="147">
        <v>4.9787492410443231E-2</v>
      </c>
      <c r="D8" s="111">
        <v>1055</v>
      </c>
      <c r="E8" s="147">
        <v>3.6345776031434185E-2</v>
      </c>
      <c r="F8" s="111">
        <v>2000</v>
      </c>
      <c r="G8" s="147">
        <v>0.14942528735632185</v>
      </c>
      <c r="H8" s="108" t="s">
        <v>68</v>
      </c>
      <c r="I8" s="132" t="s">
        <v>68</v>
      </c>
      <c r="J8" s="108">
        <v>45</v>
      </c>
      <c r="K8" s="147">
        <v>0.15384615384615385</v>
      </c>
      <c r="L8" s="108" t="s">
        <v>68</v>
      </c>
      <c r="M8" s="132" t="s">
        <v>68</v>
      </c>
    </row>
    <row r="9" spans="1:19" ht="19.899999999999999" customHeight="1" x14ac:dyDescent="0.2">
      <c r="A9" s="77">
        <v>1988</v>
      </c>
      <c r="B9" s="113">
        <v>1891</v>
      </c>
      <c r="C9" s="145">
        <v>9.369577790630422E-2</v>
      </c>
      <c r="D9" s="113">
        <v>1089</v>
      </c>
      <c r="E9" s="145">
        <v>3.2227488151658767E-2</v>
      </c>
      <c r="F9" s="113">
        <v>2362</v>
      </c>
      <c r="G9" s="145">
        <v>0.18099999999999999</v>
      </c>
      <c r="H9" s="109" t="s">
        <v>68</v>
      </c>
      <c r="I9" s="133" t="s">
        <v>68</v>
      </c>
      <c r="J9" s="109">
        <v>78</v>
      </c>
      <c r="K9" s="145">
        <v>0.73333333333333328</v>
      </c>
      <c r="L9" s="109" t="s">
        <v>68</v>
      </c>
      <c r="M9" s="133" t="s">
        <v>68</v>
      </c>
      <c r="P9" s="20"/>
      <c r="Q9" s="20"/>
      <c r="R9" s="20"/>
      <c r="S9" s="20"/>
    </row>
    <row r="10" spans="1:19" ht="19.899999999999999" customHeight="1" x14ac:dyDescent="0.2">
      <c r="A10" s="76">
        <v>1989</v>
      </c>
      <c r="B10" s="111">
        <v>1983</v>
      </c>
      <c r="C10" s="147">
        <v>4.8651507139079855E-2</v>
      </c>
      <c r="D10" s="111">
        <v>1096</v>
      </c>
      <c r="E10" s="147">
        <v>6.4279155188246093E-3</v>
      </c>
      <c r="F10" s="111">
        <v>2706</v>
      </c>
      <c r="G10" s="147">
        <v>0.14563928873835733</v>
      </c>
      <c r="H10" s="108" t="s">
        <v>68</v>
      </c>
      <c r="I10" s="132" t="s">
        <v>68</v>
      </c>
      <c r="J10" s="108">
        <v>81</v>
      </c>
      <c r="K10" s="147">
        <v>3.8461538461538464E-2</v>
      </c>
      <c r="L10" s="108" t="s">
        <v>68</v>
      </c>
      <c r="M10" s="132" t="s">
        <v>68</v>
      </c>
    </row>
    <row r="11" spans="1:19" ht="19.899999999999999" customHeight="1" x14ac:dyDescent="0.2">
      <c r="A11" s="77">
        <v>1990</v>
      </c>
      <c r="B11" s="113">
        <v>2103</v>
      </c>
      <c r="C11" s="145">
        <v>6.0514372163388806E-2</v>
      </c>
      <c r="D11" s="113">
        <v>1118</v>
      </c>
      <c r="E11" s="145">
        <v>2.0072992700729927E-2</v>
      </c>
      <c r="F11" s="113">
        <v>3346</v>
      </c>
      <c r="G11" s="145">
        <v>0.23651145602365115</v>
      </c>
      <c r="H11" s="109" t="s">
        <v>68</v>
      </c>
      <c r="I11" s="133" t="s">
        <v>68</v>
      </c>
      <c r="J11" s="109">
        <v>85</v>
      </c>
      <c r="K11" s="145">
        <v>4.9382716049382713E-2</v>
      </c>
      <c r="L11" s="109" t="s">
        <v>68</v>
      </c>
      <c r="M11" s="133" t="s">
        <v>68</v>
      </c>
    </row>
    <row r="12" spans="1:19" ht="19.899999999999999" customHeight="1" x14ac:dyDescent="0.2">
      <c r="A12" s="76">
        <v>1991</v>
      </c>
      <c r="B12" s="111">
        <v>2395</v>
      </c>
      <c r="C12" s="147">
        <v>0.13884926295767949</v>
      </c>
      <c r="D12" s="111">
        <v>1055</v>
      </c>
      <c r="E12" s="147">
        <v>-5.635062611806798E-2</v>
      </c>
      <c r="F12" s="111">
        <v>3540</v>
      </c>
      <c r="G12" s="147">
        <v>5.7979677226539149E-2</v>
      </c>
      <c r="H12" s="108" t="s">
        <v>68</v>
      </c>
      <c r="I12" s="132" t="s">
        <v>68</v>
      </c>
      <c r="J12" s="108">
        <v>98</v>
      </c>
      <c r="K12" s="147">
        <v>0.15294117647058825</v>
      </c>
      <c r="L12" s="108" t="s">
        <v>68</v>
      </c>
      <c r="M12" s="132" t="s">
        <v>68</v>
      </c>
    </row>
    <row r="13" spans="1:19" ht="19.899999999999999" customHeight="1" x14ac:dyDescent="0.2">
      <c r="A13" s="77">
        <v>1992</v>
      </c>
      <c r="B13" s="113">
        <v>2340</v>
      </c>
      <c r="C13" s="145">
        <v>-2.2964509394572025E-2</v>
      </c>
      <c r="D13" s="113">
        <v>1088</v>
      </c>
      <c r="E13" s="145">
        <v>3.1279620853080566E-2</v>
      </c>
      <c r="F13" s="113">
        <v>4135</v>
      </c>
      <c r="G13" s="145">
        <v>0.16807909604519775</v>
      </c>
      <c r="H13" s="109" t="s">
        <v>68</v>
      </c>
      <c r="I13" s="133" t="s">
        <v>68</v>
      </c>
      <c r="J13" s="109">
        <v>96</v>
      </c>
      <c r="K13" s="145">
        <v>-2.0408163265306121E-2</v>
      </c>
      <c r="L13" s="109" t="s">
        <v>68</v>
      </c>
      <c r="M13" s="133" t="s">
        <v>68</v>
      </c>
    </row>
    <row r="14" spans="1:19" ht="19.899999999999999" customHeight="1" x14ac:dyDescent="0.2">
      <c r="A14" s="76">
        <v>1993</v>
      </c>
      <c r="B14" s="111">
        <v>2380</v>
      </c>
      <c r="C14" s="147">
        <v>1.7094017094017096E-2</v>
      </c>
      <c r="D14" s="111">
        <v>1143</v>
      </c>
      <c r="E14" s="147">
        <v>5.0551470588235295E-2</v>
      </c>
      <c r="F14" s="111">
        <v>4731</v>
      </c>
      <c r="G14" s="147">
        <v>0.1441354292623942</v>
      </c>
      <c r="H14" s="108" t="s">
        <v>68</v>
      </c>
      <c r="I14" s="132" t="s">
        <v>68</v>
      </c>
      <c r="J14" s="108">
        <v>128</v>
      </c>
      <c r="K14" s="147">
        <v>0.33333333333333331</v>
      </c>
      <c r="L14" s="108" t="s">
        <v>68</v>
      </c>
      <c r="M14" s="132" t="s">
        <v>68</v>
      </c>
    </row>
    <row r="15" spans="1:19" ht="19.899999999999999" customHeight="1" x14ac:dyDescent="0.2">
      <c r="A15" s="77">
        <v>1994</v>
      </c>
      <c r="B15" s="113">
        <v>2582</v>
      </c>
      <c r="C15" s="145">
        <v>8.4873949579831937E-2</v>
      </c>
      <c r="D15" s="113">
        <v>1171</v>
      </c>
      <c r="E15" s="145">
        <v>2.4496937882764653E-2</v>
      </c>
      <c r="F15" s="113">
        <v>5408</v>
      </c>
      <c r="G15" s="145">
        <v>0.14309871063200169</v>
      </c>
      <c r="H15" s="109" t="s">
        <v>68</v>
      </c>
      <c r="I15" s="133" t="s">
        <v>68</v>
      </c>
      <c r="J15" s="109">
        <v>128</v>
      </c>
      <c r="K15" s="145">
        <v>0</v>
      </c>
      <c r="L15" s="109" t="s">
        <v>68</v>
      </c>
      <c r="M15" s="133" t="s">
        <v>68</v>
      </c>
    </row>
    <row r="16" spans="1:19" ht="19.899999999999999" customHeight="1" x14ac:dyDescent="0.2">
      <c r="A16" s="76">
        <v>1995</v>
      </c>
      <c r="B16" s="111">
        <v>2548</v>
      </c>
      <c r="C16" s="147">
        <v>-1.3168086754453912E-2</v>
      </c>
      <c r="D16" s="111">
        <v>1150</v>
      </c>
      <c r="E16" s="147">
        <v>-1.7933390264730998E-2</v>
      </c>
      <c r="F16" s="111">
        <v>5695</v>
      </c>
      <c r="G16" s="147">
        <v>5.3069526627218935E-2</v>
      </c>
      <c r="H16" s="108" t="s">
        <v>68</v>
      </c>
      <c r="I16" s="132" t="s">
        <v>68</v>
      </c>
      <c r="J16" s="108">
        <v>151</v>
      </c>
      <c r="K16" s="147">
        <v>0.1796875</v>
      </c>
      <c r="L16" s="108" t="s">
        <v>68</v>
      </c>
      <c r="M16" s="132" t="s">
        <v>68</v>
      </c>
    </row>
    <row r="17" spans="1:13" ht="19.899999999999999" customHeight="1" x14ac:dyDescent="0.2">
      <c r="A17" s="77">
        <v>1996</v>
      </c>
      <c r="B17" s="113">
        <v>2529</v>
      </c>
      <c r="C17" s="145">
        <v>-7.4568288854003142E-3</v>
      </c>
      <c r="D17" s="113">
        <v>1140</v>
      </c>
      <c r="E17" s="145">
        <v>-8.6956521739130436E-3</v>
      </c>
      <c r="F17" s="113">
        <v>6152</v>
      </c>
      <c r="G17" s="145">
        <v>8.0245829675153646E-2</v>
      </c>
      <c r="H17" s="109" t="s">
        <v>68</v>
      </c>
      <c r="I17" s="133" t="s">
        <v>68</v>
      </c>
      <c r="J17" s="109">
        <v>147</v>
      </c>
      <c r="K17" s="145">
        <v>-2.6490066225165563E-2</v>
      </c>
      <c r="L17" s="109" t="s">
        <v>68</v>
      </c>
      <c r="M17" s="133" t="s">
        <v>68</v>
      </c>
    </row>
    <row r="18" spans="1:13" ht="19.899999999999999" customHeight="1" x14ac:dyDescent="0.2">
      <c r="A18" s="76">
        <v>1997</v>
      </c>
      <c r="B18" s="111">
        <v>2632</v>
      </c>
      <c r="C18" s="147">
        <v>4.072756030051404E-2</v>
      </c>
      <c r="D18" s="111">
        <v>1130</v>
      </c>
      <c r="E18" s="147">
        <v>-8.771929824561403E-3</v>
      </c>
      <c r="F18" s="111">
        <v>6451</v>
      </c>
      <c r="G18" s="147">
        <v>4.8602080624187256E-2</v>
      </c>
      <c r="H18" s="108" t="s">
        <v>68</v>
      </c>
      <c r="I18" s="132" t="s">
        <v>68</v>
      </c>
      <c r="J18" s="108">
        <v>150</v>
      </c>
      <c r="K18" s="147">
        <v>2.0408163265306121E-2</v>
      </c>
      <c r="L18" s="108" t="s">
        <v>68</v>
      </c>
      <c r="M18" s="132" t="s">
        <v>68</v>
      </c>
    </row>
    <row r="19" spans="1:13" ht="19.899999999999999" customHeight="1" x14ac:dyDescent="0.2">
      <c r="A19" s="77">
        <v>1998</v>
      </c>
      <c r="B19" s="113">
        <v>2757</v>
      </c>
      <c r="C19" s="145">
        <v>4.7492401215805474E-2</v>
      </c>
      <c r="D19" s="113">
        <v>1157</v>
      </c>
      <c r="E19" s="145">
        <v>2.3893805309734513E-2</v>
      </c>
      <c r="F19" s="113">
        <v>6741</v>
      </c>
      <c r="G19" s="145">
        <v>4.4954270655712295E-2</v>
      </c>
      <c r="H19" s="109" t="s">
        <v>68</v>
      </c>
      <c r="I19" s="133" t="s">
        <v>68</v>
      </c>
      <c r="J19" s="109">
        <v>160</v>
      </c>
      <c r="K19" s="145">
        <v>6.6666666666666666E-2</v>
      </c>
      <c r="L19" s="109" t="s">
        <v>68</v>
      </c>
      <c r="M19" s="133" t="s">
        <v>68</v>
      </c>
    </row>
    <row r="20" spans="1:13" ht="19.899999999999999" customHeight="1" x14ac:dyDescent="0.2">
      <c r="A20" s="76">
        <v>1999</v>
      </c>
      <c r="B20" s="111">
        <v>2697</v>
      </c>
      <c r="C20" s="147">
        <v>-2.176278563656148E-2</v>
      </c>
      <c r="D20" s="111">
        <v>1086</v>
      </c>
      <c r="E20" s="147">
        <v>-6.1365600691443388E-2</v>
      </c>
      <c r="F20" s="111">
        <v>6414</v>
      </c>
      <c r="G20" s="147">
        <v>-4.8509123275478419E-2</v>
      </c>
      <c r="H20" s="108" t="s">
        <v>68</v>
      </c>
      <c r="I20" s="132" t="s">
        <v>68</v>
      </c>
      <c r="J20" s="108">
        <v>156</v>
      </c>
      <c r="K20" s="147">
        <v>-2.5000000000000001E-2</v>
      </c>
      <c r="L20" s="108" t="s">
        <v>68</v>
      </c>
      <c r="M20" s="132" t="s">
        <v>68</v>
      </c>
    </row>
    <row r="21" spans="1:13" ht="19.899999999999999" customHeight="1" x14ac:dyDescent="0.2">
      <c r="A21" s="77">
        <v>2000</v>
      </c>
      <c r="B21" s="113">
        <v>3132</v>
      </c>
      <c r="C21" s="145">
        <v>0.16129032258064516</v>
      </c>
      <c r="D21" s="113">
        <v>1255</v>
      </c>
      <c r="E21" s="145">
        <v>0.15561694290976058</v>
      </c>
      <c r="F21" s="113">
        <v>7392</v>
      </c>
      <c r="G21" s="145">
        <v>0.15247895229186156</v>
      </c>
      <c r="H21" s="109" t="s">
        <v>68</v>
      </c>
      <c r="I21" s="133" t="s">
        <v>68</v>
      </c>
      <c r="J21" s="109">
        <v>137</v>
      </c>
      <c r="K21" s="145">
        <v>-0.12179487179487179</v>
      </c>
      <c r="L21" s="109" t="s">
        <v>68</v>
      </c>
      <c r="M21" s="133" t="s">
        <v>68</v>
      </c>
    </row>
    <row r="22" spans="1:13" ht="19.899999999999999" customHeight="1" x14ac:dyDescent="0.2">
      <c r="A22" s="76">
        <v>2001</v>
      </c>
      <c r="B22" s="111">
        <v>3407</v>
      </c>
      <c r="C22" s="147">
        <v>8.7803320561941248E-2</v>
      </c>
      <c r="D22" s="111">
        <v>1322</v>
      </c>
      <c r="E22" s="147">
        <v>5.3386454183266929E-2</v>
      </c>
      <c r="F22" s="111">
        <v>7405</v>
      </c>
      <c r="G22" s="147">
        <v>1.7586580086580087E-3</v>
      </c>
      <c r="H22" s="108" t="s">
        <v>68</v>
      </c>
      <c r="I22" s="132" t="s">
        <v>68</v>
      </c>
      <c r="J22" s="108">
        <v>179</v>
      </c>
      <c r="K22" s="147">
        <v>0.30656934306569344</v>
      </c>
      <c r="L22" s="108" t="s">
        <v>68</v>
      </c>
      <c r="M22" s="132" t="s">
        <v>68</v>
      </c>
    </row>
    <row r="23" spans="1:13" ht="19.899999999999999" customHeight="1" x14ac:dyDescent="0.2">
      <c r="A23" s="77">
        <v>2002</v>
      </c>
      <c r="B23" s="113">
        <v>3826</v>
      </c>
      <c r="C23" s="145">
        <v>0.12298209568535369</v>
      </c>
      <c r="D23" s="113">
        <v>1466</v>
      </c>
      <c r="E23" s="145">
        <v>0.10892586989409984</v>
      </c>
      <c r="F23" s="113">
        <v>8263</v>
      </c>
      <c r="G23" s="145">
        <v>0.11586765698852126</v>
      </c>
      <c r="H23" s="109" t="s">
        <v>68</v>
      </c>
      <c r="I23" s="133" t="s">
        <v>68</v>
      </c>
      <c r="J23" s="109">
        <v>168</v>
      </c>
      <c r="K23" s="145">
        <v>-6.1452513966480445E-2</v>
      </c>
      <c r="L23" s="109" t="s">
        <v>68</v>
      </c>
      <c r="M23" s="133" t="s">
        <v>68</v>
      </c>
    </row>
    <row r="24" spans="1:13" ht="19.899999999999999" customHeight="1" x14ac:dyDescent="0.2">
      <c r="A24" s="76">
        <v>2003</v>
      </c>
      <c r="B24" s="111">
        <v>4183</v>
      </c>
      <c r="C24" s="147">
        <v>9.3308938839519073E-2</v>
      </c>
      <c r="D24" s="111">
        <v>1605</v>
      </c>
      <c r="E24" s="147">
        <v>9.4815825375170526E-2</v>
      </c>
      <c r="F24" s="111">
        <v>8991</v>
      </c>
      <c r="G24" s="147">
        <v>8.8103594336197508E-2</v>
      </c>
      <c r="H24" s="108" t="s">
        <v>68</v>
      </c>
      <c r="I24" s="132" t="s">
        <v>68</v>
      </c>
      <c r="J24" s="108">
        <v>191</v>
      </c>
      <c r="K24" s="147">
        <v>0.13690476190476192</v>
      </c>
      <c r="L24" s="108" t="s">
        <v>68</v>
      </c>
      <c r="M24" s="132" t="s">
        <v>68</v>
      </c>
    </row>
    <row r="25" spans="1:13" ht="19.899999999999999" customHeight="1" x14ac:dyDescent="0.2">
      <c r="A25" s="77" t="s">
        <v>273</v>
      </c>
      <c r="B25" s="113">
        <v>3784</v>
      </c>
      <c r="C25" s="145" t="s">
        <v>67</v>
      </c>
      <c r="D25" s="113">
        <v>1691</v>
      </c>
      <c r="E25" s="145" t="s">
        <v>67</v>
      </c>
      <c r="F25" s="113">
        <v>9103</v>
      </c>
      <c r="G25" s="145" t="s">
        <v>67</v>
      </c>
      <c r="H25" s="109" t="s">
        <v>68</v>
      </c>
      <c r="I25" s="133" t="s">
        <v>68</v>
      </c>
      <c r="J25" s="109">
        <v>210</v>
      </c>
      <c r="K25" s="145" t="s">
        <v>67</v>
      </c>
      <c r="L25" s="109" t="s">
        <v>68</v>
      </c>
      <c r="M25" s="133" t="s">
        <v>68</v>
      </c>
    </row>
    <row r="26" spans="1:13" ht="19.899999999999999" customHeight="1" x14ac:dyDescent="0.2">
      <c r="A26" s="76" t="s">
        <v>274</v>
      </c>
      <c r="B26" s="111">
        <v>3703</v>
      </c>
      <c r="C26" s="147">
        <v>-2.1405919661733615E-2</v>
      </c>
      <c r="D26" s="111">
        <v>1778</v>
      </c>
      <c r="E26" s="147">
        <v>5.1448846836191602E-2</v>
      </c>
      <c r="F26" s="111">
        <v>9690</v>
      </c>
      <c r="G26" s="147">
        <v>6.4484235966164996E-2</v>
      </c>
      <c r="H26" s="108" t="s">
        <v>68</v>
      </c>
      <c r="I26" s="132" t="s">
        <v>68</v>
      </c>
      <c r="J26" s="108">
        <v>234</v>
      </c>
      <c r="K26" s="147">
        <v>0.11428571428571428</v>
      </c>
      <c r="L26" s="108" t="s">
        <v>68</v>
      </c>
      <c r="M26" s="132" t="s">
        <v>68</v>
      </c>
    </row>
    <row r="27" spans="1:13" ht="19.899999999999999" customHeight="1" x14ac:dyDescent="0.2">
      <c r="A27" s="77">
        <v>2006</v>
      </c>
      <c r="B27" s="113">
        <v>3275</v>
      </c>
      <c r="C27" s="145">
        <v>-0.11558196057250877</v>
      </c>
      <c r="D27" s="113">
        <v>1888</v>
      </c>
      <c r="E27" s="145">
        <v>6.1867266591676039E-2</v>
      </c>
      <c r="F27" s="113">
        <v>10312</v>
      </c>
      <c r="G27" s="145">
        <v>6.4189886480908148E-2</v>
      </c>
      <c r="H27" s="109" t="s">
        <v>68</v>
      </c>
      <c r="I27" s="133" t="s">
        <v>68</v>
      </c>
      <c r="J27" s="109">
        <v>220</v>
      </c>
      <c r="K27" s="145">
        <v>-5.9829059829059832E-2</v>
      </c>
      <c r="L27" s="109" t="s">
        <v>68</v>
      </c>
      <c r="M27" s="133" t="s">
        <v>68</v>
      </c>
    </row>
    <row r="28" spans="1:13" ht="19.899999999999999" customHeight="1" x14ac:dyDescent="0.2">
      <c r="A28" s="76">
        <v>2007</v>
      </c>
      <c r="B28" s="111">
        <v>3229</v>
      </c>
      <c r="C28" s="147">
        <v>-1.4045801526717557E-2</v>
      </c>
      <c r="D28" s="111">
        <v>2044</v>
      </c>
      <c r="E28" s="147">
        <v>8.2627118644067798E-2</v>
      </c>
      <c r="F28" s="111">
        <v>10974</v>
      </c>
      <c r="G28" s="147">
        <v>6.4197051978277742E-2</v>
      </c>
      <c r="H28" s="108" t="s">
        <v>68</v>
      </c>
      <c r="I28" s="132" t="s">
        <v>68</v>
      </c>
      <c r="J28" s="108">
        <v>248</v>
      </c>
      <c r="K28" s="147">
        <v>0.12727272727272726</v>
      </c>
      <c r="L28" s="108" t="s">
        <v>68</v>
      </c>
      <c r="M28" s="132" t="s">
        <v>68</v>
      </c>
    </row>
    <row r="29" spans="1:13" ht="19.899999999999999" customHeight="1" x14ac:dyDescent="0.2">
      <c r="A29" s="77">
        <v>2008</v>
      </c>
      <c r="B29" s="113">
        <v>3395</v>
      </c>
      <c r="C29" s="145">
        <v>5.1409104986063797E-2</v>
      </c>
      <c r="D29" s="113">
        <v>2186</v>
      </c>
      <c r="E29" s="145">
        <v>6.947162426614481E-2</v>
      </c>
      <c r="F29" s="113">
        <v>11638</v>
      </c>
      <c r="G29" s="145">
        <v>6.0506652086750504E-2</v>
      </c>
      <c r="H29" s="109" t="s">
        <v>68</v>
      </c>
      <c r="I29" s="133" t="s">
        <v>68</v>
      </c>
      <c r="J29" s="109">
        <v>263</v>
      </c>
      <c r="K29" s="145">
        <v>6.0483870967741937E-2</v>
      </c>
      <c r="L29" s="109" t="s">
        <v>68</v>
      </c>
      <c r="M29" s="133" t="s">
        <v>68</v>
      </c>
    </row>
    <row r="30" spans="1:13" ht="19.899999999999999" customHeight="1" x14ac:dyDescent="0.2">
      <c r="A30" s="76">
        <v>2009</v>
      </c>
      <c r="B30" s="111">
        <v>3581</v>
      </c>
      <c r="C30" s="147">
        <v>5.4786450662739322E-2</v>
      </c>
      <c r="D30" s="111">
        <v>2278</v>
      </c>
      <c r="E30" s="147">
        <v>4.2086001829826164E-2</v>
      </c>
      <c r="F30" s="111">
        <v>12497</v>
      </c>
      <c r="G30" s="147">
        <v>7.3809932978174939E-2</v>
      </c>
      <c r="H30" s="108" t="s">
        <v>68</v>
      </c>
      <c r="I30" s="132" t="s">
        <v>68</v>
      </c>
      <c r="J30" s="108">
        <v>264</v>
      </c>
      <c r="K30" s="147">
        <v>3.8022813688212928E-3</v>
      </c>
      <c r="L30" s="108" t="s">
        <v>68</v>
      </c>
      <c r="M30" s="132" t="s">
        <v>68</v>
      </c>
    </row>
    <row r="31" spans="1:13" ht="19.899999999999999" customHeight="1" x14ac:dyDescent="0.2">
      <c r="A31" s="77">
        <v>2010</v>
      </c>
      <c r="B31" s="113">
        <v>3711</v>
      </c>
      <c r="C31" s="145">
        <v>3.6302708740575257E-2</v>
      </c>
      <c r="D31" s="113">
        <v>2369</v>
      </c>
      <c r="E31" s="145">
        <v>3.9947322212467079E-2</v>
      </c>
      <c r="F31" s="113">
        <v>13666</v>
      </c>
      <c r="G31" s="145">
        <v>9.3542450188045134E-2</v>
      </c>
      <c r="H31" s="109" t="s">
        <v>68</v>
      </c>
      <c r="I31" s="133" t="s">
        <v>68</v>
      </c>
      <c r="J31" s="109">
        <v>259</v>
      </c>
      <c r="K31" s="145">
        <v>-1.893939393939394E-2</v>
      </c>
      <c r="L31" s="109" t="s">
        <v>68</v>
      </c>
      <c r="M31" s="133" t="s">
        <v>68</v>
      </c>
    </row>
    <row r="32" spans="1:13" ht="19.899999999999999" customHeight="1" x14ac:dyDescent="0.2">
      <c r="A32" s="76" t="s">
        <v>275</v>
      </c>
      <c r="B32" s="111">
        <v>3964</v>
      </c>
      <c r="C32" s="147" t="s">
        <v>67</v>
      </c>
      <c r="D32" s="111">
        <v>2317</v>
      </c>
      <c r="E32" s="147" t="s">
        <v>67</v>
      </c>
      <c r="F32" s="111">
        <v>14124</v>
      </c>
      <c r="G32" s="147" t="s">
        <v>67</v>
      </c>
      <c r="H32" s="108">
        <v>264</v>
      </c>
      <c r="I32" s="147" t="s">
        <v>67</v>
      </c>
      <c r="J32" s="108">
        <v>205</v>
      </c>
      <c r="K32" s="147" t="s">
        <v>67</v>
      </c>
      <c r="L32" s="108">
        <v>629</v>
      </c>
      <c r="M32" s="147" t="s">
        <v>67</v>
      </c>
    </row>
    <row r="33" spans="1:13" ht="19.899999999999999" customHeight="1" x14ac:dyDescent="0.2">
      <c r="A33" s="77">
        <v>2012</v>
      </c>
      <c r="B33" s="113">
        <v>4226</v>
      </c>
      <c r="C33" s="145">
        <v>6.6094853683148339E-2</v>
      </c>
      <c r="D33" s="113">
        <v>2537</v>
      </c>
      <c r="E33" s="145">
        <v>9.4950366853690113E-2</v>
      </c>
      <c r="F33" s="113">
        <v>14441</v>
      </c>
      <c r="G33" s="145">
        <v>2.2444066836590202E-2</v>
      </c>
      <c r="H33" s="109">
        <v>594</v>
      </c>
      <c r="I33" s="145">
        <v>1.25</v>
      </c>
      <c r="J33" s="109">
        <v>238</v>
      </c>
      <c r="K33" s="145">
        <v>0.16097560975609757</v>
      </c>
      <c r="L33" s="109">
        <v>968</v>
      </c>
      <c r="M33" s="145">
        <v>0.53895071542130368</v>
      </c>
    </row>
    <row r="34" spans="1:13" ht="19.899999999999999" customHeight="1" x14ac:dyDescent="0.2">
      <c r="A34" s="76">
        <v>2013</v>
      </c>
      <c r="B34" s="111">
        <v>4376</v>
      </c>
      <c r="C34" s="147">
        <v>3.5494557501183154E-2</v>
      </c>
      <c r="D34" s="111">
        <v>2681</v>
      </c>
      <c r="E34" s="147">
        <v>5.6759952700039418E-2</v>
      </c>
      <c r="F34" s="111">
        <v>15438</v>
      </c>
      <c r="G34" s="147">
        <v>6.9039540198047228E-2</v>
      </c>
      <c r="H34" s="108">
        <v>203</v>
      </c>
      <c r="I34" s="147">
        <v>-0.65824915824915819</v>
      </c>
      <c r="J34" s="108">
        <v>222</v>
      </c>
      <c r="K34" s="147">
        <v>-6.7226890756302518E-2</v>
      </c>
      <c r="L34" s="4">
        <v>1172</v>
      </c>
      <c r="M34" s="147">
        <v>0.21074380165289255</v>
      </c>
    </row>
    <row r="35" spans="1:13" ht="19.899999999999999" customHeight="1" x14ac:dyDescent="0.2">
      <c r="A35" s="77">
        <v>2014</v>
      </c>
      <c r="B35" s="113">
        <v>4690</v>
      </c>
      <c r="C35" s="145">
        <v>7.1755027422303469E-2</v>
      </c>
      <c r="D35" s="113">
        <v>2907</v>
      </c>
      <c r="E35" s="145">
        <v>8.4296904140246182E-2</v>
      </c>
      <c r="F35" s="113">
        <v>15955</v>
      </c>
      <c r="G35" s="145">
        <v>3.348879388521829E-2</v>
      </c>
      <c r="H35" s="109">
        <v>152</v>
      </c>
      <c r="I35" s="145">
        <v>-0.25123152709359609</v>
      </c>
      <c r="J35" s="109">
        <v>205</v>
      </c>
      <c r="K35" s="145">
        <v>-7.6576576576576572E-2</v>
      </c>
      <c r="L35" s="5">
        <v>1370</v>
      </c>
      <c r="M35" s="145">
        <v>0.16894197952218429</v>
      </c>
    </row>
    <row r="36" spans="1:13" ht="19.899999999999999" customHeight="1" x14ac:dyDescent="0.2">
      <c r="A36" s="76">
        <v>2015</v>
      </c>
      <c r="B36" s="111">
        <v>5031</v>
      </c>
      <c r="C36" s="147">
        <v>7.2707889125799577E-2</v>
      </c>
      <c r="D36" s="111">
        <v>3185</v>
      </c>
      <c r="E36" s="147">
        <v>9.5631234950120395E-2</v>
      </c>
      <c r="F36" s="111">
        <v>16073</v>
      </c>
      <c r="G36" s="147">
        <v>7.3958006894390476E-3</v>
      </c>
      <c r="H36" s="108">
        <v>231</v>
      </c>
      <c r="I36" s="147">
        <v>0.51973684210526316</v>
      </c>
      <c r="J36" s="108">
        <v>194</v>
      </c>
      <c r="K36" s="147">
        <v>-5.3658536585365853E-2</v>
      </c>
      <c r="L36" s="4">
        <v>1491</v>
      </c>
      <c r="M36" s="147">
        <v>8.8321167883211676E-2</v>
      </c>
    </row>
    <row r="37" spans="1:13" ht="19.899999999999999" customHeight="1" x14ac:dyDescent="0.2">
      <c r="A37" s="77">
        <v>2016</v>
      </c>
      <c r="B37" s="113">
        <v>5308</v>
      </c>
      <c r="C37" s="145">
        <v>5.5058636453985288E-2</v>
      </c>
      <c r="D37" s="113">
        <v>3391</v>
      </c>
      <c r="E37" s="145">
        <v>6.4678178963893246E-2</v>
      </c>
      <c r="F37" s="113">
        <v>15838</v>
      </c>
      <c r="G37" s="145">
        <v>-1.4620792633609159E-2</v>
      </c>
      <c r="H37" s="109">
        <v>235</v>
      </c>
      <c r="I37" s="145">
        <v>1.7316017316017316E-2</v>
      </c>
      <c r="J37" s="109">
        <v>192</v>
      </c>
      <c r="K37" s="145">
        <v>-1.0309278350515464E-2</v>
      </c>
      <c r="L37" s="5">
        <v>1531</v>
      </c>
      <c r="M37" s="145">
        <v>2.6827632461435279E-2</v>
      </c>
    </row>
    <row r="38" spans="1:13" ht="19.899999999999999" customHeight="1" x14ac:dyDescent="0.2">
      <c r="A38" s="76">
        <v>2017</v>
      </c>
      <c r="B38" s="111">
        <v>5673</v>
      </c>
      <c r="C38" s="147">
        <v>6.8764129615674449E-2</v>
      </c>
      <c r="D38" s="111">
        <v>3675</v>
      </c>
      <c r="E38" s="147">
        <v>8.3751105868475381E-2</v>
      </c>
      <c r="F38" s="111">
        <v>15970</v>
      </c>
      <c r="G38" s="147">
        <v>8.3343856547543876E-3</v>
      </c>
      <c r="H38" s="108">
        <v>105</v>
      </c>
      <c r="I38" s="147">
        <v>-0.55319148936170215</v>
      </c>
      <c r="J38" s="108">
        <v>218</v>
      </c>
      <c r="K38" s="147">
        <v>0.13541666666666666</v>
      </c>
      <c r="L38" s="4">
        <v>1596</v>
      </c>
      <c r="M38" s="147">
        <v>4.2455911169170475E-2</v>
      </c>
    </row>
    <row r="39" spans="1:13" ht="19.899999999999999" customHeight="1" x14ac:dyDescent="0.2">
      <c r="A39" s="77">
        <v>2018</v>
      </c>
      <c r="B39" s="113">
        <v>5719</v>
      </c>
      <c r="C39" s="145">
        <v>8.1085845231799753E-3</v>
      </c>
      <c r="D39" s="113">
        <v>4049</v>
      </c>
      <c r="E39" s="145">
        <v>0.1017687074829932</v>
      </c>
      <c r="F39" s="113">
        <v>15430</v>
      </c>
      <c r="G39" s="145">
        <v>-3.3813400125234816E-2</v>
      </c>
      <c r="H39" s="5">
        <v>133</v>
      </c>
      <c r="I39" s="145">
        <v>0.26666666666666666</v>
      </c>
      <c r="J39" s="5">
        <v>228</v>
      </c>
      <c r="K39" s="145">
        <v>4.5871559633027525E-2</v>
      </c>
      <c r="L39" s="5">
        <v>1993</v>
      </c>
      <c r="M39" s="145">
        <v>0.2487468671679198</v>
      </c>
    </row>
    <row r="40" spans="1:13" ht="19.899999999999999" customHeight="1" x14ac:dyDescent="0.2">
      <c r="A40" s="76">
        <v>2019</v>
      </c>
      <c r="B40" s="111">
        <v>5624</v>
      </c>
      <c r="C40" s="147">
        <v>-1.6611295681063124E-2</v>
      </c>
      <c r="D40" s="111">
        <v>4361</v>
      </c>
      <c r="E40" s="147">
        <v>7.7056063225487775E-2</v>
      </c>
      <c r="F40" s="111">
        <v>14566</v>
      </c>
      <c r="G40" s="147">
        <v>-5.5994815294880103E-2</v>
      </c>
      <c r="H40" s="4">
        <v>124</v>
      </c>
      <c r="I40" s="147">
        <v>-6.7669172932330823E-2</v>
      </c>
      <c r="J40" s="4">
        <v>219</v>
      </c>
      <c r="K40" s="147">
        <v>-3.9473684210526314E-2</v>
      </c>
      <c r="L40" s="4">
        <v>1876</v>
      </c>
      <c r="M40" s="147">
        <v>-5.8705469141996987E-2</v>
      </c>
    </row>
    <row r="41" spans="1:13" ht="19.899999999999999" customHeight="1" x14ac:dyDescent="0.2">
      <c r="A41" s="77">
        <v>2020</v>
      </c>
      <c r="B41" s="113">
        <v>5632</v>
      </c>
      <c r="C41" s="145">
        <v>1.4224751066856331E-3</v>
      </c>
      <c r="D41" s="113">
        <v>4682</v>
      </c>
      <c r="E41" s="145">
        <v>7.3606970878238934E-2</v>
      </c>
      <c r="F41" s="113">
        <v>13800</v>
      </c>
      <c r="G41" s="145">
        <v>-5.2588219140464097E-2</v>
      </c>
      <c r="H41" s="5">
        <v>74</v>
      </c>
      <c r="I41" s="145">
        <v>-0.40322580645161288</v>
      </c>
      <c r="J41" s="5">
        <v>195</v>
      </c>
      <c r="K41" s="145">
        <v>-0.1095890410958904</v>
      </c>
      <c r="L41" s="5">
        <v>1785</v>
      </c>
      <c r="M41" s="145">
        <v>-4.8507462686567165E-2</v>
      </c>
    </row>
    <row r="42" spans="1:13" ht="19.899999999999999" customHeight="1" x14ac:dyDescent="0.2">
      <c r="A42" s="76">
        <v>2021</v>
      </c>
      <c r="B42" s="111">
        <v>5430</v>
      </c>
      <c r="C42" s="147">
        <v>-3.5866477272727272E-2</v>
      </c>
      <c r="D42" s="111">
        <v>4750</v>
      </c>
      <c r="E42" s="147">
        <v>1.4523707817172148E-2</v>
      </c>
      <c r="F42" s="111">
        <v>12685</v>
      </c>
      <c r="G42" s="147">
        <v>-8.0797101449275363E-2</v>
      </c>
      <c r="H42" s="4">
        <v>80</v>
      </c>
      <c r="I42" s="147">
        <v>8.1081081081081086E-2</v>
      </c>
      <c r="J42" s="4">
        <v>196</v>
      </c>
      <c r="K42" s="147">
        <v>5.1282051282051282E-3</v>
      </c>
      <c r="L42" s="4">
        <v>1781</v>
      </c>
      <c r="M42" s="147">
        <v>-2.2408963585434172E-3</v>
      </c>
    </row>
    <row r="43" spans="1:13" ht="19.899999999999999" customHeight="1" x14ac:dyDescent="0.2">
      <c r="B43" s="101"/>
      <c r="C43" s="102"/>
      <c r="D43" s="101"/>
      <c r="E43" s="102"/>
      <c r="F43" s="101"/>
      <c r="G43" s="102"/>
      <c r="H43" s="101"/>
      <c r="I43" s="102"/>
      <c r="J43" s="101"/>
      <c r="K43" s="102"/>
      <c r="L43" s="101"/>
      <c r="M43" s="102"/>
    </row>
    <row r="44" spans="1:13" ht="126.75" customHeight="1" x14ac:dyDescent="0.2">
      <c r="A44" s="237" t="s">
        <v>500</v>
      </c>
      <c r="B44" s="237"/>
      <c r="C44" s="237"/>
      <c r="D44" s="237"/>
      <c r="E44" s="237"/>
      <c r="F44" s="237"/>
      <c r="G44" s="237"/>
      <c r="H44" s="237"/>
      <c r="I44" s="237"/>
      <c r="J44" s="237"/>
      <c r="K44" s="237"/>
      <c r="L44" s="237"/>
      <c r="M44" s="237"/>
    </row>
    <row r="46" spans="1:13" ht="19.899999999999999" customHeight="1" x14ac:dyDescent="0.2">
      <c r="A46" s="171"/>
      <c r="C46" s="28"/>
    </row>
    <row r="47" spans="1:13" ht="19.899999999999999" customHeight="1" x14ac:dyDescent="0.2">
      <c r="C47" s="28"/>
    </row>
    <row r="48" spans="1:13" ht="19.899999999999999" customHeight="1" x14ac:dyDescent="0.2">
      <c r="C48" s="28"/>
    </row>
    <row r="49" spans="3:7" ht="19.899999999999999" customHeight="1" x14ac:dyDescent="0.2">
      <c r="C49" s="28"/>
    </row>
    <row r="54" spans="3:7" ht="19.899999999999999" customHeight="1" x14ac:dyDescent="0.2">
      <c r="G54" s="28"/>
    </row>
    <row r="56" spans="3:7" ht="19.899999999999999" customHeight="1" x14ac:dyDescent="0.2">
      <c r="C56" s="28"/>
      <c r="D56" s="28"/>
    </row>
  </sheetData>
  <mergeCells count="8">
    <mergeCell ref="A44:M44"/>
    <mergeCell ref="A2:XFD2"/>
    <mergeCell ref="L4:M4"/>
    <mergeCell ref="B4:C4"/>
    <mergeCell ref="D4:E4"/>
    <mergeCell ref="F4:G4"/>
    <mergeCell ref="H4:I4"/>
    <mergeCell ref="J4:K4"/>
  </mergeCells>
  <phoneticPr fontId="3" type="noConversion"/>
  <printOptions gridLines="1"/>
  <pageMargins left="0.75" right="0.75" top="0.49" bottom="0.5" header="0.5" footer="0.5"/>
  <pageSetup scale="4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L46"/>
  <sheetViews>
    <sheetView showGridLines="0" workbookViewId="0">
      <selection activeCell="M37" sqref="M37"/>
    </sheetView>
  </sheetViews>
  <sheetFormatPr defaultColWidth="9.140625" defaultRowHeight="19.899999999999999" customHeight="1" x14ac:dyDescent="0.2"/>
  <cols>
    <col min="1" max="1" width="9.140625" style="9" customWidth="1"/>
    <col min="2" max="2" width="11.7109375" style="14" customWidth="1"/>
    <col min="3" max="3" width="11.7109375" style="9" customWidth="1"/>
    <col min="4" max="4" width="20.7109375" style="9" customWidth="1"/>
    <col min="5" max="5" width="11.7109375" style="14" customWidth="1"/>
    <col min="6" max="6" width="11.7109375" style="9" customWidth="1"/>
    <col min="7" max="7" width="20.7109375" style="9" customWidth="1"/>
    <col min="8" max="8" width="11.7109375" style="7" customWidth="1"/>
    <col min="9" max="9" width="11.7109375" style="9" customWidth="1"/>
    <col min="10" max="10" width="20.7109375" style="9" customWidth="1"/>
    <col min="11" max="11" width="11.7109375" style="9" customWidth="1"/>
    <col min="12" max="12" width="20.7109375" style="9" customWidth="1"/>
    <col min="13" max="16384" width="9.140625" style="9"/>
  </cols>
  <sheetData>
    <row r="1" spans="1:12" ht="20.100000000000001" customHeight="1" x14ac:dyDescent="0.2"/>
    <row r="2" spans="1:12" s="230" customFormat="1" ht="30" customHeight="1" x14ac:dyDescent="0.2">
      <c r="A2" s="229" t="s">
        <v>450</v>
      </c>
    </row>
    <row r="3" spans="1:12" ht="20.100000000000001" customHeight="1" x14ac:dyDescent="0.2"/>
    <row r="4" spans="1:12" s="29" customFormat="1" ht="19.899999999999999" customHeight="1" x14ac:dyDescent="0.2">
      <c r="B4" s="231" t="s">
        <v>62</v>
      </c>
      <c r="C4" s="241"/>
      <c r="D4" s="242"/>
      <c r="E4" s="231" t="s">
        <v>63</v>
      </c>
      <c r="F4" s="241"/>
      <c r="G4" s="242"/>
      <c r="H4" s="231" t="s">
        <v>228</v>
      </c>
      <c r="I4" s="231"/>
      <c r="J4" s="231"/>
      <c r="K4" s="231" t="s">
        <v>278</v>
      </c>
      <c r="L4" s="241"/>
    </row>
    <row r="5" spans="1:12" s="38" customFormat="1" ht="25.5" x14ac:dyDescent="0.2">
      <c r="A5" s="118" t="s">
        <v>64</v>
      </c>
      <c r="B5" s="69" t="s">
        <v>70</v>
      </c>
      <c r="C5" s="85" t="s">
        <v>277</v>
      </c>
      <c r="D5" s="85" t="s">
        <v>272</v>
      </c>
      <c r="E5" s="69" t="s">
        <v>70</v>
      </c>
      <c r="F5" s="103" t="s">
        <v>277</v>
      </c>
      <c r="G5" s="85" t="s">
        <v>272</v>
      </c>
      <c r="H5" s="69" t="s">
        <v>70</v>
      </c>
      <c r="I5" s="85" t="s">
        <v>277</v>
      </c>
      <c r="J5" s="85" t="s">
        <v>272</v>
      </c>
      <c r="K5" s="69" t="s">
        <v>70</v>
      </c>
      <c r="L5" s="85" t="s">
        <v>272</v>
      </c>
    </row>
    <row r="6" spans="1:12" s="34" customFormat="1" ht="19.899999999999999" customHeight="1" x14ac:dyDescent="0.2">
      <c r="A6" s="115">
        <v>1985</v>
      </c>
      <c r="B6" s="4">
        <v>10685</v>
      </c>
      <c r="C6" s="136">
        <v>0.43049959709911362</v>
      </c>
      <c r="D6" s="147">
        <v>3.3000000000000002E-2</v>
      </c>
      <c r="E6" s="4">
        <v>14135</v>
      </c>
      <c r="F6" s="136">
        <v>0.56950040290088633</v>
      </c>
      <c r="G6" s="147">
        <v>0.09</v>
      </c>
      <c r="H6" s="127" t="s">
        <v>68</v>
      </c>
      <c r="I6" s="127" t="s">
        <v>68</v>
      </c>
      <c r="J6" s="168" t="s">
        <v>68</v>
      </c>
      <c r="K6" s="4">
        <v>24820</v>
      </c>
      <c r="L6" s="142">
        <v>6.5000000000000002E-2</v>
      </c>
    </row>
    <row r="7" spans="1:12" s="34" customFormat="1" ht="19.899999999999999" customHeight="1" x14ac:dyDescent="0.2">
      <c r="A7" s="116">
        <v>1986</v>
      </c>
      <c r="B7" s="5">
        <v>10628</v>
      </c>
      <c r="C7" s="137">
        <v>0.41446008657333383</v>
      </c>
      <c r="D7" s="145">
        <v>-5.3345811885821244E-3</v>
      </c>
      <c r="E7" s="5">
        <v>15015</v>
      </c>
      <c r="F7" s="137">
        <v>0.58553991342666611</v>
      </c>
      <c r="G7" s="145">
        <v>6.2256809338521402E-2</v>
      </c>
      <c r="H7" s="129" t="s">
        <v>68</v>
      </c>
      <c r="I7" s="129" t="s">
        <v>68</v>
      </c>
      <c r="J7" s="169" t="s">
        <v>68</v>
      </c>
      <c r="K7" s="5">
        <v>25643</v>
      </c>
      <c r="L7" s="143">
        <v>3.3158742949234488E-2</v>
      </c>
    </row>
    <row r="8" spans="1:12" s="34" customFormat="1" ht="19.899999999999999" customHeight="1" x14ac:dyDescent="0.2">
      <c r="A8" s="115">
        <v>1987</v>
      </c>
      <c r="B8" s="4">
        <v>10907</v>
      </c>
      <c r="C8" s="136">
        <v>0.39964092041623916</v>
      </c>
      <c r="D8" s="147">
        <v>2.6251411366202484E-2</v>
      </c>
      <c r="E8" s="4">
        <v>16385</v>
      </c>
      <c r="F8" s="136">
        <v>0.60035907958376078</v>
      </c>
      <c r="G8" s="147">
        <v>9.1242091242091247E-2</v>
      </c>
      <c r="H8" s="127" t="s">
        <v>68</v>
      </c>
      <c r="I8" s="127" t="s">
        <v>68</v>
      </c>
      <c r="J8" s="168" t="s">
        <v>68</v>
      </c>
      <c r="K8" s="4">
        <v>27292</v>
      </c>
      <c r="L8" s="142">
        <v>6.4306048434270555E-2</v>
      </c>
    </row>
    <row r="9" spans="1:12" ht="19.899999999999999" customHeight="1" x14ac:dyDescent="0.2">
      <c r="A9" s="116">
        <v>1988</v>
      </c>
      <c r="B9" s="5">
        <v>11382</v>
      </c>
      <c r="C9" s="137">
        <v>0.39396351805060398</v>
      </c>
      <c r="D9" s="145">
        <v>4.3550013752635924E-2</v>
      </c>
      <c r="E9" s="5">
        <v>17509</v>
      </c>
      <c r="F9" s="137">
        <v>0.60603648194939597</v>
      </c>
      <c r="G9" s="145">
        <v>6.8599328654256941E-2</v>
      </c>
      <c r="H9" s="129" t="s">
        <v>68</v>
      </c>
      <c r="I9" s="129" t="s">
        <v>68</v>
      </c>
      <c r="J9" s="169" t="s">
        <v>68</v>
      </c>
      <c r="K9" s="5">
        <v>28891</v>
      </c>
      <c r="L9" s="143">
        <v>5.8588597391176903E-2</v>
      </c>
    </row>
    <row r="10" spans="1:12" ht="19.899999999999999" customHeight="1" x14ac:dyDescent="0.2">
      <c r="A10" s="115">
        <v>1989</v>
      </c>
      <c r="B10" s="4">
        <v>11350</v>
      </c>
      <c r="C10" s="136">
        <v>0.38396481732070364</v>
      </c>
      <c r="D10" s="147">
        <v>-2.8114566859954314E-3</v>
      </c>
      <c r="E10" s="4">
        <v>18210</v>
      </c>
      <c r="F10" s="136">
        <v>0.61603518267929636</v>
      </c>
      <c r="G10" s="147">
        <v>4.003655263007596E-2</v>
      </c>
      <c r="H10" s="127" t="s">
        <v>68</v>
      </c>
      <c r="I10" s="127" t="s">
        <v>68</v>
      </c>
      <c r="J10" s="168" t="s">
        <v>68</v>
      </c>
      <c r="K10" s="4">
        <v>29560</v>
      </c>
      <c r="L10" s="142">
        <v>2.315600013845142E-2</v>
      </c>
    </row>
    <row r="11" spans="1:12" ht="19.899999999999999" customHeight="1" x14ac:dyDescent="0.2">
      <c r="A11" s="116">
        <v>1990</v>
      </c>
      <c r="B11" s="5">
        <v>11198</v>
      </c>
      <c r="C11" s="137">
        <v>0.37580964526630195</v>
      </c>
      <c r="D11" s="145">
        <v>-1.3392070484581497E-2</v>
      </c>
      <c r="E11" s="5">
        <v>18599</v>
      </c>
      <c r="F11" s="137">
        <v>0.62419035473369799</v>
      </c>
      <c r="G11" s="145">
        <v>2.1361889071938495E-2</v>
      </c>
      <c r="H11" s="129" t="s">
        <v>68</v>
      </c>
      <c r="I11" s="129" t="s">
        <v>68</v>
      </c>
      <c r="J11" s="169" t="s">
        <v>68</v>
      </c>
      <c r="K11" s="5">
        <v>29797</v>
      </c>
      <c r="L11" s="143">
        <v>8.0175913396481734E-3</v>
      </c>
    </row>
    <row r="12" spans="1:12" ht="19.899999999999999" customHeight="1" x14ac:dyDescent="0.2">
      <c r="A12" s="115">
        <v>1991</v>
      </c>
      <c r="B12" s="4">
        <v>11219</v>
      </c>
      <c r="C12" s="136">
        <v>0.37009302632447055</v>
      </c>
      <c r="D12" s="147">
        <v>1.8753348812287909E-3</v>
      </c>
      <c r="E12" s="4">
        <v>19095</v>
      </c>
      <c r="F12" s="136">
        <v>0.6299069736755295</v>
      </c>
      <c r="G12" s="147">
        <v>2.6668100435507287E-2</v>
      </c>
      <c r="H12" s="127" t="s">
        <v>68</v>
      </c>
      <c r="I12" s="127" t="s">
        <v>68</v>
      </c>
      <c r="J12" s="168" t="s">
        <v>68</v>
      </c>
      <c r="K12" s="4">
        <v>30314</v>
      </c>
      <c r="L12" s="142">
        <v>1.7350740007383295E-2</v>
      </c>
    </row>
    <row r="13" spans="1:12" ht="19.899999999999999" customHeight="1" x14ac:dyDescent="0.2">
      <c r="A13" s="116">
        <v>1992</v>
      </c>
      <c r="B13" s="5">
        <v>11543</v>
      </c>
      <c r="C13" s="137">
        <v>0.36622354770138649</v>
      </c>
      <c r="D13" s="145">
        <v>2.8879579285141278E-2</v>
      </c>
      <c r="E13" s="5">
        <v>19976</v>
      </c>
      <c r="F13" s="137">
        <v>0.63377645229861357</v>
      </c>
      <c r="G13" s="145">
        <v>4.6137732390678185E-2</v>
      </c>
      <c r="H13" s="129" t="s">
        <v>68</v>
      </c>
      <c r="I13" s="129" t="s">
        <v>68</v>
      </c>
      <c r="J13" s="169" t="s">
        <v>68</v>
      </c>
      <c r="K13" s="5">
        <v>31519</v>
      </c>
      <c r="L13" s="143">
        <v>3.9750610279078974E-2</v>
      </c>
    </row>
    <row r="14" spans="1:12" ht="19.899999999999999" customHeight="1" x14ac:dyDescent="0.2">
      <c r="A14" s="115">
        <v>1993</v>
      </c>
      <c r="B14" s="4">
        <v>12117</v>
      </c>
      <c r="C14" s="136">
        <v>0.36787297346529846</v>
      </c>
      <c r="D14" s="147">
        <v>4.972710733778047E-2</v>
      </c>
      <c r="E14" s="4">
        <v>20821</v>
      </c>
      <c r="F14" s="136">
        <v>0.63212702653470154</v>
      </c>
      <c r="G14" s="147">
        <v>4.2300760913095717E-2</v>
      </c>
      <c r="H14" s="127" t="s">
        <v>68</v>
      </c>
      <c r="I14" s="127" t="s">
        <v>68</v>
      </c>
      <c r="J14" s="168" t="s">
        <v>68</v>
      </c>
      <c r="K14" s="4">
        <v>32938</v>
      </c>
      <c r="L14" s="142">
        <v>4.5020463847203276E-2</v>
      </c>
    </row>
    <row r="15" spans="1:12" ht="19.899999999999999" customHeight="1" x14ac:dyDescent="0.2">
      <c r="A15" s="116">
        <v>1994</v>
      </c>
      <c r="B15" s="5">
        <v>12243</v>
      </c>
      <c r="C15" s="137">
        <v>0.36707342667825982</v>
      </c>
      <c r="D15" s="145">
        <v>1.0398613518197574E-2</v>
      </c>
      <c r="E15" s="5">
        <v>21110</v>
      </c>
      <c r="F15" s="137">
        <v>0.63292657332174018</v>
      </c>
      <c r="G15" s="145">
        <v>1.3880217088516401E-2</v>
      </c>
      <c r="H15" s="129" t="s">
        <v>68</v>
      </c>
      <c r="I15" s="129" t="s">
        <v>68</v>
      </c>
      <c r="J15" s="169" t="s">
        <v>68</v>
      </c>
      <c r="K15" s="5">
        <v>33353</v>
      </c>
      <c r="L15" s="143">
        <v>1.2599429230675816E-2</v>
      </c>
    </row>
    <row r="16" spans="1:12" ht="19.899999999999999" customHeight="1" x14ac:dyDescent="0.2">
      <c r="A16" s="115">
        <v>1995</v>
      </c>
      <c r="B16" s="4">
        <v>12221</v>
      </c>
      <c r="C16" s="136">
        <v>0.3657339518180458</v>
      </c>
      <c r="D16" s="147">
        <v>-1.7969451931716084E-3</v>
      </c>
      <c r="E16" s="4">
        <v>21194</v>
      </c>
      <c r="F16" s="136">
        <v>0.6342660481819542</v>
      </c>
      <c r="G16" s="147">
        <v>3.9791567977261961E-3</v>
      </c>
      <c r="H16" s="127" t="s">
        <v>68</v>
      </c>
      <c r="I16" s="127" t="s">
        <v>68</v>
      </c>
      <c r="J16" s="168" t="s">
        <v>68</v>
      </c>
      <c r="K16" s="4">
        <v>33415</v>
      </c>
      <c r="L16" s="142">
        <v>1.8589032470842203E-3</v>
      </c>
    </row>
    <row r="17" spans="1:12" ht="19.899999999999999" customHeight="1" x14ac:dyDescent="0.2">
      <c r="A17" s="116">
        <v>1996</v>
      </c>
      <c r="B17" s="5">
        <v>11966</v>
      </c>
      <c r="C17" s="137">
        <v>0.36195892192746304</v>
      </c>
      <c r="D17" s="145">
        <v>-2.0865722935929958E-2</v>
      </c>
      <c r="E17" s="5">
        <v>21093</v>
      </c>
      <c r="F17" s="137">
        <v>0.63804107807253696</v>
      </c>
      <c r="G17" s="145">
        <v>-4.7654996697178448E-3</v>
      </c>
      <c r="H17" s="129" t="s">
        <v>68</v>
      </c>
      <c r="I17" s="129" t="s">
        <v>68</v>
      </c>
      <c r="J17" s="169" t="s">
        <v>68</v>
      </c>
      <c r="K17" s="5">
        <v>33059</v>
      </c>
      <c r="L17" s="143">
        <v>-1.0653897950022445E-2</v>
      </c>
    </row>
    <row r="18" spans="1:12" ht="19.899999999999999" customHeight="1" x14ac:dyDescent="0.2">
      <c r="A18" s="115">
        <v>1997</v>
      </c>
      <c r="B18" s="4">
        <v>11652</v>
      </c>
      <c r="C18" s="136">
        <v>0.35820344922991793</v>
      </c>
      <c r="D18" s="147">
        <v>-2.6241016212602372E-2</v>
      </c>
      <c r="E18" s="4">
        <v>20877</v>
      </c>
      <c r="F18" s="136">
        <v>0.64179655077008213</v>
      </c>
      <c r="G18" s="147">
        <v>-1.0240364101834732E-2</v>
      </c>
      <c r="H18" s="127" t="s">
        <v>68</v>
      </c>
      <c r="I18" s="127" t="s">
        <v>68</v>
      </c>
      <c r="J18" s="168" t="s">
        <v>68</v>
      </c>
      <c r="K18" s="4">
        <v>32529</v>
      </c>
      <c r="L18" s="142">
        <v>-1.6031942889984573E-2</v>
      </c>
    </row>
    <row r="19" spans="1:12" ht="19.899999999999999" customHeight="1" x14ac:dyDescent="0.2">
      <c r="A19" s="116">
        <v>1998</v>
      </c>
      <c r="B19" s="5">
        <v>11777</v>
      </c>
      <c r="C19" s="137">
        <v>0.35590812934421273</v>
      </c>
      <c r="D19" s="145">
        <v>1.0727772056299347E-2</v>
      </c>
      <c r="E19" s="5">
        <v>21313</v>
      </c>
      <c r="F19" s="137">
        <v>0.64409187065578721</v>
      </c>
      <c r="G19" s="145">
        <v>2.0884226660918714E-2</v>
      </c>
      <c r="H19" s="129" t="s">
        <v>68</v>
      </c>
      <c r="I19" s="129" t="s">
        <v>68</v>
      </c>
      <c r="J19" s="169" t="s">
        <v>68</v>
      </c>
      <c r="K19" s="5">
        <v>33090</v>
      </c>
      <c r="L19" s="143">
        <v>1.7246149589596974E-2</v>
      </c>
    </row>
    <row r="20" spans="1:12" ht="19.899999999999999" customHeight="1" x14ac:dyDescent="0.2">
      <c r="A20" s="115">
        <v>1999</v>
      </c>
      <c r="B20" s="4">
        <v>11411</v>
      </c>
      <c r="C20" s="136">
        <v>0.350708424255463</v>
      </c>
      <c r="D20" s="147">
        <v>-3.1077523987433131E-2</v>
      </c>
      <c r="E20" s="4">
        <v>21126</v>
      </c>
      <c r="F20" s="136">
        <v>0.649291575744537</v>
      </c>
      <c r="G20" s="147">
        <v>-8.7739877070332657E-3</v>
      </c>
      <c r="H20" s="127" t="s">
        <v>68</v>
      </c>
      <c r="I20" s="127" t="s">
        <v>68</v>
      </c>
      <c r="J20" s="168" t="s">
        <v>68</v>
      </c>
      <c r="K20" s="4">
        <v>32537</v>
      </c>
      <c r="L20" s="142">
        <v>-1.6711997582351163E-2</v>
      </c>
    </row>
    <row r="21" spans="1:12" ht="19.899999999999999" customHeight="1" x14ac:dyDescent="0.2">
      <c r="A21" s="116">
        <v>2000</v>
      </c>
      <c r="B21" s="5">
        <v>11763</v>
      </c>
      <c r="C21" s="137">
        <v>0.34114439836431659</v>
      </c>
      <c r="D21" s="145">
        <v>3.0847427920427658E-2</v>
      </c>
      <c r="E21" s="5">
        <v>22718</v>
      </c>
      <c r="F21" s="137">
        <v>0.65885560163568346</v>
      </c>
      <c r="G21" s="145">
        <v>7.5357379532329835E-2</v>
      </c>
      <c r="H21" s="129" t="s">
        <v>68</v>
      </c>
      <c r="I21" s="129" t="s">
        <v>68</v>
      </c>
      <c r="J21" s="169" t="s">
        <v>68</v>
      </c>
      <c r="K21" s="5">
        <v>34481</v>
      </c>
      <c r="L21" s="143">
        <v>5.9747364538832712E-2</v>
      </c>
    </row>
    <row r="22" spans="1:12" ht="19.899999999999999" customHeight="1" x14ac:dyDescent="0.2">
      <c r="A22" s="115">
        <v>2001</v>
      </c>
      <c r="B22" s="4">
        <v>12253</v>
      </c>
      <c r="C22" s="136">
        <v>0.3414518601086805</v>
      </c>
      <c r="D22" s="147">
        <v>4.1656040125818243E-2</v>
      </c>
      <c r="E22" s="4">
        <v>23632</v>
      </c>
      <c r="F22" s="136">
        <v>0.65854813989131944</v>
      </c>
      <c r="G22" s="147">
        <v>4.0232414825248704E-2</v>
      </c>
      <c r="H22" s="127" t="s">
        <v>68</v>
      </c>
      <c r="I22" s="127" t="s">
        <v>68</v>
      </c>
      <c r="J22" s="168" t="s">
        <v>68</v>
      </c>
      <c r="K22" s="4">
        <v>35885</v>
      </c>
      <c r="L22" s="142">
        <v>4.0718076621907719E-2</v>
      </c>
    </row>
    <row r="23" spans="1:12" ht="19.899999999999999" customHeight="1" x14ac:dyDescent="0.2">
      <c r="A23" s="116">
        <v>2002</v>
      </c>
      <c r="B23" s="5">
        <v>12815</v>
      </c>
      <c r="C23" s="137">
        <v>0.32941751066783198</v>
      </c>
      <c r="D23" s="145">
        <v>4.5866318452623844E-2</v>
      </c>
      <c r="E23" s="5">
        <v>26087</v>
      </c>
      <c r="F23" s="137">
        <v>0.67058248933216802</v>
      </c>
      <c r="G23" s="145">
        <v>0.10388456330399458</v>
      </c>
      <c r="H23" s="129" t="s">
        <v>68</v>
      </c>
      <c r="I23" s="129" t="s">
        <v>68</v>
      </c>
      <c r="J23" s="169" t="s">
        <v>68</v>
      </c>
      <c r="K23" s="5">
        <v>38902</v>
      </c>
      <c r="L23" s="143">
        <v>8.4074125679253167E-2</v>
      </c>
    </row>
    <row r="24" spans="1:12" ht="19.899999999999999" customHeight="1" x14ac:dyDescent="0.2">
      <c r="A24" s="115">
        <v>2003</v>
      </c>
      <c r="B24" s="4">
        <v>14264</v>
      </c>
      <c r="C24" s="136">
        <v>0.3313587474156155</v>
      </c>
      <c r="D24" s="147">
        <v>0.1130706203667577</v>
      </c>
      <c r="E24" s="4">
        <v>28783</v>
      </c>
      <c r="F24" s="136">
        <v>0.66864125258438456</v>
      </c>
      <c r="G24" s="147">
        <v>0.1033464944225093</v>
      </c>
      <c r="H24" s="127" t="s">
        <v>68</v>
      </c>
      <c r="I24" s="127" t="s">
        <v>68</v>
      </c>
      <c r="J24" s="168" t="s">
        <v>68</v>
      </c>
      <c r="K24" s="4">
        <v>43047</v>
      </c>
      <c r="L24" s="142">
        <v>0.10654979178448409</v>
      </c>
    </row>
    <row r="25" spans="1:12" ht="19.899999999999999" customHeight="1" x14ac:dyDescent="0.2">
      <c r="A25" s="116" t="s">
        <v>276</v>
      </c>
      <c r="B25" s="5">
        <v>14696</v>
      </c>
      <c r="C25" s="137">
        <v>0.33469982691081351</v>
      </c>
      <c r="D25" s="145" t="s">
        <v>67</v>
      </c>
      <c r="E25" s="5">
        <v>29212</v>
      </c>
      <c r="F25" s="137">
        <v>0.66530017308918643</v>
      </c>
      <c r="G25" s="145" t="s">
        <v>67</v>
      </c>
      <c r="H25" s="129" t="s">
        <v>68</v>
      </c>
      <c r="I25" s="129" t="s">
        <v>68</v>
      </c>
      <c r="J25" s="169" t="s">
        <v>68</v>
      </c>
      <c r="K25" s="5">
        <v>43908</v>
      </c>
      <c r="L25" s="143" t="s">
        <v>67</v>
      </c>
    </row>
    <row r="26" spans="1:12" ht="19.899999999999999" customHeight="1" x14ac:dyDescent="0.2">
      <c r="A26" s="115" t="s">
        <v>264</v>
      </c>
      <c r="B26" s="4">
        <v>16069</v>
      </c>
      <c r="C26" s="136">
        <v>0.34536935542803104</v>
      </c>
      <c r="D26" s="147">
        <v>9.3426782798040287E-2</v>
      </c>
      <c r="E26" s="4">
        <v>30458</v>
      </c>
      <c r="F26" s="136">
        <v>0.65463064457196896</v>
      </c>
      <c r="G26" s="147">
        <v>4.2653703957277828E-2</v>
      </c>
      <c r="H26" s="127" t="s">
        <v>68</v>
      </c>
      <c r="I26" s="127" t="s">
        <v>68</v>
      </c>
      <c r="J26" s="168" t="s">
        <v>68</v>
      </c>
      <c r="K26" s="4">
        <v>46527</v>
      </c>
      <c r="L26" s="142">
        <v>5.9647444657010114E-2</v>
      </c>
    </row>
    <row r="27" spans="1:12" ht="19.899999999999999" customHeight="1" x14ac:dyDescent="0.2">
      <c r="A27" s="116">
        <v>2006</v>
      </c>
      <c r="B27" s="5">
        <v>17397</v>
      </c>
      <c r="C27" s="137">
        <v>0.3580218966084952</v>
      </c>
      <c r="D27" s="145">
        <v>8.2643599477254345E-2</v>
      </c>
      <c r="E27" s="5">
        <v>31195</v>
      </c>
      <c r="F27" s="137">
        <v>0.64197810339150474</v>
      </c>
      <c r="G27" s="145">
        <v>2.4197255236719416E-2</v>
      </c>
      <c r="H27" s="129" t="s">
        <v>68</v>
      </c>
      <c r="I27" s="129" t="s">
        <v>68</v>
      </c>
      <c r="J27" s="169" t="s">
        <v>68</v>
      </c>
      <c r="K27" s="5">
        <v>48592</v>
      </c>
      <c r="L27" s="143">
        <v>4.4382831474197776E-2</v>
      </c>
    </row>
    <row r="28" spans="1:12" ht="19.899999999999999" customHeight="1" x14ac:dyDescent="0.2">
      <c r="A28" s="115">
        <v>2007</v>
      </c>
      <c r="B28" s="4">
        <v>18735</v>
      </c>
      <c r="C28" s="136">
        <v>0.36959223530804286</v>
      </c>
      <c r="D28" s="147">
        <v>7.6909812036558028E-2</v>
      </c>
      <c r="E28" s="4">
        <v>31956</v>
      </c>
      <c r="F28" s="136">
        <v>0.63040776469195714</v>
      </c>
      <c r="G28" s="147">
        <v>2.4394935085750923E-2</v>
      </c>
      <c r="H28" s="127" t="s">
        <v>68</v>
      </c>
      <c r="I28" s="127" t="s">
        <v>68</v>
      </c>
      <c r="J28" s="168" t="s">
        <v>68</v>
      </c>
      <c r="K28" s="4">
        <v>50691</v>
      </c>
      <c r="L28" s="142">
        <v>4.319641093184063E-2</v>
      </c>
    </row>
    <row r="29" spans="1:12" ht="19.899999999999999" customHeight="1" x14ac:dyDescent="0.2">
      <c r="A29" s="116">
        <v>2008</v>
      </c>
      <c r="B29" s="5">
        <v>19896</v>
      </c>
      <c r="C29" s="137">
        <v>0.3776406946948847</v>
      </c>
      <c r="D29" s="145">
        <v>6.1969575660528423E-2</v>
      </c>
      <c r="E29" s="5">
        <v>32744</v>
      </c>
      <c r="F29" s="137">
        <v>0.6215051722501661</v>
      </c>
      <c r="G29" s="145">
        <v>2.4658905995744149E-2</v>
      </c>
      <c r="H29" s="129" t="s">
        <v>68</v>
      </c>
      <c r="I29" s="129" t="s">
        <v>68</v>
      </c>
      <c r="J29" s="169" t="s">
        <v>68</v>
      </c>
      <c r="K29" s="5">
        <v>52685</v>
      </c>
      <c r="L29" s="143">
        <v>3.9336371347971043E-2</v>
      </c>
    </row>
    <row r="30" spans="1:12" ht="19.899999999999999" customHeight="1" x14ac:dyDescent="0.2">
      <c r="A30" s="115">
        <v>2009</v>
      </c>
      <c r="B30" s="4">
        <v>21158</v>
      </c>
      <c r="C30" s="136">
        <v>0.38673003107292997</v>
      </c>
      <c r="D30" s="147">
        <v>6.3429835142742266E-2</v>
      </c>
      <c r="E30" s="4">
        <v>33552</v>
      </c>
      <c r="F30" s="136">
        <v>0.61326996892706997</v>
      </c>
      <c r="G30" s="147">
        <v>2.4676276569753238E-2</v>
      </c>
      <c r="H30" s="127" t="s">
        <v>68</v>
      </c>
      <c r="I30" s="127" t="s">
        <v>68</v>
      </c>
      <c r="J30" s="168" t="s">
        <v>68</v>
      </c>
      <c r="K30" s="4">
        <v>54710</v>
      </c>
      <c r="L30" s="142">
        <v>3.8435987472715191E-2</v>
      </c>
    </row>
    <row r="31" spans="1:12" ht="19.899999999999999" customHeight="1" x14ac:dyDescent="0.2">
      <c r="A31" s="116">
        <v>2010</v>
      </c>
      <c r="B31" s="5">
        <v>22194</v>
      </c>
      <c r="C31" s="137">
        <v>0.39045759223096005</v>
      </c>
      <c r="D31" s="145">
        <v>4.8964930522733721E-2</v>
      </c>
      <c r="E31" s="5">
        <v>34647</v>
      </c>
      <c r="F31" s="137">
        <v>0.60954240776904001</v>
      </c>
      <c r="G31" s="145">
        <v>3.2635908440629469E-2</v>
      </c>
      <c r="H31" s="129" t="s">
        <v>68</v>
      </c>
      <c r="I31" s="129" t="s">
        <v>68</v>
      </c>
      <c r="J31" s="169" t="s">
        <v>68</v>
      </c>
      <c r="K31" s="5">
        <v>56841</v>
      </c>
      <c r="L31" s="143">
        <v>3.8950831657832204E-2</v>
      </c>
    </row>
    <row r="32" spans="1:12" ht="19.899999999999999" customHeight="1" x14ac:dyDescent="0.2">
      <c r="A32" s="115">
        <v>2011</v>
      </c>
      <c r="B32" s="4">
        <v>23100</v>
      </c>
      <c r="C32" s="136">
        <v>0.39209029958414665</v>
      </c>
      <c r="D32" s="147">
        <v>4.0821843741551768E-2</v>
      </c>
      <c r="E32" s="4">
        <v>35815</v>
      </c>
      <c r="F32" s="136">
        <v>0.60790970041585335</v>
      </c>
      <c r="G32" s="147">
        <v>3.3711432447253734E-2</v>
      </c>
      <c r="H32" s="127" t="s">
        <v>68</v>
      </c>
      <c r="I32" s="127" t="s">
        <v>68</v>
      </c>
      <c r="J32" s="168" t="s">
        <v>68</v>
      </c>
      <c r="K32" s="4">
        <v>58915</v>
      </c>
      <c r="L32" s="142">
        <v>3.648774652099717E-2</v>
      </c>
    </row>
    <row r="33" spans="1:12" ht="19.899999999999999" customHeight="1" x14ac:dyDescent="0.2">
      <c r="A33" s="116">
        <v>2012</v>
      </c>
      <c r="B33" s="5">
        <v>23900</v>
      </c>
      <c r="C33" s="137">
        <v>0.39004487964096285</v>
      </c>
      <c r="D33" s="145">
        <v>3.4632034632034632E-2</v>
      </c>
      <c r="E33" s="5">
        <v>37375</v>
      </c>
      <c r="F33" s="137">
        <v>0.6099551203590371</v>
      </c>
      <c r="G33" s="145">
        <v>4.3557168784029036E-2</v>
      </c>
      <c r="H33" s="129" t="s">
        <v>68</v>
      </c>
      <c r="I33" s="129" t="s">
        <v>68</v>
      </c>
      <c r="J33" s="169" t="s">
        <v>68</v>
      </c>
      <c r="K33" s="5">
        <v>61275</v>
      </c>
      <c r="L33" s="143">
        <v>4.0057710260544853E-2</v>
      </c>
    </row>
    <row r="34" spans="1:12" ht="19.899999999999999" customHeight="1" x14ac:dyDescent="0.2">
      <c r="A34" s="115">
        <v>2013</v>
      </c>
      <c r="B34" s="4">
        <v>24326</v>
      </c>
      <c r="C34" s="136">
        <v>0.3877085890059449</v>
      </c>
      <c r="D34" s="147">
        <v>1.7824267782426777E-2</v>
      </c>
      <c r="E34" s="4">
        <v>38417</v>
      </c>
      <c r="F34" s="136">
        <v>0.61229141099405515</v>
      </c>
      <c r="G34" s="147">
        <v>2.7879598662207357E-2</v>
      </c>
      <c r="H34" s="127" t="s">
        <v>68</v>
      </c>
      <c r="I34" s="127" t="s">
        <v>68</v>
      </c>
      <c r="J34" s="168" t="s">
        <v>68</v>
      </c>
      <c r="K34" s="4">
        <v>62743</v>
      </c>
      <c r="L34" s="142">
        <v>2.3957568339453283E-2</v>
      </c>
    </row>
    <row r="35" spans="1:12" ht="19.899999999999999" customHeight="1" x14ac:dyDescent="0.2">
      <c r="A35" s="116">
        <v>2014</v>
      </c>
      <c r="B35" s="5">
        <v>24655</v>
      </c>
      <c r="C35" s="137">
        <v>0.38567428473102133</v>
      </c>
      <c r="D35" s="145">
        <v>1.3524623859245253E-2</v>
      </c>
      <c r="E35" s="5">
        <v>39272</v>
      </c>
      <c r="F35" s="137">
        <v>0.61432571526897872</v>
      </c>
      <c r="G35" s="145">
        <v>2.2255772184189292E-2</v>
      </c>
      <c r="H35" s="129" t="s">
        <v>68</v>
      </c>
      <c r="I35" s="129" t="s">
        <v>68</v>
      </c>
      <c r="J35" s="169" t="s">
        <v>68</v>
      </c>
      <c r="K35" s="5">
        <v>63927</v>
      </c>
      <c r="L35" s="143">
        <v>1.8870630986723619E-2</v>
      </c>
    </row>
    <row r="36" spans="1:12" ht="19.899999999999999" customHeight="1" x14ac:dyDescent="0.2">
      <c r="A36" s="115">
        <v>2015</v>
      </c>
      <c r="B36" s="4">
        <v>24476</v>
      </c>
      <c r="C36" s="136">
        <v>0.38569177434604474</v>
      </c>
      <c r="D36" s="147">
        <v>-7.2601906307037112E-3</v>
      </c>
      <c r="E36" s="4">
        <v>38984</v>
      </c>
      <c r="F36" s="136">
        <v>0.61430822565395526</v>
      </c>
      <c r="G36" s="147">
        <v>-7.3334691383173762E-3</v>
      </c>
      <c r="H36" s="127" t="s">
        <v>68</v>
      </c>
      <c r="I36" s="127" t="s">
        <v>68</v>
      </c>
      <c r="J36" s="168" t="s">
        <v>68</v>
      </c>
      <c r="K36" s="4">
        <v>63460</v>
      </c>
      <c r="L36" s="142">
        <v>-7.3052075023073192E-3</v>
      </c>
    </row>
    <row r="37" spans="1:12" ht="19.899999999999999" customHeight="1" x14ac:dyDescent="0.2">
      <c r="A37" s="116">
        <v>2016</v>
      </c>
      <c r="B37" s="5">
        <v>24174</v>
      </c>
      <c r="C37" s="137">
        <v>0.38090886171687888</v>
      </c>
      <c r="D37" s="145">
        <v>-1.2338617421147247E-2</v>
      </c>
      <c r="E37" s="5">
        <v>39278</v>
      </c>
      <c r="F37" s="137">
        <v>0.61890205470818105</v>
      </c>
      <c r="G37" s="145">
        <v>7.5415555099528015E-3</v>
      </c>
      <c r="H37" s="129" t="s">
        <v>68</v>
      </c>
      <c r="I37" s="129" t="s">
        <v>68</v>
      </c>
      <c r="J37" s="169" t="s">
        <v>68</v>
      </c>
      <c r="K37" s="5">
        <v>63464</v>
      </c>
      <c r="L37" s="143">
        <v>6.3031831074692721E-5</v>
      </c>
    </row>
    <row r="38" spans="1:12" ht="19.899999999999999" customHeight="1" x14ac:dyDescent="0.2">
      <c r="A38" s="115">
        <v>2017</v>
      </c>
      <c r="B38" s="4">
        <v>23608</v>
      </c>
      <c r="C38" s="136">
        <v>0.37421338786120756</v>
      </c>
      <c r="D38" s="147">
        <v>-2.3413584843219988E-2</v>
      </c>
      <c r="E38" s="4">
        <v>39435</v>
      </c>
      <c r="F38" s="136">
        <v>0.62508916258500169</v>
      </c>
      <c r="G38" s="147">
        <v>3.997148530984266E-3</v>
      </c>
      <c r="H38" s="127">
        <v>44</v>
      </c>
      <c r="I38" s="166">
        <v>6.974495537907968E-4</v>
      </c>
      <c r="J38" s="168" t="s">
        <v>68</v>
      </c>
      <c r="K38" s="4">
        <v>63087</v>
      </c>
      <c r="L38" s="142">
        <v>-5.9403756460355474E-3</v>
      </c>
    </row>
    <row r="39" spans="1:12" ht="19.899999999999999" customHeight="1" x14ac:dyDescent="0.2">
      <c r="A39" s="116">
        <v>2018</v>
      </c>
      <c r="B39" s="5">
        <v>23084</v>
      </c>
      <c r="C39" s="137">
        <v>0.36932036349673619</v>
      </c>
      <c r="D39" s="145">
        <v>-2.2195865808200609E-2</v>
      </c>
      <c r="E39" s="5">
        <v>39349</v>
      </c>
      <c r="F39" s="137">
        <v>0.62954370920261105</v>
      </c>
      <c r="G39" s="145">
        <v>-2.1808038544440219E-3</v>
      </c>
      <c r="H39" s="129">
        <v>71</v>
      </c>
      <c r="I39" s="167">
        <v>1.1359273006527582E-3</v>
      </c>
      <c r="J39" s="145">
        <v>0.61363636363636365</v>
      </c>
      <c r="K39" s="5">
        <v>62504</v>
      </c>
      <c r="L39" s="143">
        <v>-9.2412065877280573E-3</v>
      </c>
    </row>
    <row r="40" spans="1:12" ht="19.899999999999999" customHeight="1" x14ac:dyDescent="0.2">
      <c r="A40" s="115">
        <v>2019</v>
      </c>
      <c r="B40" s="4">
        <v>21783</v>
      </c>
      <c r="C40" s="136">
        <v>0.35949103871670463</v>
      </c>
      <c r="D40" s="147">
        <v>-5.6359383122509099E-2</v>
      </c>
      <c r="E40" s="4">
        <v>38528</v>
      </c>
      <c r="F40" s="136">
        <v>0.63583853186784167</v>
      </c>
      <c r="G40" s="147">
        <v>-2.086457089125518E-2</v>
      </c>
      <c r="H40" s="127">
        <v>283</v>
      </c>
      <c r="I40" s="166">
        <v>4.6704294154536752E-3</v>
      </c>
      <c r="J40" s="147">
        <v>2.9859154929577465</v>
      </c>
      <c r="K40" s="4">
        <v>60594</v>
      </c>
      <c r="L40" s="142">
        <v>-3.0558044285165748E-2</v>
      </c>
    </row>
    <row r="41" spans="1:12" ht="19.899999999999999" customHeight="1" x14ac:dyDescent="0.2">
      <c r="A41" s="116">
        <v>2020</v>
      </c>
      <c r="B41" s="5">
        <v>20237</v>
      </c>
      <c r="C41" s="137">
        <v>0.35271459694989105</v>
      </c>
      <c r="D41" s="145">
        <v>-7.0999999999999994E-2</v>
      </c>
      <c r="E41" s="5">
        <v>37051</v>
      </c>
      <c r="F41" s="137">
        <v>0.64576906318082794</v>
      </c>
      <c r="G41" s="145">
        <v>-3.7999999999999999E-2</v>
      </c>
      <c r="H41" s="129">
        <v>87</v>
      </c>
      <c r="I41" s="167">
        <v>1.5163398692810458E-3</v>
      </c>
      <c r="J41" s="145">
        <v>-0.69299999999999995</v>
      </c>
      <c r="K41" s="5">
        <v>57375</v>
      </c>
      <c r="L41" s="143">
        <v>-5.2999999999999999E-2</v>
      </c>
    </row>
    <row r="42" spans="1:12" ht="19.899999999999999" customHeight="1" x14ac:dyDescent="0.2">
      <c r="A42" s="115">
        <v>2021</v>
      </c>
      <c r="B42" s="4">
        <v>18111</v>
      </c>
      <c r="C42" s="136">
        <v>0.33842215412213172</v>
      </c>
      <c r="D42" s="147">
        <v>-0.10505509709937244</v>
      </c>
      <c r="E42" s="4">
        <v>35347</v>
      </c>
      <c r="F42" s="136">
        <v>0.66049405785185744</v>
      </c>
      <c r="G42" s="147">
        <v>-4.5990661520606733E-2</v>
      </c>
      <c r="H42" s="127">
        <v>58</v>
      </c>
      <c r="I42" s="166">
        <v>1.0837880260109126E-3</v>
      </c>
      <c r="J42" s="147">
        <v>-0.33333333333333331</v>
      </c>
      <c r="K42" s="4">
        <v>53516</v>
      </c>
      <c r="L42" s="142">
        <v>-6.7259259259259255E-2</v>
      </c>
    </row>
    <row r="43" spans="1:12" ht="19.899999999999999" customHeight="1" x14ac:dyDescent="0.2">
      <c r="B43" s="101"/>
      <c r="C43" s="102"/>
      <c r="D43" s="102"/>
      <c r="E43" s="101"/>
      <c r="F43" s="102"/>
      <c r="G43" s="102"/>
      <c r="H43" s="101"/>
      <c r="I43" s="102"/>
      <c r="J43" s="102"/>
      <c r="K43" s="101"/>
      <c r="L43" s="102"/>
    </row>
    <row r="44" spans="1:12" ht="49.5" customHeight="1" x14ac:dyDescent="0.2">
      <c r="A44" s="240" t="s">
        <v>283</v>
      </c>
      <c r="B44" s="240"/>
      <c r="C44" s="240"/>
      <c r="D44" s="240"/>
      <c r="E44" s="240"/>
      <c r="F44" s="240"/>
      <c r="G44" s="240"/>
      <c r="H44" s="240"/>
      <c r="I44" s="240"/>
      <c r="J44" s="240"/>
    </row>
    <row r="45" spans="1:12" s="34" customFormat="1" ht="19.899999999999999" customHeight="1" x14ac:dyDescent="0.2">
      <c r="A45" s="9"/>
      <c r="B45" s="57"/>
      <c r="E45" s="57"/>
      <c r="H45" s="55"/>
    </row>
    <row r="46" spans="1:12" s="34" customFormat="1" ht="19.899999999999999" customHeight="1" x14ac:dyDescent="0.2">
      <c r="A46" s="9"/>
      <c r="B46" s="57"/>
      <c r="E46" s="57"/>
      <c r="H46" s="55"/>
    </row>
  </sheetData>
  <mergeCells count="6">
    <mergeCell ref="A44:J44"/>
    <mergeCell ref="H4:J4"/>
    <mergeCell ref="A2:XFD2"/>
    <mergeCell ref="B4:D4"/>
    <mergeCell ref="E4:G4"/>
    <mergeCell ref="K4:L4"/>
  </mergeCells>
  <phoneticPr fontId="3" type="noConversion"/>
  <printOptions gridLines="1"/>
  <pageMargins left="0.75" right="0.75" top="0.49" bottom="0.5"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I145"/>
  <sheetViews>
    <sheetView showGridLines="0" workbookViewId="0"/>
  </sheetViews>
  <sheetFormatPr defaultColWidth="9.140625" defaultRowHeight="19.899999999999999" customHeight="1" x14ac:dyDescent="0.2"/>
  <cols>
    <col min="1" max="1" width="24.7109375" style="9" bestFit="1" customWidth="1"/>
    <col min="2" max="2" width="18.7109375" style="7" customWidth="1"/>
    <col min="3" max="3" width="21.7109375" style="7" customWidth="1"/>
    <col min="4" max="4" width="14" style="7" customWidth="1"/>
    <col min="5" max="5" width="9.140625" style="7" customWidth="1"/>
    <col min="6" max="6" width="9.140625" style="7"/>
    <col min="7" max="16384" width="9.140625" style="9"/>
  </cols>
  <sheetData>
    <row r="1" spans="1:6" ht="20.100000000000001" customHeight="1" x14ac:dyDescent="0.2"/>
    <row r="2" spans="1:6" s="230" customFormat="1" ht="30" customHeight="1" x14ac:dyDescent="0.2">
      <c r="A2" s="229" t="s">
        <v>462</v>
      </c>
    </row>
    <row r="3" spans="1:6" ht="20.100000000000001" customHeight="1" x14ac:dyDescent="0.2"/>
    <row r="4" spans="1:6" s="6" customFormat="1" ht="19.899999999999999" customHeight="1" x14ac:dyDescent="0.2">
      <c r="A4" s="90" t="s">
        <v>237</v>
      </c>
      <c r="B4" s="69" t="s">
        <v>392</v>
      </c>
      <c r="C4" s="69" t="s">
        <v>136</v>
      </c>
      <c r="D4" s="69" t="s">
        <v>59</v>
      </c>
      <c r="E4" s="20"/>
      <c r="F4" s="20"/>
    </row>
    <row r="5" spans="1:6" ht="19.899999999999999" customHeight="1" x14ac:dyDescent="0.2">
      <c r="A5" s="95" t="s">
        <v>97</v>
      </c>
      <c r="B5" s="132">
        <v>431</v>
      </c>
      <c r="C5" s="148">
        <v>117</v>
      </c>
      <c r="D5" s="4">
        <v>548</v>
      </c>
    </row>
    <row r="6" spans="1:6" ht="19.899999999999999" customHeight="1" x14ac:dyDescent="0.2">
      <c r="A6" s="96" t="s">
        <v>98</v>
      </c>
      <c r="B6" s="133">
        <v>305</v>
      </c>
      <c r="C6" s="149">
        <v>118</v>
      </c>
      <c r="D6" s="5">
        <v>423</v>
      </c>
    </row>
    <row r="7" spans="1:6" ht="19.899999999999999" customHeight="1" x14ac:dyDescent="0.2">
      <c r="A7" s="95" t="s">
        <v>99</v>
      </c>
      <c r="B7" s="132">
        <v>488</v>
      </c>
      <c r="C7" s="148">
        <v>26</v>
      </c>
      <c r="D7" s="4">
        <v>514</v>
      </c>
    </row>
    <row r="8" spans="1:6" ht="19.899999999999999" customHeight="1" x14ac:dyDescent="0.2">
      <c r="A8" s="96" t="s">
        <v>120</v>
      </c>
      <c r="B8" s="133">
        <v>68</v>
      </c>
      <c r="C8" s="149">
        <v>63</v>
      </c>
      <c r="D8" s="5">
        <v>131</v>
      </c>
    </row>
    <row r="9" spans="1:6" ht="19.899999999999999" customHeight="1" x14ac:dyDescent="0.2">
      <c r="A9" s="95" t="s">
        <v>100</v>
      </c>
      <c r="B9" s="132">
        <v>293</v>
      </c>
      <c r="C9" s="148">
        <v>50</v>
      </c>
      <c r="D9" s="4">
        <v>343</v>
      </c>
    </row>
    <row r="10" spans="1:6" ht="19.899999999999999" customHeight="1" x14ac:dyDescent="0.2">
      <c r="A10" s="96" t="s">
        <v>240</v>
      </c>
      <c r="B10" s="133">
        <v>49</v>
      </c>
      <c r="C10" s="149">
        <v>24</v>
      </c>
      <c r="D10" s="5">
        <v>73</v>
      </c>
    </row>
    <row r="11" spans="1:6" ht="19.899999999999999" customHeight="1" x14ac:dyDescent="0.2">
      <c r="A11" s="95" t="s">
        <v>121</v>
      </c>
      <c r="B11" s="132">
        <v>346</v>
      </c>
      <c r="C11" s="148">
        <v>21</v>
      </c>
      <c r="D11" s="4">
        <v>367</v>
      </c>
    </row>
    <row r="12" spans="1:6" ht="19.899999999999999" customHeight="1" x14ac:dyDescent="0.2">
      <c r="A12" s="96" t="s">
        <v>218</v>
      </c>
      <c r="B12" s="133">
        <v>242</v>
      </c>
      <c r="C12" s="149">
        <v>9</v>
      </c>
      <c r="D12" s="5">
        <v>251</v>
      </c>
    </row>
    <row r="13" spans="1:6" ht="19.899999999999999" customHeight="1" x14ac:dyDescent="0.2">
      <c r="A13" s="95" t="s">
        <v>456</v>
      </c>
      <c r="B13" s="132">
        <v>41</v>
      </c>
      <c r="C13" s="148">
        <v>0</v>
      </c>
      <c r="D13" s="4">
        <v>41</v>
      </c>
    </row>
    <row r="14" spans="1:6" ht="19.899999999999999" customHeight="1" x14ac:dyDescent="0.2">
      <c r="A14" s="96" t="s">
        <v>216</v>
      </c>
      <c r="B14" s="133">
        <v>207</v>
      </c>
      <c r="C14" s="149">
        <v>4</v>
      </c>
      <c r="D14" s="5">
        <v>211</v>
      </c>
    </row>
    <row r="15" spans="1:6" ht="19.899999999999999" customHeight="1" x14ac:dyDescent="0.2">
      <c r="A15" s="95" t="s">
        <v>230</v>
      </c>
      <c r="B15" s="132">
        <v>212</v>
      </c>
      <c r="C15" s="148">
        <v>25</v>
      </c>
      <c r="D15" s="4">
        <v>237</v>
      </c>
    </row>
    <row r="16" spans="1:6" ht="19.899999999999999" customHeight="1" x14ac:dyDescent="0.2">
      <c r="A16" s="96" t="s">
        <v>221</v>
      </c>
      <c r="B16" s="133">
        <v>35</v>
      </c>
      <c r="C16" s="149">
        <v>2</v>
      </c>
      <c r="D16" s="5">
        <v>37</v>
      </c>
    </row>
    <row r="17" spans="1:4" ht="19.899999999999999" customHeight="1" x14ac:dyDescent="0.2">
      <c r="A17" s="95" t="s">
        <v>208</v>
      </c>
      <c r="B17" s="132">
        <v>294</v>
      </c>
      <c r="C17" s="148">
        <v>13</v>
      </c>
      <c r="D17" s="4">
        <v>307</v>
      </c>
    </row>
    <row r="18" spans="1:4" ht="19.899999999999999" customHeight="1" x14ac:dyDescent="0.2">
      <c r="A18" s="96" t="s">
        <v>101</v>
      </c>
      <c r="B18" s="133">
        <v>243</v>
      </c>
      <c r="C18" s="149">
        <v>17</v>
      </c>
      <c r="D18" s="5">
        <v>260</v>
      </c>
    </row>
    <row r="19" spans="1:4" ht="19.899999999999999" customHeight="1" x14ac:dyDescent="0.2">
      <c r="A19" s="95" t="s">
        <v>102</v>
      </c>
      <c r="B19" s="132">
        <v>323</v>
      </c>
      <c r="C19" s="148">
        <v>25</v>
      </c>
      <c r="D19" s="4">
        <v>348</v>
      </c>
    </row>
    <row r="20" spans="1:4" ht="19.899999999999999" customHeight="1" x14ac:dyDescent="0.2">
      <c r="A20" s="96" t="s">
        <v>212</v>
      </c>
      <c r="B20" s="133">
        <v>595</v>
      </c>
      <c r="C20" s="149">
        <v>4</v>
      </c>
      <c r="D20" s="5">
        <v>599</v>
      </c>
    </row>
    <row r="21" spans="1:4" ht="19.899999999999999" customHeight="1" x14ac:dyDescent="0.2">
      <c r="A21" s="95" t="s">
        <v>103</v>
      </c>
      <c r="B21" s="132">
        <v>692</v>
      </c>
      <c r="C21" s="148">
        <v>44</v>
      </c>
      <c r="D21" s="4">
        <v>736</v>
      </c>
    </row>
    <row r="22" spans="1:4" ht="19.899999999999999" customHeight="1" x14ac:dyDescent="0.2">
      <c r="A22" s="96" t="s">
        <v>217</v>
      </c>
      <c r="B22" s="133">
        <v>244</v>
      </c>
      <c r="C22" s="149">
        <v>7</v>
      </c>
      <c r="D22" s="5">
        <v>251</v>
      </c>
    </row>
    <row r="23" spans="1:4" ht="19.899999999999999" customHeight="1" x14ac:dyDescent="0.2">
      <c r="A23" s="95" t="s">
        <v>104</v>
      </c>
      <c r="B23" s="132">
        <v>406</v>
      </c>
      <c r="C23" s="148">
        <v>8</v>
      </c>
      <c r="D23" s="4">
        <v>414</v>
      </c>
    </row>
    <row r="24" spans="1:4" ht="19.899999999999999" customHeight="1" x14ac:dyDescent="0.2">
      <c r="A24" s="96" t="s">
        <v>0</v>
      </c>
      <c r="B24" s="133">
        <v>184</v>
      </c>
      <c r="C24" s="149">
        <v>32</v>
      </c>
      <c r="D24" s="5">
        <v>216</v>
      </c>
    </row>
    <row r="25" spans="1:4" ht="19.899999999999999" customHeight="1" x14ac:dyDescent="0.2">
      <c r="A25" s="95" t="s">
        <v>193</v>
      </c>
      <c r="B25" s="132">
        <v>112</v>
      </c>
      <c r="C25" s="148">
        <v>48</v>
      </c>
      <c r="D25" s="4">
        <v>160</v>
      </c>
    </row>
    <row r="26" spans="1:4" ht="19.899999999999999" customHeight="1" x14ac:dyDescent="0.2">
      <c r="A26" s="96" t="s">
        <v>106</v>
      </c>
      <c r="B26" s="133">
        <v>308</v>
      </c>
      <c r="C26" s="149">
        <v>126</v>
      </c>
      <c r="D26" s="5">
        <v>434</v>
      </c>
    </row>
    <row r="27" spans="1:4" ht="19.899999999999999" customHeight="1" x14ac:dyDescent="0.2">
      <c r="A27" s="95" t="s">
        <v>107</v>
      </c>
      <c r="B27" s="132">
        <v>15</v>
      </c>
      <c r="C27" s="148">
        <v>164</v>
      </c>
      <c r="D27" s="4">
        <v>179</v>
      </c>
    </row>
    <row r="28" spans="1:4" ht="19.899999999999999" customHeight="1" x14ac:dyDescent="0.2">
      <c r="A28" s="96" t="s">
        <v>108</v>
      </c>
      <c r="B28" s="133">
        <v>361</v>
      </c>
      <c r="C28" s="149">
        <v>60</v>
      </c>
      <c r="D28" s="5">
        <v>421</v>
      </c>
    </row>
    <row r="29" spans="1:4" ht="19.899999999999999" customHeight="1" x14ac:dyDescent="0.2">
      <c r="A29" s="95" t="s">
        <v>222</v>
      </c>
      <c r="B29" s="132">
        <v>108</v>
      </c>
      <c r="C29" s="148">
        <v>16</v>
      </c>
      <c r="D29" s="4">
        <v>124</v>
      </c>
    </row>
    <row r="30" spans="1:4" ht="19.899999999999999" customHeight="1" x14ac:dyDescent="0.2">
      <c r="A30" s="96" t="s">
        <v>109</v>
      </c>
      <c r="B30" s="133">
        <v>479</v>
      </c>
      <c r="C30" s="149">
        <v>405</v>
      </c>
      <c r="D30" s="5">
        <v>884</v>
      </c>
    </row>
    <row r="31" spans="1:4" ht="19.899999999999999" customHeight="1" x14ac:dyDescent="0.2">
      <c r="A31" s="95" t="s">
        <v>110</v>
      </c>
      <c r="B31" s="132">
        <v>178</v>
      </c>
      <c r="C31" s="148">
        <v>49</v>
      </c>
      <c r="D31" s="4">
        <v>227</v>
      </c>
    </row>
    <row r="32" spans="1:4" ht="19.899999999999999" customHeight="1" x14ac:dyDescent="0.2">
      <c r="A32" s="96" t="s">
        <v>111</v>
      </c>
      <c r="B32" s="133">
        <v>823</v>
      </c>
      <c r="C32" s="149">
        <v>125</v>
      </c>
      <c r="D32" s="5">
        <v>948</v>
      </c>
    </row>
    <row r="33" spans="1:4" ht="19.899999999999999" customHeight="1" x14ac:dyDescent="0.2">
      <c r="A33" s="95" t="s">
        <v>194</v>
      </c>
      <c r="B33" s="132">
        <v>340</v>
      </c>
      <c r="C33" s="148">
        <v>18</v>
      </c>
      <c r="D33" s="4">
        <v>358</v>
      </c>
    </row>
    <row r="34" spans="1:4" ht="19.899999999999999" customHeight="1" x14ac:dyDescent="0.2">
      <c r="A34" s="96" t="s">
        <v>112</v>
      </c>
      <c r="B34" s="133">
        <v>376</v>
      </c>
      <c r="C34" s="149">
        <v>68</v>
      </c>
      <c r="D34" s="5">
        <v>444</v>
      </c>
    </row>
    <row r="35" spans="1:4" ht="19.899999999999999" customHeight="1" x14ac:dyDescent="0.2">
      <c r="A35" s="95" t="s">
        <v>201</v>
      </c>
      <c r="B35" s="132">
        <v>203</v>
      </c>
      <c r="C35" s="148">
        <v>84</v>
      </c>
      <c r="D35" s="4">
        <v>287</v>
      </c>
    </row>
    <row r="36" spans="1:4" ht="19.899999999999999" customHeight="1" x14ac:dyDescent="0.2">
      <c r="A36" s="96" t="s">
        <v>113</v>
      </c>
      <c r="B36" s="133">
        <v>538</v>
      </c>
      <c r="C36" s="149">
        <v>20</v>
      </c>
      <c r="D36" s="5">
        <v>558</v>
      </c>
    </row>
    <row r="37" spans="1:4" ht="19.899999999999999" customHeight="1" x14ac:dyDescent="0.2">
      <c r="A37" s="95" t="s">
        <v>219</v>
      </c>
      <c r="B37" s="132">
        <v>152</v>
      </c>
      <c r="C37" s="148">
        <v>57</v>
      </c>
      <c r="D37" s="4">
        <v>209</v>
      </c>
    </row>
    <row r="38" spans="1:4" ht="19.899999999999999" customHeight="1" x14ac:dyDescent="0.2">
      <c r="A38" s="96" t="s">
        <v>114</v>
      </c>
      <c r="B38" s="133">
        <v>195</v>
      </c>
      <c r="C38" s="149">
        <v>97</v>
      </c>
      <c r="D38" s="5">
        <v>292</v>
      </c>
    </row>
    <row r="39" spans="1:4" ht="19.899999999999999" customHeight="1" x14ac:dyDescent="0.2">
      <c r="A39" s="95" t="s">
        <v>123</v>
      </c>
      <c r="B39" s="132">
        <v>93</v>
      </c>
      <c r="C39" s="148">
        <v>46</v>
      </c>
      <c r="D39" s="4">
        <v>139</v>
      </c>
    </row>
    <row r="40" spans="1:4" ht="19.899999999999999" customHeight="1" x14ac:dyDescent="0.2">
      <c r="A40" s="96" t="s">
        <v>195</v>
      </c>
      <c r="B40" s="133">
        <v>137</v>
      </c>
      <c r="C40" s="149">
        <v>30</v>
      </c>
      <c r="D40" s="5">
        <v>167</v>
      </c>
    </row>
    <row r="41" spans="1:4" ht="19.899999999999999" customHeight="1" x14ac:dyDescent="0.2">
      <c r="A41" s="95" t="s">
        <v>196</v>
      </c>
      <c r="B41" s="132">
        <v>144</v>
      </c>
      <c r="C41" s="148">
        <v>60</v>
      </c>
      <c r="D41" s="4">
        <v>204</v>
      </c>
    </row>
    <row r="42" spans="1:4" ht="19.899999999999999" customHeight="1" x14ac:dyDescent="0.2">
      <c r="A42" s="96" t="s">
        <v>243</v>
      </c>
      <c r="B42" s="133">
        <v>229</v>
      </c>
      <c r="C42" s="149">
        <v>73</v>
      </c>
      <c r="D42" s="5">
        <v>302</v>
      </c>
    </row>
    <row r="43" spans="1:4" ht="19.899999999999999" customHeight="1" x14ac:dyDescent="0.2">
      <c r="A43" s="95" t="s">
        <v>457</v>
      </c>
      <c r="B43" s="132">
        <v>328</v>
      </c>
      <c r="C43" s="148">
        <v>491</v>
      </c>
      <c r="D43" s="4">
        <v>819</v>
      </c>
    </row>
    <row r="44" spans="1:4" ht="19.899999999999999" customHeight="1" x14ac:dyDescent="0.2">
      <c r="A44" s="96" t="s">
        <v>134</v>
      </c>
      <c r="B44" s="133">
        <v>601</v>
      </c>
      <c r="C44" s="149">
        <v>93</v>
      </c>
      <c r="D44" s="5">
        <v>694</v>
      </c>
    </row>
    <row r="45" spans="1:4" ht="19.899999999999999" customHeight="1" x14ac:dyDescent="0.2">
      <c r="A45" s="95" t="s">
        <v>124</v>
      </c>
      <c r="B45" s="132">
        <v>266</v>
      </c>
      <c r="C45" s="148">
        <v>153</v>
      </c>
      <c r="D45" s="4">
        <v>419</v>
      </c>
    </row>
    <row r="46" spans="1:4" ht="19.899999999999999" customHeight="1" x14ac:dyDescent="0.2">
      <c r="A46" s="96" t="s">
        <v>203</v>
      </c>
      <c r="B46" s="133">
        <v>138</v>
      </c>
      <c r="C46" s="149">
        <v>104</v>
      </c>
      <c r="D46" s="5">
        <v>242</v>
      </c>
    </row>
    <row r="47" spans="1:4" ht="19.899999999999999" customHeight="1" x14ac:dyDescent="0.2">
      <c r="A47" s="95" t="s">
        <v>115</v>
      </c>
      <c r="B47" s="132">
        <v>407</v>
      </c>
      <c r="C47" s="148">
        <v>153</v>
      </c>
      <c r="D47" s="4">
        <v>560</v>
      </c>
    </row>
    <row r="48" spans="1:4" ht="19.899999999999999" customHeight="1" x14ac:dyDescent="0.2">
      <c r="A48" s="96" t="s">
        <v>116</v>
      </c>
      <c r="B48" s="133">
        <v>141</v>
      </c>
      <c r="C48" s="149">
        <v>249</v>
      </c>
      <c r="D48" s="5">
        <v>390</v>
      </c>
    </row>
    <row r="49" spans="1:4" ht="19.899999999999999" customHeight="1" x14ac:dyDescent="0.2">
      <c r="A49" s="95" t="s">
        <v>117</v>
      </c>
      <c r="B49" s="132">
        <v>285</v>
      </c>
      <c r="C49" s="148">
        <v>82</v>
      </c>
      <c r="D49" s="4">
        <v>367</v>
      </c>
    </row>
    <row r="50" spans="1:4" ht="19.899999999999999" customHeight="1" x14ac:dyDescent="0.2">
      <c r="A50" s="96" t="s">
        <v>118</v>
      </c>
      <c r="B50" s="133">
        <v>453</v>
      </c>
      <c r="C50" s="149">
        <v>32</v>
      </c>
      <c r="D50" s="5">
        <v>485</v>
      </c>
    </row>
    <row r="51" spans="1:4" ht="19.899999999999999" customHeight="1" x14ac:dyDescent="0.2">
      <c r="A51" s="95" t="s">
        <v>125</v>
      </c>
      <c r="B51" s="132">
        <v>93</v>
      </c>
      <c r="C51" s="148">
        <v>42</v>
      </c>
      <c r="D51" s="4">
        <v>135</v>
      </c>
    </row>
    <row r="52" spans="1:4" ht="19.899999999999999" customHeight="1" x14ac:dyDescent="0.2">
      <c r="A52" s="96" t="s">
        <v>5</v>
      </c>
      <c r="B52" s="133">
        <v>412</v>
      </c>
      <c r="C52" s="149">
        <v>120</v>
      </c>
      <c r="D52" s="5">
        <v>532</v>
      </c>
    </row>
    <row r="53" spans="1:4" ht="19.899999999999999" customHeight="1" x14ac:dyDescent="0.2">
      <c r="A53" s="95" t="s">
        <v>6</v>
      </c>
      <c r="B53" s="132">
        <v>327</v>
      </c>
      <c r="C53" s="148">
        <v>13</v>
      </c>
      <c r="D53" s="4">
        <v>340</v>
      </c>
    </row>
    <row r="54" spans="1:4" ht="19.899999999999999" customHeight="1" x14ac:dyDescent="0.2">
      <c r="A54" s="96" t="s">
        <v>7</v>
      </c>
      <c r="B54" s="133">
        <v>413</v>
      </c>
      <c r="C54" s="149">
        <v>121</v>
      </c>
      <c r="D54" s="5">
        <v>534</v>
      </c>
    </row>
    <row r="55" spans="1:4" ht="19.899999999999999" customHeight="1" x14ac:dyDescent="0.2">
      <c r="A55" s="95" t="s">
        <v>1</v>
      </c>
      <c r="B55" s="132">
        <v>67</v>
      </c>
      <c r="C55" s="148">
        <v>15</v>
      </c>
      <c r="D55" s="4">
        <v>82</v>
      </c>
    </row>
    <row r="56" spans="1:4" ht="19.899999999999999" customHeight="1" x14ac:dyDescent="0.2">
      <c r="A56" s="96" t="s">
        <v>2</v>
      </c>
      <c r="B56" s="133">
        <v>86</v>
      </c>
      <c r="C56" s="149">
        <v>74</v>
      </c>
      <c r="D56" s="5">
        <v>160</v>
      </c>
    </row>
    <row r="57" spans="1:4" ht="19.899999999999999" customHeight="1" x14ac:dyDescent="0.2">
      <c r="A57" s="95" t="s">
        <v>3</v>
      </c>
      <c r="B57" s="132">
        <v>90</v>
      </c>
      <c r="C57" s="148">
        <v>85</v>
      </c>
      <c r="D57" s="4">
        <v>175</v>
      </c>
    </row>
    <row r="58" spans="1:4" ht="19.899999999999999" customHeight="1" x14ac:dyDescent="0.2">
      <c r="A58" s="96" t="s">
        <v>8</v>
      </c>
      <c r="B58" s="133">
        <v>311</v>
      </c>
      <c r="C58" s="149">
        <v>117</v>
      </c>
      <c r="D58" s="5">
        <v>428</v>
      </c>
    </row>
    <row r="59" spans="1:4" ht="19.899999999999999" customHeight="1" x14ac:dyDescent="0.2">
      <c r="A59" s="95" t="s">
        <v>188</v>
      </c>
      <c r="B59" s="132">
        <v>97</v>
      </c>
      <c r="C59" s="148">
        <v>21</v>
      </c>
      <c r="D59" s="4">
        <v>118</v>
      </c>
    </row>
    <row r="60" spans="1:4" ht="19.899999999999999" customHeight="1" x14ac:dyDescent="0.2">
      <c r="A60" s="96" t="s">
        <v>213</v>
      </c>
      <c r="B60" s="133">
        <v>581</v>
      </c>
      <c r="C60" s="149">
        <v>359</v>
      </c>
      <c r="D60" s="5">
        <v>940</v>
      </c>
    </row>
    <row r="61" spans="1:4" ht="19.899999999999999" customHeight="1" x14ac:dyDescent="0.2">
      <c r="A61" s="95" t="s">
        <v>214</v>
      </c>
      <c r="B61" s="132">
        <v>310</v>
      </c>
      <c r="C61" s="148">
        <v>238</v>
      </c>
      <c r="D61" s="4">
        <v>548</v>
      </c>
    </row>
    <row r="62" spans="1:4" ht="19.899999999999999" customHeight="1" x14ac:dyDescent="0.2">
      <c r="A62" s="96" t="s">
        <v>9</v>
      </c>
      <c r="B62" s="133">
        <v>132</v>
      </c>
      <c r="C62" s="149">
        <v>202</v>
      </c>
      <c r="D62" s="5">
        <v>334</v>
      </c>
    </row>
    <row r="63" spans="1:4" ht="19.899999999999999" customHeight="1" x14ac:dyDescent="0.2">
      <c r="A63" s="95" t="s">
        <v>197</v>
      </c>
      <c r="B63" s="132">
        <v>128</v>
      </c>
      <c r="C63" s="148">
        <v>66</v>
      </c>
      <c r="D63" s="4">
        <v>194</v>
      </c>
    </row>
    <row r="64" spans="1:4" ht="19.899999999999999" customHeight="1" x14ac:dyDescent="0.2">
      <c r="A64" s="96" t="s">
        <v>126</v>
      </c>
      <c r="B64" s="133">
        <v>450</v>
      </c>
      <c r="C64" s="149">
        <v>14</v>
      </c>
      <c r="D64" s="5">
        <v>464</v>
      </c>
    </row>
    <row r="65" spans="1:4" ht="19.899999999999999" customHeight="1" x14ac:dyDescent="0.2">
      <c r="A65" s="95" t="s">
        <v>10</v>
      </c>
      <c r="B65" s="132">
        <v>207</v>
      </c>
      <c r="C65" s="148">
        <v>98</v>
      </c>
      <c r="D65" s="4">
        <v>305</v>
      </c>
    </row>
    <row r="66" spans="1:4" ht="19.899999999999999" customHeight="1" x14ac:dyDescent="0.2">
      <c r="A66" s="96" t="s">
        <v>11</v>
      </c>
      <c r="B66" s="133">
        <v>344</v>
      </c>
      <c r="C66" s="149">
        <v>0</v>
      </c>
      <c r="D66" s="5">
        <v>344</v>
      </c>
    </row>
    <row r="67" spans="1:4" ht="19.899999999999999" customHeight="1" x14ac:dyDescent="0.2">
      <c r="A67" s="95" t="s">
        <v>12</v>
      </c>
      <c r="B67" s="132">
        <v>423</v>
      </c>
      <c r="C67" s="148">
        <v>116</v>
      </c>
      <c r="D67" s="4">
        <v>539</v>
      </c>
    </row>
    <row r="68" spans="1:4" ht="19.899999999999999" customHeight="1" x14ac:dyDescent="0.2">
      <c r="A68" s="96" t="s">
        <v>13</v>
      </c>
      <c r="B68" s="133">
        <v>311</v>
      </c>
      <c r="C68" s="149">
        <v>92</v>
      </c>
      <c r="D68" s="5">
        <v>403</v>
      </c>
    </row>
    <row r="69" spans="1:4" ht="19.899999999999999" customHeight="1" x14ac:dyDescent="0.2">
      <c r="A69" s="95" t="s">
        <v>234</v>
      </c>
      <c r="B69" s="132">
        <v>133</v>
      </c>
      <c r="C69" s="148">
        <v>22</v>
      </c>
      <c r="D69" s="4">
        <v>155</v>
      </c>
    </row>
    <row r="70" spans="1:4" ht="19.899999999999999" customHeight="1" x14ac:dyDescent="0.2">
      <c r="A70" s="96" t="s">
        <v>232</v>
      </c>
      <c r="B70" s="133">
        <v>317</v>
      </c>
      <c r="C70" s="149">
        <v>190</v>
      </c>
      <c r="D70" s="5">
        <v>507</v>
      </c>
    </row>
    <row r="71" spans="1:4" ht="19.899999999999999" customHeight="1" x14ac:dyDescent="0.2">
      <c r="A71" s="95" t="s">
        <v>15</v>
      </c>
      <c r="B71" s="132">
        <v>444</v>
      </c>
      <c r="C71" s="148">
        <v>57</v>
      </c>
      <c r="D71" s="4">
        <v>501</v>
      </c>
    </row>
    <row r="72" spans="1:4" ht="19.899999999999999" customHeight="1" x14ac:dyDescent="0.2">
      <c r="A72" s="96" t="s">
        <v>16</v>
      </c>
      <c r="B72" s="133">
        <v>163</v>
      </c>
      <c r="C72" s="149">
        <v>47</v>
      </c>
      <c r="D72" s="5">
        <v>210</v>
      </c>
    </row>
    <row r="73" spans="1:4" ht="19.899999999999999" customHeight="1" x14ac:dyDescent="0.2">
      <c r="A73" s="95" t="s">
        <v>17</v>
      </c>
      <c r="B73" s="132">
        <v>27</v>
      </c>
      <c r="C73" s="148">
        <v>325</v>
      </c>
      <c r="D73" s="4">
        <v>352</v>
      </c>
    </row>
    <row r="74" spans="1:4" ht="19.899999999999999" customHeight="1" x14ac:dyDescent="0.2">
      <c r="A74" s="96" t="s">
        <v>18</v>
      </c>
      <c r="B74" s="133">
        <v>193</v>
      </c>
      <c r="C74" s="149">
        <v>19</v>
      </c>
      <c r="D74" s="5">
        <v>212</v>
      </c>
    </row>
    <row r="75" spans="1:4" ht="19.899999999999999" customHeight="1" x14ac:dyDescent="0.2">
      <c r="A75" s="95" t="s">
        <v>198</v>
      </c>
      <c r="B75" s="132">
        <v>198</v>
      </c>
      <c r="C75" s="148">
        <v>301</v>
      </c>
      <c r="D75" s="4">
        <v>499</v>
      </c>
    </row>
    <row r="76" spans="1:4" ht="19.899999999999999" customHeight="1" x14ac:dyDescent="0.2">
      <c r="A76" s="96" t="s">
        <v>204</v>
      </c>
      <c r="B76" s="133">
        <v>247</v>
      </c>
      <c r="C76" s="149">
        <v>36</v>
      </c>
      <c r="D76" s="5">
        <v>283</v>
      </c>
    </row>
    <row r="77" spans="1:4" ht="19.899999999999999" customHeight="1" x14ac:dyDescent="0.2">
      <c r="A77" s="95" t="s">
        <v>19</v>
      </c>
      <c r="B77" s="132">
        <v>1118</v>
      </c>
      <c r="C77" s="148">
        <v>88</v>
      </c>
      <c r="D77" s="4">
        <v>1206</v>
      </c>
    </row>
    <row r="78" spans="1:4" ht="19.899999999999999" customHeight="1" x14ac:dyDescent="0.2">
      <c r="A78" s="96" t="s">
        <v>20</v>
      </c>
      <c r="B78" s="133">
        <v>247</v>
      </c>
      <c r="C78" s="149">
        <v>7</v>
      </c>
      <c r="D78" s="5">
        <v>254</v>
      </c>
    </row>
    <row r="79" spans="1:4" ht="19.899999999999999" customHeight="1" x14ac:dyDescent="0.2">
      <c r="A79" s="95" t="s">
        <v>225</v>
      </c>
      <c r="B79" s="132">
        <v>268</v>
      </c>
      <c r="C79" s="148">
        <v>46</v>
      </c>
      <c r="D79" s="4">
        <v>314</v>
      </c>
    </row>
    <row r="80" spans="1:4" ht="19.899999999999999" customHeight="1" x14ac:dyDescent="0.2">
      <c r="A80" s="96" t="s">
        <v>189</v>
      </c>
      <c r="B80" s="133">
        <v>167</v>
      </c>
      <c r="C80" s="149">
        <v>22</v>
      </c>
      <c r="D80" s="5">
        <v>189</v>
      </c>
    </row>
    <row r="81" spans="1:4" ht="19.899999999999999" customHeight="1" x14ac:dyDescent="0.2">
      <c r="A81" s="95" t="s">
        <v>21</v>
      </c>
      <c r="B81" s="132">
        <v>707</v>
      </c>
      <c r="C81" s="148">
        <v>78</v>
      </c>
      <c r="D81" s="4">
        <v>785</v>
      </c>
    </row>
    <row r="82" spans="1:4" ht="19.899999999999999" customHeight="1" x14ac:dyDescent="0.2">
      <c r="A82" s="96" t="s">
        <v>22</v>
      </c>
      <c r="B82" s="133">
        <v>230</v>
      </c>
      <c r="C82" s="149">
        <v>63</v>
      </c>
      <c r="D82" s="5">
        <v>293</v>
      </c>
    </row>
    <row r="83" spans="1:4" ht="19.899999999999999" customHeight="1" x14ac:dyDescent="0.2">
      <c r="A83" s="95" t="s">
        <v>23</v>
      </c>
      <c r="B83" s="132">
        <v>1077</v>
      </c>
      <c r="C83" s="148">
        <v>138</v>
      </c>
      <c r="D83" s="4">
        <v>1215</v>
      </c>
    </row>
    <row r="84" spans="1:4" ht="19.899999999999999" customHeight="1" x14ac:dyDescent="0.2">
      <c r="A84" s="96" t="s">
        <v>209</v>
      </c>
      <c r="B84" s="133">
        <v>171</v>
      </c>
      <c r="C84" s="149">
        <v>43</v>
      </c>
      <c r="D84" s="5">
        <v>214</v>
      </c>
    </row>
    <row r="85" spans="1:4" ht="19.899999999999999" customHeight="1" x14ac:dyDescent="0.2">
      <c r="A85" s="95" t="s">
        <v>24</v>
      </c>
      <c r="B85" s="132">
        <v>368</v>
      </c>
      <c r="C85" s="148">
        <v>20</v>
      </c>
      <c r="D85" s="4">
        <v>388</v>
      </c>
    </row>
    <row r="86" spans="1:4" ht="19.899999999999999" customHeight="1" x14ac:dyDescent="0.2">
      <c r="A86" s="96" t="s">
        <v>25</v>
      </c>
      <c r="B86" s="133">
        <v>501</v>
      </c>
      <c r="C86" s="149">
        <v>223</v>
      </c>
      <c r="D86" s="5">
        <v>724</v>
      </c>
    </row>
    <row r="87" spans="1:4" ht="19.899999999999999" customHeight="1" x14ac:dyDescent="0.2">
      <c r="A87" s="95" t="s">
        <v>26</v>
      </c>
      <c r="B87" s="132">
        <v>226</v>
      </c>
      <c r="C87" s="148">
        <v>79</v>
      </c>
      <c r="D87" s="4">
        <v>305</v>
      </c>
    </row>
    <row r="88" spans="1:4" ht="19.899999999999999" customHeight="1" x14ac:dyDescent="0.2">
      <c r="A88" s="96" t="s">
        <v>223</v>
      </c>
      <c r="B88" s="133">
        <v>169</v>
      </c>
      <c r="C88" s="149">
        <v>71</v>
      </c>
      <c r="D88" s="5">
        <v>240</v>
      </c>
    </row>
    <row r="89" spans="1:4" ht="19.899999999999999" customHeight="1" x14ac:dyDescent="0.2">
      <c r="A89" s="95" t="s">
        <v>27</v>
      </c>
      <c r="B89" s="132">
        <v>270</v>
      </c>
      <c r="C89" s="148">
        <v>295</v>
      </c>
      <c r="D89" s="4">
        <v>565</v>
      </c>
    </row>
    <row r="90" spans="1:4" ht="19.899999999999999" customHeight="1" x14ac:dyDescent="0.2">
      <c r="A90" s="96" t="s">
        <v>28</v>
      </c>
      <c r="B90" s="133">
        <v>244</v>
      </c>
      <c r="C90" s="149">
        <v>51</v>
      </c>
      <c r="D90" s="5">
        <v>295</v>
      </c>
    </row>
    <row r="91" spans="1:4" ht="19.899999999999999" customHeight="1" x14ac:dyDescent="0.2">
      <c r="A91" s="95" t="s">
        <v>29</v>
      </c>
      <c r="B91" s="132">
        <v>128</v>
      </c>
      <c r="C91" s="148">
        <v>130</v>
      </c>
      <c r="D91" s="4">
        <v>258</v>
      </c>
    </row>
    <row r="92" spans="1:4" ht="19.899999999999999" customHeight="1" x14ac:dyDescent="0.2">
      <c r="A92" s="96" t="s">
        <v>205</v>
      </c>
      <c r="B92" s="133">
        <v>91</v>
      </c>
      <c r="C92" s="149">
        <v>75</v>
      </c>
      <c r="D92" s="5">
        <v>166</v>
      </c>
    </row>
    <row r="93" spans="1:4" ht="19.899999999999999" customHeight="1" x14ac:dyDescent="0.2">
      <c r="A93" s="95" t="s">
        <v>199</v>
      </c>
      <c r="B93" s="132">
        <v>261</v>
      </c>
      <c r="C93" s="148">
        <v>64</v>
      </c>
      <c r="D93" s="4">
        <v>325</v>
      </c>
    </row>
    <row r="94" spans="1:4" ht="19.899999999999999" customHeight="1" x14ac:dyDescent="0.2">
      <c r="A94" s="96" t="s">
        <v>30</v>
      </c>
      <c r="B94" s="133">
        <v>551</v>
      </c>
      <c r="C94" s="149">
        <v>115</v>
      </c>
      <c r="D94" s="5">
        <v>666</v>
      </c>
    </row>
    <row r="95" spans="1:4" ht="19.899999999999999" customHeight="1" x14ac:dyDescent="0.2">
      <c r="A95" s="95" t="s">
        <v>31</v>
      </c>
      <c r="B95" s="132">
        <v>435</v>
      </c>
      <c r="C95" s="148">
        <v>49</v>
      </c>
      <c r="D95" s="4">
        <v>484</v>
      </c>
    </row>
    <row r="96" spans="1:4" ht="19.899999999999999" customHeight="1" x14ac:dyDescent="0.2">
      <c r="A96" s="96" t="s">
        <v>32</v>
      </c>
      <c r="B96" s="133">
        <v>231</v>
      </c>
      <c r="C96" s="149">
        <v>59</v>
      </c>
      <c r="D96" s="5">
        <v>290</v>
      </c>
    </row>
    <row r="97" spans="1:4" ht="19.899999999999999" customHeight="1" x14ac:dyDescent="0.2">
      <c r="A97" s="95" t="s">
        <v>33</v>
      </c>
      <c r="B97" s="132">
        <v>206</v>
      </c>
      <c r="C97" s="148">
        <v>61</v>
      </c>
      <c r="D97" s="4">
        <v>267</v>
      </c>
    </row>
    <row r="98" spans="1:4" ht="19.899999999999999" customHeight="1" x14ac:dyDescent="0.2">
      <c r="A98" s="96" t="s">
        <v>34</v>
      </c>
      <c r="B98" s="133">
        <v>266</v>
      </c>
      <c r="C98" s="149">
        <v>100</v>
      </c>
      <c r="D98" s="5">
        <v>366</v>
      </c>
    </row>
    <row r="99" spans="1:4" ht="19.899999999999999" customHeight="1" x14ac:dyDescent="0.2">
      <c r="A99" s="95" t="s">
        <v>35</v>
      </c>
      <c r="B99" s="132">
        <v>255</v>
      </c>
      <c r="C99" s="148">
        <v>26</v>
      </c>
      <c r="D99" s="4">
        <v>281</v>
      </c>
    </row>
    <row r="100" spans="1:4" ht="19.899999999999999" customHeight="1" x14ac:dyDescent="0.2">
      <c r="A100" s="96" t="s">
        <v>36</v>
      </c>
      <c r="B100" s="133">
        <v>212</v>
      </c>
      <c r="C100" s="149">
        <v>26</v>
      </c>
      <c r="D100" s="5">
        <v>238</v>
      </c>
    </row>
    <row r="101" spans="1:4" ht="19.899999999999999" customHeight="1" x14ac:dyDescent="0.2">
      <c r="A101" s="95" t="s">
        <v>127</v>
      </c>
      <c r="B101" s="132">
        <v>225</v>
      </c>
      <c r="C101" s="148">
        <v>64</v>
      </c>
      <c r="D101" s="4">
        <v>289</v>
      </c>
    </row>
    <row r="102" spans="1:4" ht="19.899999999999999" customHeight="1" x14ac:dyDescent="0.2">
      <c r="A102" s="96" t="s">
        <v>210</v>
      </c>
      <c r="B102" s="133">
        <v>111</v>
      </c>
      <c r="C102" s="149">
        <v>144</v>
      </c>
      <c r="D102" s="5">
        <v>255</v>
      </c>
    </row>
    <row r="103" spans="1:4" ht="19.899999999999999" customHeight="1" x14ac:dyDescent="0.2">
      <c r="A103" s="95" t="s">
        <v>37</v>
      </c>
      <c r="B103" s="132">
        <v>429</v>
      </c>
      <c r="C103" s="148">
        <v>136</v>
      </c>
      <c r="D103" s="4">
        <v>565</v>
      </c>
    </row>
    <row r="104" spans="1:4" ht="19.899999999999999" customHeight="1" x14ac:dyDescent="0.2">
      <c r="A104" s="96" t="s">
        <v>192</v>
      </c>
      <c r="B104" s="133">
        <v>182</v>
      </c>
      <c r="C104" s="149">
        <v>815</v>
      </c>
      <c r="D104" s="5">
        <v>997</v>
      </c>
    </row>
    <row r="105" spans="1:4" ht="19.899999999999999" customHeight="1" x14ac:dyDescent="0.2">
      <c r="A105" s="95" t="s">
        <v>38</v>
      </c>
      <c r="B105" s="132">
        <v>331</v>
      </c>
      <c r="C105" s="148">
        <v>262</v>
      </c>
      <c r="D105" s="4">
        <v>593</v>
      </c>
    </row>
    <row r="106" spans="1:4" ht="19.899999999999999" customHeight="1" x14ac:dyDescent="0.2">
      <c r="A106" s="96" t="s">
        <v>39</v>
      </c>
      <c r="B106" s="133">
        <v>410</v>
      </c>
      <c r="C106" s="149">
        <v>144</v>
      </c>
      <c r="D106" s="5">
        <v>554</v>
      </c>
    </row>
    <row r="107" spans="1:4" ht="19.899999999999999" customHeight="1" x14ac:dyDescent="0.2">
      <c r="A107" s="95" t="s">
        <v>128</v>
      </c>
      <c r="B107" s="132">
        <v>95</v>
      </c>
      <c r="C107" s="148">
        <v>104</v>
      </c>
      <c r="D107" s="4">
        <v>199</v>
      </c>
    </row>
    <row r="108" spans="1:4" ht="19.899999999999999" customHeight="1" x14ac:dyDescent="0.2">
      <c r="A108" s="96" t="s">
        <v>40</v>
      </c>
      <c r="B108" s="133">
        <v>314</v>
      </c>
      <c r="C108" s="149">
        <v>134</v>
      </c>
      <c r="D108" s="5">
        <v>448</v>
      </c>
    </row>
    <row r="109" spans="1:4" ht="19.899999999999999" customHeight="1" x14ac:dyDescent="0.2">
      <c r="A109" s="95" t="s">
        <v>41</v>
      </c>
      <c r="B109" s="132">
        <v>241</v>
      </c>
      <c r="C109" s="148">
        <v>29</v>
      </c>
      <c r="D109" s="4">
        <v>270</v>
      </c>
    </row>
    <row r="110" spans="1:4" ht="19.899999999999999" customHeight="1" x14ac:dyDescent="0.2">
      <c r="A110" s="96" t="s">
        <v>42</v>
      </c>
      <c r="B110" s="133">
        <v>180</v>
      </c>
      <c r="C110" s="149">
        <v>0</v>
      </c>
      <c r="D110" s="5">
        <v>180</v>
      </c>
    </row>
    <row r="111" spans="1:4" ht="19.899999999999999" customHeight="1" x14ac:dyDescent="0.2">
      <c r="A111" s="95" t="s">
        <v>43</v>
      </c>
      <c r="B111" s="132">
        <v>251</v>
      </c>
      <c r="C111" s="148">
        <v>462</v>
      </c>
      <c r="D111" s="4">
        <v>713</v>
      </c>
    </row>
    <row r="112" spans="1:4" ht="19.899999999999999" customHeight="1" x14ac:dyDescent="0.2">
      <c r="A112" s="96" t="s">
        <v>231</v>
      </c>
      <c r="B112" s="133">
        <v>199</v>
      </c>
      <c r="C112" s="149">
        <v>81</v>
      </c>
      <c r="D112" s="5">
        <v>280</v>
      </c>
    </row>
    <row r="113" spans="1:4" ht="19.899999999999999" customHeight="1" x14ac:dyDescent="0.2">
      <c r="A113" s="95" t="s">
        <v>190</v>
      </c>
      <c r="B113" s="132">
        <v>144</v>
      </c>
      <c r="C113" s="148">
        <v>17</v>
      </c>
      <c r="D113" s="4">
        <v>161</v>
      </c>
    </row>
    <row r="114" spans="1:4" ht="19.899999999999999" customHeight="1" x14ac:dyDescent="0.2">
      <c r="A114" s="96" t="s">
        <v>226</v>
      </c>
      <c r="B114" s="133">
        <v>320</v>
      </c>
      <c r="C114" s="149">
        <v>115</v>
      </c>
      <c r="D114" s="5">
        <v>435</v>
      </c>
    </row>
    <row r="115" spans="1:4" ht="19.899999999999999" customHeight="1" x14ac:dyDescent="0.2">
      <c r="A115" s="95" t="s">
        <v>44</v>
      </c>
      <c r="B115" s="132">
        <v>140</v>
      </c>
      <c r="C115" s="148">
        <v>127</v>
      </c>
      <c r="D115" s="4">
        <v>267</v>
      </c>
    </row>
    <row r="116" spans="1:4" ht="19.899999999999999" customHeight="1" x14ac:dyDescent="0.2">
      <c r="A116" s="96" t="s">
        <v>129</v>
      </c>
      <c r="B116" s="133">
        <v>157</v>
      </c>
      <c r="C116" s="149">
        <v>123</v>
      </c>
      <c r="D116" s="5">
        <v>280</v>
      </c>
    </row>
    <row r="117" spans="1:4" ht="19.899999999999999" customHeight="1" x14ac:dyDescent="0.2">
      <c r="A117" s="95" t="s">
        <v>45</v>
      </c>
      <c r="B117" s="132">
        <v>138</v>
      </c>
      <c r="C117" s="148">
        <v>104</v>
      </c>
      <c r="D117" s="4">
        <v>242</v>
      </c>
    </row>
    <row r="118" spans="1:4" ht="19.899999999999999" customHeight="1" x14ac:dyDescent="0.2">
      <c r="A118" s="96" t="s">
        <v>130</v>
      </c>
      <c r="B118" s="133">
        <v>127</v>
      </c>
      <c r="C118" s="149">
        <v>94</v>
      </c>
      <c r="D118" s="5">
        <v>221</v>
      </c>
    </row>
    <row r="119" spans="1:4" ht="19.899999999999999" customHeight="1" x14ac:dyDescent="0.2">
      <c r="A119" s="95" t="s">
        <v>206</v>
      </c>
      <c r="B119" s="132">
        <v>85</v>
      </c>
      <c r="C119" s="148">
        <v>125</v>
      </c>
      <c r="D119" s="4">
        <v>210</v>
      </c>
    </row>
    <row r="120" spans="1:4" ht="19.899999999999999" customHeight="1" x14ac:dyDescent="0.2">
      <c r="A120" s="96" t="s">
        <v>131</v>
      </c>
      <c r="B120" s="133">
        <v>91</v>
      </c>
      <c r="C120" s="149">
        <v>53</v>
      </c>
      <c r="D120" s="5">
        <v>144</v>
      </c>
    </row>
    <row r="121" spans="1:4" ht="19.899999999999999" customHeight="1" x14ac:dyDescent="0.2">
      <c r="A121" s="95" t="s">
        <v>46</v>
      </c>
      <c r="B121" s="132">
        <v>405</v>
      </c>
      <c r="C121" s="148">
        <v>271</v>
      </c>
      <c r="D121" s="4">
        <v>676</v>
      </c>
    </row>
    <row r="122" spans="1:4" ht="19.899999999999999" customHeight="1" x14ac:dyDescent="0.2">
      <c r="A122" s="96" t="s">
        <v>47</v>
      </c>
      <c r="B122" s="133">
        <v>434</v>
      </c>
      <c r="C122" s="149">
        <v>6</v>
      </c>
      <c r="D122" s="5">
        <v>440</v>
      </c>
    </row>
    <row r="123" spans="1:4" ht="19.899999999999999" customHeight="1" x14ac:dyDescent="0.2">
      <c r="A123" s="95" t="s">
        <v>49</v>
      </c>
      <c r="B123" s="132">
        <v>476</v>
      </c>
      <c r="C123" s="148">
        <v>12</v>
      </c>
      <c r="D123" s="4">
        <v>488</v>
      </c>
    </row>
    <row r="124" spans="1:4" ht="19.899999999999999" customHeight="1" x14ac:dyDescent="0.2">
      <c r="A124" s="96" t="s">
        <v>50</v>
      </c>
      <c r="B124" s="133">
        <v>477</v>
      </c>
      <c r="C124" s="149">
        <v>7</v>
      </c>
      <c r="D124" s="5">
        <v>484</v>
      </c>
    </row>
    <row r="125" spans="1:4" ht="19.899999999999999" customHeight="1" x14ac:dyDescent="0.2">
      <c r="A125" s="95" t="s">
        <v>51</v>
      </c>
      <c r="B125" s="132">
        <v>342</v>
      </c>
      <c r="C125" s="148">
        <v>20</v>
      </c>
      <c r="D125" s="4">
        <v>362</v>
      </c>
    </row>
    <row r="126" spans="1:4" ht="19.899999999999999" customHeight="1" x14ac:dyDescent="0.2">
      <c r="A126" s="96" t="s">
        <v>211</v>
      </c>
      <c r="B126" s="133">
        <v>375</v>
      </c>
      <c r="C126" s="149">
        <v>6</v>
      </c>
      <c r="D126" s="5">
        <v>381</v>
      </c>
    </row>
    <row r="127" spans="1:4" ht="19.899999999999999" customHeight="1" x14ac:dyDescent="0.2">
      <c r="A127" s="95" t="s">
        <v>52</v>
      </c>
      <c r="B127" s="132">
        <v>395</v>
      </c>
      <c r="C127" s="148">
        <v>58</v>
      </c>
      <c r="D127" s="4">
        <v>453</v>
      </c>
    </row>
    <row r="128" spans="1:4" ht="19.899999999999999" customHeight="1" x14ac:dyDescent="0.2">
      <c r="A128" s="96" t="s">
        <v>227</v>
      </c>
      <c r="B128" s="133">
        <v>223</v>
      </c>
      <c r="C128" s="149">
        <v>8</v>
      </c>
      <c r="D128" s="5">
        <v>231</v>
      </c>
    </row>
    <row r="129" spans="1:9" ht="19.899999999999999" customHeight="1" x14ac:dyDescent="0.2">
      <c r="A129" s="95" t="s">
        <v>220</v>
      </c>
      <c r="B129" s="132">
        <v>188</v>
      </c>
      <c r="C129" s="148">
        <v>19</v>
      </c>
      <c r="D129" s="4">
        <v>207</v>
      </c>
    </row>
    <row r="130" spans="1:9" ht="19.899999999999999" customHeight="1" x14ac:dyDescent="0.2">
      <c r="A130" s="96" t="s">
        <v>53</v>
      </c>
      <c r="B130" s="133">
        <v>16</v>
      </c>
      <c r="C130" s="149">
        <v>20</v>
      </c>
      <c r="D130" s="5">
        <v>36</v>
      </c>
    </row>
    <row r="131" spans="1:9" ht="19.899999999999999" customHeight="1" x14ac:dyDescent="0.2">
      <c r="A131" s="95" t="s">
        <v>54</v>
      </c>
      <c r="B131" s="132">
        <v>188</v>
      </c>
      <c r="C131" s="148">
        <v>93</v>
      </c>
      <c r="D131" s="4">
        <v>281</v>
      </c>
    </row>
    <row r="132" spans="1:9" ht="19.899999999999999" customHeight="1" x14ac:dyDescent="0.2">
      <c r="A132" s="96" t="s">
        <v>4</v>
      </c>
      <c r="B132" s="133">
        <v>66</v>
      </c>
      <c r="C132" s="149">
        <v>107</v>
      </c>
      <c r="D132" s="5">
        <v>173</v>
      </c>
    </row>
    <row r="133" spans="1:9" ht="19.899999999999999" customHeight="1" x14ac:dyDescent="0.2">
      <c r="A133" s="95" t="s">
        <v>55</v>
      </c>
      <c r="B133" s="132">
        <v>312</v>
      </c>
      <c r="C133" s="148">
        <v>75</v>
      </c>
      <c r="D133" s="4">
        <v>387</v>
      </c>
      <c r="I133" s="14"/>
    </row>
    <row r="134" spans="1:9" ht="19.899999999999999" customHeight="1" x14ac:dyDescent="0.2">
      <c r="A134" s="96" t="s">
        <v>56</v>
      </c>
      <c r="B134" s="133">
        <v>289</v>
      </c>
      <c r="C134" s="149">
        <v>130</v>
      </c>
      <c r="D134" s="5">
        <v>419</v>
      </c>
      <c r="I134" s="14"/>
    </row>
    <row r="135" spans="1:9" ht="19.899999999999999" customHeight="1" x14ac:dyDescent="0.2">
      <c r="A135" s="95" t="s">
        <v>132</v>
      </c>
      <c r="B135" s="132">
        <v>440</v>
      </c>
      <c r="C135" s="148">
        <v>42</v>
      </c>
      <c r="D135" s="4">
        <v>482</v>
      </c>
      <c r="G135" s="14"/>
    </row>
    <row r="136" spans="1:9" ht="19.899999999999999" customHeight="1" x14ac:dyDescent="0.2">
      <c r="A136" s="96" t="s">
        <v>207</v>
      </c>
      <c r="B136" s="133">
        <v>122</v>
      </c>
      <c r="C136" s="149">
        <v>86</v>
      </c>
      <c r="D136" s="5">
        <v>208</v>
      </c>
    </row>
    <row r="137" spans="1:9" ht="19.899999999999999" customHeight="1" x14ac:dyDescent="0.2">
      <c r="A137" s="95" t="s">
        <v>57</v>
      </c>
      <c r="B137" s="132">
        <v>47</v>
      </c>
      <c r="C137" s="148">
        <v>115</v>
      </c>
      <c r="D137" s="4">
        <v>162</v>
      </c>
    </row>
    <row r="138" spans="1:9" ht="19.899999999999999" customHeight="1" x14ac:dyDescent="0.2">
      <c r="A138" s="96" t="s">
        <v>133</v>
      </c>
      <c r="B138" s="133">
        <v>167</v>
      </c>
      <c r="C138" s="149">
        <v>91</v>
      </c>
      <c r="D138" s="5">
        <v>258</v>
      </c>
    </row>
    <row r="139" spans="1:9" ht="19.899999999999999" customHeight="1" x14ac:dyDescent="0.2">
      <c r="A139" s="95" t="s">
        <v>191</v>
      </c>
      <c r="B139" s="132">
        <v>182</v>
      </c>
      <c r="C139" s="148">
        <v>44</v>
      </c>
      <c r="D139" s="4">
        <v>226</v>
      </c>
    </row>
    <row r="140" spans="1:9" ht="19.899999999999999" customHeight="1" x14ac:dyDescent="0.2">
      <c r="A140" s="96" t="s">
        <v>236</v>
      </c>
      <c r="B140" s="133">
        <v>93</v>
      </c>
      <c r="C140" s="149">
        <v>26</v>
      </c>
      <c r="D140" s="5">
        <v>119</v>
      </c>
    </row>
    <row r="141" spans="1:9" ht="19.899999999999999" customHeight="1" x14ac:dyDescent="0.2">
      <c r="A141" s="95" t="s">
        <v>119</v>
      </c>
      <c r="B141" s="132">
        <v>360</v>
      </c>
      <c r="C141" s="148">
        <v>121</v>
      </c>
      <c r="D141" s="4">
        <v>481</v>
      </c>
    </row>
    <row r="142" spans="1:9" ht="19.899999999999999" customHeight="1" x14ac:dyDescent="0.2">
      <c r="A142" s="96" t="s">
        <v>58</v>
      </c>
      <c r="B142" s="133">
        <v>82</v>
      </c>
      <c r="C142" s="149">
        <v>53</v>
      </c>
      <c r="D142" s="5">
        <v>135</v>
      </c>
    </row>
    <row r="143" spans="1:9" ht="19.899999999999999" customHeight="1" x14ac:dyDescent="0.2">
      <c r="A143" s="89" t="s">
        <v>59</v>
      </c>
      <c r="B143" s="139">
        <v>37860</v>
      </c>
      <c r="C143" s="139">
        <v>12774</v>
      </c>
      <c r="D143" s="86">
        <v>50634</v>
      </c>
    </row>
    <row r="144" spans="1:9" ht="19.899999999999999" customHeight="1" x14ac:dyDescent="0.2">
      <c r="B144" s="20"/>
      <c r="C144" s="20"/>
      <c r="D144" s="20"/>
    </row>
    <row r="145" spans="1:6" ht="64.5" customHeight="1" x14ac:dyDescent="0.2">
      <c r="A145" s="243" t="s">
        <v>501</v>
      </c>
      <c r="B145" s="243"/>
      <c r="C145" s="243"/>
      <c r="D145" s="243"/>
      <c r="E145" s="243"/>
      <c r="F145" s="243"/>
    </row>
  </sheetData>
  <mergeCells count="2">
    <mergeCell ref="A2:XFD2"/>
    <mergeCell ref="A145:F145"/>
  </mergeCells>
  <phoneticPr fontId="3" type="noConversion"/>
  <printOptions gridLines="1"/>
  <pageMargins left="0.75" right="0.75" top="0.49" bottom="0.5" header="0.5" footer="0.5"/>
  <pageSetup scale="4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V185"/>
  <sheetViews>
    <sheetView showGridLines="0" zoomScaleNormal="100" workbookViewId="0">
      <pane ySplit="4" topLeftCell="A5" activePane="bottomLeft" state="frozen"/>
      <selection activeCell="A2" sqref="A2:XFD2"/>
      <selection pane="bottomLeft"/>
    </sheetView>
  </sheetViews>
  <sheetFormatPr defaultColWidth="9.140625" defaultRowHeight="19.899999999999999" customHeight="1" x14ac:dyDescent="0.2"/>
  <cols>
    <col min="1" max="1" width="24.7109375" style="9" bestFit="1" customWidth="1"/>
    <col min="2" max="32" width="5.7109375" style="7" customWidth="1"/>
    <col min="33" max="33" width="5.85546875" style="7" customWidth="1"/>
    <col min="34" max="34" width="5.7109375" style="7" customWidth="1"/>
    <col min="35" max="35" width="6.140625" style="7" customWidth="1"/>
    <col min="36" max="55" width="5.7109375" style="7" customWidth="1"/>
    <col min="56" max="56" width="7" style="7" customWidth="1"/>
    <col min="57" max="57" width="6.28515625" style="9" customWidth="1"/>
    <col min="58" max="58" width="6.42578125" style="9" customWidth="1"/>
    <col min="59" max="59" width="7" style="9" customWidth="1"/>
    <col min="60" max="60" width="6.85546875" style="9" customWidth="1"/>
    <col min="61" max="61" width="7.85546875" style="9" customWidth="1"/>
    <col min="62" max="62" width="7" style="9" customWidth="1"/>
    <col min="63" max="63" width="8.28515625" style="9" customWidth="1"/>
    <col min="64" max="64" width="8.140625" style="9" customWidth="1"/>
    <col min="65" max="65" width="8.7109375" style="9" customWidth="1"/>
    <col min="66" max="66" width="8.42578125" style="9" customWidth="1"/>
    <col min="67" max="67" width="7" style="9" customWidth="1"/>
    <col min="68" max="68" width="6.7109375" style="9" customWidth="1"/>
    <col min="69" max="69" width="7.7109375" style="9" customWidth="1"/>
    <col min="70" max="70" width="7.85546875" style="9" customWidth="1"/>
    <col min="71" max="71" width="7.42578125" style="9" customWidth="1"/>
    <col min="72" max="72" width="7.85546875" style="9" customWidth="1"/>
    <col min="73" max="73" width="7.42578125" style="9" customWidth="1"/>
    <col min="74" max="74" width="7.85546875" style="9" customWidth="1"/>
    <col min="75" max="75" width="8" style="9" customWidth="1"/>
    <col min="76" max="76" width="8.140625" style="9" customWidth="1"/>
    <col min="77" max="78" width="7.7109375" style="9" customWidth="1"/>
    <col min="79" max="79" width="6.42578125" style="9" customWidth="1"/>
    <col min="80" max="80" width="6" style="9" customWidth="1"/>
    <col min="81" max="81" width="8.42578125" style="9" customWidth="1"/>
    <col min="82" max="82" width="7.28515625" style="9" customWidth="1"/>
    <col min="83" max="83" width="7.85546875" style="9" customWidth="1"/>
    <col min="84" max="84" width="7.42578125" style="9" customWidth="1"/>
    <col min="85" max="85" width="8.140625" style="9" customWidth="1"/>
    <col min="86" max="86" width="7.7109375" style="9" customWidth="1"/>
    <col min="87" max="87" width="8.28515625" style="9" customWidth="1"/>
    <col min="88" max="88" width="7.7109375" style="9" customWidth="1"/>
    <col min="89" max="89" width="7.42578125" style="9" customWidth="1"/>
    <col min="90" max="90" width="7.7109375" style="9" customWidth="1"/>
    <col min="91" max="91" width="7.28515625" style="9" customWidth="1"/>
    <col min="92" max="92" width="6.85546875" style="9" customWidth="1"/>
    <col min="93" max="93" width="8.42578125" style="9" customWidth="1"/>
    <col min="94" max="94" width="7.85546875" style="9" customWidth="1"/>
    <col min="95" max="95" width="7.140625" style="9" customWidth="1"/>
    <col min="96" max="96" width="7.7109375" style="9" customWidth="1"/>
    <col min="97" max="97" width="7.28515625" style="9" customWidth="1"/>
    <col min="98" max="99" width="7.140625" style="9" customWidth="1"/>
    <col min="100" max="100" width="6.85546875" style="9" customWidth="1"/>
    <col min="101" max="101" width="7.140625" style="9" customWidth="1"/>
    <col min="102" max="102" width="8" style="9" customWidth="1"/>
    <col min="103" max="103" width="7.85546875" style="9" customWidth="1"/>
    <col min="104" max="104" width="7.7109375" style="9" customWidth="1"/>
    <col min="105" max="105" width="7.28515625" style="9" customWidth="1"/>
    <col min="106" max="106" width="5" style="9" customWidth="1"/>
    <col min="107" max="107" width="5.85546875" style="9" customWidth="1"/>
    <col min="108" max="108" width="6.140625" style="9" customWidth="1"/>
    <col min="109" max="109" width="6.28515625" style="9" customWidth="1"/>
    <col min="110" max="110" width="5.7109375" style="9" customWidth="1"/>
    <col min="111" max="111" width="7.85546875" style="9" customWidth="1"/>
    <col min="112" max="112" width="8" style="9" customWidth="1"/>
    <col min="113" max="120" width="15.7109375" style="9" customWidth="1"/>
    <col min="121" max="121" width="8.85546875" style="21" customWidth="1"/>
    <col min="122" max="122" width="5.85546875" style="9" customWidth="1"/>
    <col min="123" max="123" width="5.28515625" style="9" customWidth="1"/>
    <col min="124" max="124" width="6" style="9" customWidth="1"/>
    <col min="125" max="125" width="6.85546875" style="9" customWidth="1"/>
    <col min="126" max="194" width="15.7109375" style="9" customWidth="1"/>
    <col min="195" max="16384" width="9.140625" style="9"/>
  </cols>
  <sheetData>
    <row r="1" spans="1:56" ht="20.100000000000001" customHeight="1" x14ac:dyDescent="0.2"/>
    <row r="2" spans="1:56" s="245" customFormat="1" ht="30" customHeight="1" x14ac:dyDescent="0.2">
      <c r="A2" s="244" t="s">
        <v>477</v>
      </c>
    </row>
    <row r="3" spans="1:56" s="48" customFormat="1" ht="20.100000000000001" customHeight="1" x14ac:dyDescent="0.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row>
    <row r="4" spans="1:56" s="48" customFormat="1" ht="19.899999999999999" customHeight="1" x14ac:dyDescent="0.2">
      <c r="A4" s="104" t="s">
        <v>237</v>
      </c>
      <c r="B4" s="69" t="s">
        <v>137</v>
      </c>
      <c r="C4" s="69" t="s">
        <v>138</v>
      </c>
      <c r="D4" s="69" t="s">
        <v>139</v>
      </c>
      <c r="E4" s="69" t="s">
        <v>140</v>
      </c>
      <c r="F4" s="69" t="s">
        <v>141</v>
      </c>
      <c r="G4" s="69" t="s">
        <v>142</v>
      </c>
      <c r="H4" s="69" t="s">
        <v>143</v>
      </c>
      <c r="I4" s="69" t="s">
        <v>144</v>
      </c>
      <c r="J4" s="69" t="s">
        <v>145</v>
      </c>
      <c r="K4" s="69" t="s">
        <v>146</v>
      </c>
      <c r="L4" s="69" t="s">
        <v>147</v>
      </c>
      <c r="M4" s="69" t="s">
        <v>148</v>
      </c>
      <c r="N4" s="69" t="s">
        <v>149</v>
      </c>
      <c r="O4" s="69" t="s">
        <v>150</v>
      </c>
      <c r="P4" s="69" t="s">
        <v>151</v>
      </c>
      <c r="Q4" s="69" t="s">
        <v>152</v>
      </c>
      <c r="R4" s="69" t="s">
        <v>153</v>
      </c>
      <c r="S4" s="69" t="s">
        <v>154</v>
      </c>
      <c r="T4" s="69" t="s">
        <v>155</v>
      </c>
      <c r="U4" s="69" t="s">
        <v>156</v>
      </c>
      <c r="V4" s="69" t="s">
        <v>157</v>
      </c>
      <c r="W4" s="69" t="s">
        <v>158</v>
      </c>
      <c r="X4" s="69" t="s">
        <v>159</v>
      </c>
      <c r="Y4" s="69" t="s">
        <v>160</v>
      </c>
      <c r="Z4" s="69" t="s">
        <v>161</v>
      </c>
      <c r="AA4" s="69" t="s">
        <v>162</v>
      </c>
      <c r="AB4" s="69" t="s">
        <v>163</v>
      </c>
      <c r="AC4" s="69" t="s">
        <v>164</v>
      </c>
      <c r="AD4" s="69" t="s">
        <v>165</v>
      </c>
      <c r="AE4" s="69" t="s">
        <v>166</v>
      </c>
      <c r="AF4" s="69" t="s">
        <v>167</v>
      </c>
      <c r="AG4" s="69" t="s">
        <v>168</v>
      </c>
      <c r="AH4" s="69" t="s">
        <v>169</v>
      </c>
      <c r="AI4" s="69" t="s">
        <v>170</v>
      </c>
      <c r="AJ4" s="69" t="s">
        <v>171</v>
      </c>
      <c r="AK4" s="69" t="s">
        <v>172</v>
      </c>
      <c r="AL4" s="69" t="s">
        <v>173</v>
      </c>
      <c r="AM4" s="69" t="s">
        <v>174</v>
      </c>
      <c r="AN4" s="69" t="s">
        <v>175</v>
      </c>
      <c r="AO4" s="69" t="s">
        <v>176</v>
      </c>
      <c r="AP4" s="69" t="s">
        <v>177</v>
      </c>
      <c r="AQ4" s="69" t="s">
        <v>178</v>
      </c>
      <c r="AR4" s="69" t="s">
        <v>179</v>
      </c>
      <c r="AS4" s="69" t="s">
        <v>180</v>
      </c>
      <c r="AT4" s="69" t="s">
        <v>181</v>
      </c>
      <c r="AU4" s="69" t="s">
        <v>182</v>
      </c>
      <c r="AV4" s="69" t="s">
        <v>183</v>
      </c>
      <c r="AW4" s="69" t="s">
        <v>184</v>
      </c>
      <c r="AX4" s="69" t="s">
        <v>185</v>
      </c>
      <c r="AY4" s="69" t="s">
        <v>186</v>
      </c>
      <c r="AZ4" s="69" t="s">
        <v>187</v>
      </c>
      <c r="BA4" s="69" t="s">
        <v>71</v>
      </c>
      <c r="BB4" s="69" t="s">
        <v>72</v>
      </c>
      <c r="BC4" s="69" t="s">
        <v>73</v>
      </c>
      <c r="BD4" s="69" t="s">
        <v>59</v>
      </c>
    </row>
    <row r="5" spans="1:56" s="48" customFormat="1" ht="19.899999999999999" customHeight="1" x14ac:dyDescent="0.2">
      <c r="A5" s="93" t="s">
        <v>97</v>
      </c>
      <c r="B5" s="110">
        <v>431</v>
      </c>
      <c r="C5" s="110">
        <v>0</v>
      </c>
      <c r="D5" s="110">
        <v>1</v>
      </c>
      <c r="E5" s="110">
        <v>2</v>
      </c>
      <c r="F5" s="110">
        <v>1</v>
      </c>
      <c r="G5" s="110">
        <v>0</v>
      </c>
      <c r="H5" s="110">
        <v>0</v>
      </c>
      <c r="I5" s="110">
        <v>1</v>
      </c>
      <c r="J5" s="110">
        <v>0</v>
      </c>
      <c r="K5" s="110">
        <v>34</v>
      </c>
      <c r="L5" s="110">
        <v>28</v>
      </c>
      <c r="M5" s="110">
        <v>0</v>
      </c>
      <c r="N5" s="110">
        <v>1</v>
      </c>
      <c r="O5" s="110">
        <v>0</v>
      </c>
      <c r="P5" s="110">
        <v>4</v>
      </c>
      <c r="Q5" s="110">
        <v>0</v>
      </c>
      <c r="R5" s="110">
        <v>0</v>
      </c>
      <c r="S5" s="110">
        <v>0</v>
      </c>
      <c r="T5" s="110">
        <v>0</v>
      </c>
      <c r="U5" s="110">
        <v>4</v>
      </c>
      <c r="V5" s="110">
        <v>0</v>
      </c>
      <c r="W5" s="110">
        <v>0</v>
      </c>
      <c r="X5" s="110">
        <v>0</v>
      </c>
      <c r="Y5" s="110">
        <v>0</v>
      </c>
      <c r="Z5" s="110">
        <v>1</v>
      </c>
      <c r="AA5" s="110">
        <v>7</v>
      </c>
      <c r="AB5" s="110">
        <v>0</v>
      </c>
      <c r="AC5" s="110">
        <v>0</v>
      </c>
      <c r="AD5" s="110">
        <v>0</v>
      </c>
      <c r="AE5" s="110">
        <v>0</v>
      </c>
      <c r="AF5" s="110">
        <v>0</v>
      </c>
      <c r="AG5" s="110">
        <v>0</v>
      </c>
      <c r="AH5" s="110">
        <v>0</v>
      </c>
      <c r="AI5" s="110">
        <v>1</v>
      </c>
      <c r="AJ5" s="110">
        <v>6</v>
      </c>
      <c r="AK5" s="110">
        <v>0</v>
      </c>
      <c r="AL5" s="110">
        <v>1</v>
      </c>
      <c r="AM5" s="110">
        <v>2</v>
      </c>
      <c r="AN5" s="110">
        <v>0</v>
      </c>
      <c r="AO5" s="110">
        <v>2</v>
      </c>
      <c r="AP5" s="110">
        <v>2</v>
      </c>
      <c r="AQ5" s="110">
        <v>0</v>
      </c>
      <c r="AR5" s="110">
        <v>3</v>
      </c>
      <c r="AS5" s="110">
        <v>0</v>
      </c>
      <c r="AT5" s="110">
        <v>5</v>
      </c>
      <c r="AU5" s="110">
        <v>5</v>
      </c>
      <c r="AV5" s="110">
        <v>0</v>
      </c>
      <c r="AW5" s="110">
        <v>0</v>
      </c>
      <c r="AX5" s="110">
        <v>5</v>
      </c>
      <c r="AY5" s="110">
        <v>0</v>
      </c>
      <c r="AZ5" s="110">
        <v>0</v>
      </c>
      <c r="BA5" s="110">
        <v>0</v>
      </c>
      <c r="BB5" s="110">
        <v>1</v>
      </c>
      <c r="BC5" s="110">
        <v>0</v>
      </c>
      <c r="BD5" s="111">
        <v>548</v>
      </c>
    </row>
    <row r="6" spans="1:56" s="48" customFormat="1" ht="19.899999999999999" customHeight="1" x14ac:dyDescent="0.2">
      <c r="A6" s="94" t="s">
        <v>98</v>
      </c>
      <c r="B6" s="112">
        <v>305</v>
      </c>
      <c r="C6" s="112">
        <v>0</v>
      </c>
      <c r="D6" s="112">
        <v>0</v>
      </c>
      <c r="E6" s="112">
        <v>0</v>
      </c>
      <c r="F6" s="112">
        <v>2</v>
      </c>
      <c r="G6" s="112">
        <v>1</v>
      </c>
      <c r="H6" s="112">
        <v>1</v>
      </c>
      <c r="I6" s="112">
        <v>0</v>
      </c>
      <c r="J6" s="112">
        <v>0</v>
      </c>
      <c r="K6" s="112">
        <v>8</v>
      </c>
      <c r="L6" s="112">
        <v>12</v>
      </c>
      <c r="M6" s="112">
        <v>0</v>
      </c>
      <c r="N6" s="112">
        <v>0</v>
      </c>
      <c r="O6" s="112">
        <v>0</v>
      </c>
      <c r="P6" s="112">
        <v>1</v>
      </c>
      <c r="Q6" s="112">
        <v>3</v>
      </c>
      <c r="R6" s="112">
        <v>0</v>
      </c>
      <c r="S6" s="112">
        <v>2</v>
      </c>
      <c r="T6" s="112">
        <v>14</v>
      </c>
      <c r="U6" s="112">
        <v>7</v>
      </c>
      <c r="V6" s="112">
        <v>0</v>
      </c>
      <c r="W6" s="112">
        <v>0</v>
      </c>
      <c r="X6" s="112">
        <v>0</v>
      </c>
      <c r="Y6" s="112">
        <v>0</v>
      </c>
      <c r="Z6" s="112">
        <v>0</v>
      </c>
      <c r="AA6" s="112">
        <v>14</v>
      </c>
      <c r="AB6" s="112">
        <v>0</v>
      </c>
      <c r="AC6" s="112">
        <v>0</v>
      </c>
      <c r="AD6" s="112">
        <v>0</v>
      </c>
      <c r="AE6" s="112">
        <v>0</v>
      </c>
      <c r="AF6" s="112">
        <v>0</v>
      </c>
      <c r="AG6" s="112">
        <v>0</v>
      </c>
      <c r="AH6" s="112">
        <v>0</v>
      </c>
      <c r="AI6" s="112">
        <v>0</v>
      </c>
      <c r="AJ6" s="112">
        <v>0</v>
      </c>
      <c r="AK6" s="112">
        <v>0</v>
      </c>
      <c r="AL6" s="112">
        <v>2</v>
      </c>
      <c r="AM6" s="112">
        <v>0</v>
      </c>
      <c r="AN6" s="112">
        <v>0</v>
      </c>
      <c r="AO6" s="112">
        <v>0</v>
      </c>
      <c r="AP6" s="112">
        <v>23</v>
      </c>
      <c r="AQ6" s="112">
        <v>0</v>
      </c>
      <c r="AR6" s="112">
        <v>3</v>
      </c>
      <c r="AS6" s="112">
        <v>0</v>
      </c>
      <c r="AT6" s="112">
        <v>20</v>
      </c>
      <c r="AU6" s="112">
        <v>5</v>
      </c>
      <c r="AV6" s="112">
        <v>0</v>
      </c>
      <c r="AW6" s="112">
        <v>0</v>
      </c>
      <c r="AX6" s="112">
        <v>0</v>
      </c>
      <c r="AY6" s="112">
        <v>0</v>
      </c>
      <c r="AZ6" s="112">
        <v>0</v>
      </c>
      <c r="BA6" s="112">
        <v>0</v>
      </c>
      <c r="BB6" s="112">
        <v>0</v>
      </c>
      <c r="BC6" s="112">
        <v>0</v>
      </c>
      <c r="BD6" s="113">
        <v>423</v>
      </c>
    </row>
    <row r="7" spans="1:56" s="48" customFormat="1" ht="19.899999999999999" customHeight="1" x14ac:dyDescent="0.2">
      <c r="A7" s="93" t="s">
        <v>99</v>
      </c>
      <c r="B7" s="110">
        <v>0</v>
      </c>
      <c r="C7" s="110">
        <v>0</v>
      </c>
      <c r="D7" s="110">
        <v>488</v>
      </c>
      <c r="E7" s="110">
        <v>0</v>
      </c>
      <c r="F7" s="110">
        <v>11</v>
      </c>
      <c r="G7" s="110">
        <v>2</v>
      </c>
      <c r="H7" s="110">
        <v>0</v>
      </c>
      <c r="I7" s="110">
        <v>0</v>
      </c>
      <c r="J7" s="110">
        <v>0</v>
      </c>
      <c r="K7" s="110">
        <v>0</v>
      </c>
      <c r="L7" s="110">
        <v>0</v>
      </c>
      <c r="M7" s="110">
        <v>0</v>
      </c>
      <c r="N7" s="110">
        <v>2</v>
      </c>
      <c r="O7" s="110">
        <v>0</v>
      </c>
      <c r="P7" s="110">
        <v>2</v>
      </c>
      <c r="Q7" s="110">
        <v>0</v>
      </c>
      <c r="R7" s="110">
        <v>0</v>
      </c>
      <c r="S7" s="110">
        <v>0</v>
      </c>
      <c r="T7" s="110">
        <v>0</v>
      </c>
      <c r="U7" s="110">
        <v>0</v>
      </c>
      <c r="V7" s="110">
        <v>0</v>
      </c>
      <c r="W7" s="110">
        <v>0</v>
      </c>
      <c r="X7" s="110">
        <v>1</v>
      </c>
      <c r="Y7" s="110">
        <v>1</v>
      </c>
      <c r="Z7" s="110">
        <v>1</v>
      </c>
      <c r="AA7" s="110">
        <v>0</v>
      </c>
      <c r="AB7" s="110">
        <v>0</v>
      </c>
      <c r="AC7" s="110">
        <v>0</v>
      </c>
      <c r="AD7" s="110">
        <v>1</v>
      </c>
      <c r="AE7" s="110">
        <v>1</v>
      </c>
      <c r="AF7" s="110">
        <v>0</v>
      </c>
      <c r="AG7" s="110">
        <v>0</v>
      </c>
      <c r="AH7" s="110">
        <v>2</v>
      </c>
      <c r="AI7" s="110">
        <v>1</v>
      </c>
      <c r="AJ7" s="110">
        <v>0</v>
      </c>
      <c r="AK7" s="110">
        <v>0</v>
      </c>
      <c r="AL7" s="110">
        <v>1</v>
      </c>
      <c r="AM7" s="110">
        <v>0</v>
      </c>
      <c r="AN7" s="110">
        <v>0</v>
      </c>
      <c r="AO7" s="110">
        <v>0</v>
      </c>
      <c r="AP7" s="110">
        <v>0</v>
      </c>
      <c r="AQ7" s="110">
        <v>0</v>
      </c>
      <c r="AR7" s="110">
        <v>0</v>
      </c>
      <c r="AS7" s="110">
        <v>0</v>
      </c>
      <c r="AT7" s="110">
        <v>0</v>
      </c>
      <c r="AU7" s="110">
        <v>0</v>
      </c>
      <c r="AV7" s="110">
        <v>0</v>
      </c>
      <c r="AW7" s="110">
        <v>0</v>
      </c>
      <c r="AX7" s="110">
        <v>0</v>
      </c>
      <c r="AY7" s="110">
        <v>0</v>
      </c>
      <c r="AZ7" s="110">
        <v>0</v>
      </c>
      <c r="BA7" s="110">
        <v>0</v>
      </c>
      <c r="BB7" s="110">
        <v>0</v>
      </c>
      <c r="BC7" s="110">
        <v>0</v>
      </c>
      <c r="BD7" s="111">
        <v>514</v>
      </c>
    </row>
    <row r="8" spans="1:56" s="48" customFormat="1" ht="19.899999999999999" customHeight="1" x14ac:dyDescent="0.2">
      <c r="A8" s="94" t="s">
        <v>120</v>
      </c>
      <c r="B8" s="112">
        <v>2</v>
      </c>
      <c r="C8" s="112">
        <v>1</v>
      </c>
      <c r="D8" s="112">
        <v>1</v>
      </c>
      <c r="E8" s="112">
        <v>68</v>
      </c>
      <c r="F8" s="112">
        <v>5</v>
      </c>
      <c r="G8" s="112">
        <v>0</v>
      </c>
      <c r="H8" s="112">
        <v>0</v>
      </c>
      <c r="I8" s="112">
        <v>0</v>
      </c>
      <c r="J8" s="112">
        <v>0</v>
      </c>
      <c r="K8" s="112">
        <v>2</v>
      </c>
      <c r="L8" s="112">
        <v>3</v>
      </c>
      <c r="M8" s="112">
        <v>0</v>
      </c>
      <c r="N8" s="112">
        <v>0</v>
      </c>
      <c r="O8" s="112">
        <v>0</v>
      </c>
      <c r="P8" s="112">
        <v>2</v>
      </c>
      <c r="Q8" s="112">
        <v>0</v>
      </c>
      <c r="R8" s="112">
        <v>1</v>
      </c>
      <c r="S8" s="112">
        <v>1</v>
      </c>
      <c r="T8" s="112">
        <v>1</v>
      </c>
      <c r="U8" s="112">
        <v>6</v>
      </c>
      <c r="V8" s="112">
        <v>0</v>
      </c>
      <c r="W8" s="112">
        <v>0</v>
      </c>
      <c r="X8" s="112">
        <v>0</v>
      </c>
      <c r="Y8" s="112">
        <v>0</v>
      </c>
      <c r="Z8" s="112">
        <v>0</v>
      </c>
      <c r="AA8" s="112">
        <v>8</v>
      </c>
      <c r="AB8" s="112">
        <v>4</v>
      </c>
      <c r="AC8" s="112">
        <v>0</v>
      </c>
      <c r="AD8" s="112">
        <v>0</v>
      </c>
      <c r="AE8" s="112">
        <v>0</v>
      </c>
      <c r="AF8" s="112">
        <v>0</v>
      </c>
      <c r="AG8" s="112">
        <v>0</v>
      </c>
      <c r="AH8" s="112">
        <v>0</v>
      </c>
      <c r="AI8" s="112">
        <v>0</v>
      </c>
      <c r="AJ8" s="112">
        <v>1</v>
      </c>
      <c r="AK8" s="112">
        <v>0</v>
      </c>
      <c r="AL8" s="112">
        <v>0</v>
      </c>
      <c r="AM8" s="112">
        <v>4</v>
      </c>
      <c r="AN8" s="112">
        <v>0</v>
      </c>
      <c r="AO8" s="112">
        <v>0</v>
      </c>
      <c r="AP8" s="112">
        <v>0</v>
      </c>
      <c r="AQ8" s="112">
        <v>0</v>
      </c>
      <c r="AR8" s="112">
        <v>0</v>
      </c>
      <c r="AS8" s="112">
        <v>0</v>
      </c>
      <c r="AT8" s="112">
        <v>3</v>
      </c>
      <c r="AU8" s="112">
        <v>16</v>
      </c>
      <c r="AV8" s="112">
        <v>1</v>
      </c>
      <c r="AW8" s="112">
        <v>0</v>
      </c>
      <c r="AX8" s="112">
        <v>0</v>
      </c>
      <c r="AY8" s="112">
        <v>0</v>
      </c>
      <c r="AZ8" s="112">
        <v>0</v>
      </c>
      <c r="BA8" s="112">
        <v>0</v>
      </c>
      <c r="BB8" s="112">
        <v>1</v>
      </c>
      <c r="BC8" s="112">
        <v>0</v>
      </c>
      <c r="BD8" s="113">
        <v>131</v>
      </c>
    </row>
    <row r="9" spans="1:56" s="48" customFormat="1" ht="19.899999999999999" customHeight="1" x14ac:dyDescent="0.2">
      <c r="A9" s="93" t="s">
        <v>100</v>
      </c>
      <c r="B9" s="110">
        <v>0</v>
      </c>
      <c r="C9" s="110">
        <v>0</v>
      </c>
      <c r="D9" s="110">
        <v>0</v>
      </c>
      <c r="E9" s="110">
        <v>293</v>
      </c>
      <c r="F9" s="110">
        <v>1</v>
      </c>
      <c r="G9" s="110">
        <v>0</v>
      </c>
      <c r="H9" s="110">
        <v>0</v>
      </c>
      <c r="I9" s="110">
        <v>0</v>
      </c>
      <c r="J9" s="110">
        <v>0</v>
      </c>
      <c r="K9" s="110">
        <v>2</v>
      </c>
      <c r="L9" s="110">
        <v>2</v>
      </c>
      <c r="M9" s="110">
        <v>0</v>
      </c>
      <c r="N9" s="110">
        <v>0</v>
      </c>
      <c r="O9" s="110">
        <v>0</v>
      </c>
      <c r="P9" s="110">
        <v>1</v>
      </c>
      <c r="Q9" s="110">
        <v>0</v>
      </c>
      <c r="R9" s="110">
        <v>0</v>
      </c>
      <c r="S9" s="110">
        <v>1</v>
      </c>
      <c r="T9" s="110">
        <v>0</v>
      </c>
      <c r="U9" s="110">
        <v>18</v>
      </c>
      <c r="V9" s="110">
        <v>0</v>
      </c>
      <c r="W9" s="110">
        <v>0</v>
      </c>
      <c r="X9" s="110">
        <v>0</v>
      </c>
      <c r="Y9" s="110">
        <v>0</v>
      </c>
      <c r="Z9" s="110">
        <v>1</v>
      </c>
      <c r="AA9" s="110">
        <v>4</v>
      </c>
      <c r="AB9" s="110">
        <v>4</v>
      </c>
      <c r="AC9" s="110">
        <v>0</v>
      </c>
      <c r="AD9" s="110">
        <v>0</v>
      </c>
      <c r="AE9" s="110">
        <v>0</v>
      </c>
      <c r="AF9" s="110">
        <v>0</v>
      </c>
      <c r="AG9" s="110">
        <v>0</v>
      </c>
      <c r="AH9" s="110">
        <v>0</v>
      </c>
      <c r="AI9" s="110">
        <v>1</v>
      </c>
      <c r="AJ9" s="110">
        <v>0</v>
      </c>
      <c r="AK9" s="110">
        <v>0</v>
      </c>
      <c r="AL9" s="110">
        <v>0</v>
      </c>
      <c r="AM9" s="110">
        <v>2</v>
      </c>
      <c r="AN9" s="110">
        <v>0</v>
      </c>
      <c r="AO9" s="110">
        <v>0</v>
      </c>
      <c r="AP9" s="110">
        <v>1</v>
      </c>
      <c r="AQ9" s="110">
        <v>0</v>
      </c>
      <c r="AR9" s="110">
        <v>0</v>
      </c>
      <c r="AS9" s="110">
        <v>0</v>
      </c>
      <c r="AT9" s="110">
        <v>1</v>
      </c>
      <c r="AU9" s="110">
        <v>11</v>
      </c>
      <c r="AV9" s="110">
        <v>0</v>
      </c>
      <c r="AW9" s="110">
        <v>0</v>
      </c>
      <c r="AX9" s="110">
        <v>0</v>
      </c>
      <c r="AY9" s="110">
        <v>0</v>
      </c>
      <c r="AZ9" s="110">
        <v>0</v>
      </c>
      <c r="BA9" s="110">
        <v>0</v>
      </c>
      <c r="BB9" s="110">
        <v>0</v>
      </c>
      <c r="BC9" s="110">
        <v>0</v>
      </c>
      <c r="BD9" s="111">
        <v>343</v>
      </c>
    </row>
    <row r="10" spans="1:56" s="48" customFormat="1" ht="19.899999999999999" customHeight="1" x14ac:dyDescent="0.2">
      <c r="A10" s="94" t="s">
        <v>240</v>
      </c>
      <c r="B10" s="112">
        <v>0</v>
      </c>
      <c r="C10" s="112">
        <v>0</v>
      </c>
      <c r="D10" s="112">
        <v>4</v>
      </c>
      <c r="E10" s="112">
        <v>0</v>
      </c>
      <c r="F10" s="112">
        <v>49</v>
      </c>
      <c r="G10" s="112">
        <v>3</v>
      </c>
      <c r="H10" s="112">
        <v>0</v>
      </c>
      <c r="I10" s="112">
        <v>0</v>
      </c>
      <c r="J10" s="112">
        <v>0</v>
      </c>
      <c r="K10" s="112">
        <v>3</v>
      </c>
      <c r="L10" s="112">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2</v>
      </c>
      <c r="AF10" s="112">
        <v>0</v>
      </c>
      <c r="AG10" s="112">
        <v>2</v>
      </c>
      <c r="AH10" s="112">
        <v>0</v>
      </c>
      <c r="AI10" s="112">
        <v>1</v>
      </c>
      <c r="AJ10" s="112">
        <v>0</v>
      </c>
      <c r="AK10" s="112">
        <v>0</v>
      </c>
      <c r="AL10" s="112">
        <v>0</v>
      </c>
      <c r="AM10" s="112">
        <v>0</v>
      </c>
      <c r="AN10" s="112">
        <v>0</v>
      </c>
      <c r="AO10" s="112">
        <v>1</v>
      </c>
      <c r="AP10" s="112">
        <v>0</v>
      </c>
      <c r="AQ10" s="112">
        <v>0</v>
      </c>
      <c r="AR10" s="112">
        <v>2</v>
      </c>
      <c r="AS10" s="112">
        <v>0</v>
      </c>
      <c r="AT10" s="112">
        <v>0</v>
      </c>
      <c r="AU10" s="112">
        <v>4</v>
      </c>
      <c r="AV10" s="112">
        <v>2</v>
      </c>
      <c r="AW10" s="112">
        <v>0</v>
      </c>
      <c r="AX10" s="112">
        <v>0</v>
      </c>
      <c r="AY10" s="112">
        <v>0</v>
      </c>
      <c r="AZ10" s="112">
        <v>0</v>
      </c>
      <c r="BA10" s="112">
        <v>0</v>
      </c>
      <c r="BB10" s="112">
        <v>0</v>
      </c>
      <c r="BC10" s="112">
        <v>0</v>
      </c>
      <c r="BD10" s="113">
        <v>73</v>
      </c>
    </row>
    <row r="11" spans="1:56" s="48" customFormat="1" ht="19.899999999999999" customHeight="1" x14ac:dyDescent="0.2">
      <c r="A11" s="93" t="s">
        <v>121</v>
      </c>
      <c r="B11" s="110">
        <v>0</v>
      </c>
      <c r="C11" s="110">
        <v>0</v>
      </c>
      <c r="D11" s="110">
        <v>0</v>
      </c>
      <c r="E11" s="110">
        <v>0</v>
      </c>
      <c r="F11" s="110">
        <v>346</v>
      </c>
      <c r="G11" s="110">
        <v>0</v>
      </c>
      <c r="H11" s="110">
        <v>0</v>
      </c>
      <c r="I11" s="110">
        <v>0</v>
      </c>
      <c r="J11" s="110">
        <v>0</v>
      </c>
      <c r="K11" s="110">
        <v>0</v>
      </c>
      <c r="L11" s="110">
        <v>0</v>
      </c>
      <c r="M11" s="110">
        <v>1</v>
      </c>
      <c r="N11" s="110">
        <v>0</v>
      </c>
      <c r="O11" s="110">
        <v>0</v>
      </c>
      <c r="P11" s="110">
        <v>0</v>
      </c>
      <c r="Q11" s="110">
        <v>1</v>
      </c>
      <c r="R11" s="110">
        <v>0</v>
      </c>
      <c r="S11" s="110">
        <v>1</v>
      </c>
      <c r="T11" s="110">
        <v>1</v>
      </c>
      <c r="U11" s="110">
        <v>0</v>
      </c>
      <c r="V11" s="110">
        <v>0</v>
      </c>
      <c r="W11" s="110">
        <v>0</v>
      </c>
      <c r="X11" s="110">
        <v>1</v>
      </c>
      <c r="Y11" s="110">
        <v>2</v>
      </c>
      <c r="Z11" s="110">
        <v>0</v>
      </c>
      <c r="AA11" s="110">
        <v>0</v>
      </c>
      <c r="AB11" s="110">
        <v>0</v>
      </c>
      <c r="AC11" s="110">
        <v>0</v>
      </c>
      <c r="AD11" s="110">
        <v>0</v>
      </c>
      <c r="AE11" s="110">
        <v>0</v>
      </c>
      <c r="AF11" s="110">
        <v>0</v>
      </c>
      <c r="AG11" s="110">
        <v>0</v>
      </c>
      <c r="AH11" s="110">
        <v>2</v>
      </c>
      <c r="AI11" s="110">
        <v>1</v>
      </c>
      <c r="AJ11" s="110">
        <v>0</v>
      </c>
      <c r="AK11" s="110">
        <v>0</v>
      </c>
      <c r="AL11" s="110">
        <v>0</v>
      </c>
      <c r="AM11" s="110">
        <v>1</v>
      </c>
      <c r="AN11" s="110">
        <v>2</v>
      </c>
      <c r="AO11" s="110">
        <v>0</v>
      </c>
      <c r="AP11" s="110">
        <v>0</v>
      </c>
      <c r="AQ11" s="110">
        <v>0</v>
      </c>
      <c r="AR11" s="110">
        <v>0</v>
      </c>
      <c r="AS11" s="110">
        <v>0</v>
      </c>
      <c r="AT11" s="110">
        <v>0</v>
      </c>
      <c r="AU11" s="110">
        <v>4</v>
      </c>
      <c r="AV11" s="110">
        <v>0</v>
      </c>
      <c r="AW11" s="110">
        <v>0</v>
      </c>
      <c r="AX11" s="110">
        <v>0</v>
      </c>
      <c r="AY11" s="110">
        <v>0</v>
      </c>
      <c r="AZ11" s="110">
        <v>4</v>
      </c>
      <c r="BA11" s="110">
        <v>0</v>
      </c>
      <c r="BB11" s="110">
        <v>0</v>
      </c>
      <c r="BC11" s="110">
        <v>0</v>
      </c>
      <c r="BD11" s="111">
        <v>367</v>
      </c>
    </row>
    <row r="12" spans="1:56" s="48" customFormat="1" ht="19.899999999999999" customHeight="1" x14ac:dyDescent="0.2">
      <c r="A12" s="94" t="s">
        <v>218</v>
      </c>
      <c r="B12" s="112">
        <v>0</v>
      </c>
      <c r="C12" s="112">
        <v>0</v>
      </c>
      <c r="D12" s="112">
        <v>0</v>
      </c>
      <c r="E12" s="112">
        <v>0</v>
      </c>
      <c r="F12" s="112">
        <v>242</v>
      </c>
      <c r="G12" s="112">
        <v>0</v>
      </c>
      <c r="H12" s="112">
        <v>0</v>
      </c>
      <c r="I12" s="112">
        <v>0</v>
      </c>
      <c r="J12" s="112">
        <v>0</v>
      </c>
      <c r="K12" s="112">
        <v>1</v>
      </c>
      <c r="L12" s="112">
        <v>0</v>
      </c>
      <c r="M12" s="112">
        <v>0</v>
      </c>
      <c r="N12" s="112">
        <v>3</v>
      </c>
      <c r="O12" s="112">
        <v>0</v>
      </c>
      <c r="P12" s="112">
        <v>1</v>
      </c>
      <c r="Q12" s="112">
        <v>0</v>
      </c>
      <c r="R12" s="112">
        <v>0</v>
      </c>
      <c r="S12" s="112">
        <v>0</v>
      </c>
      <c r="T12" s="112">
        <v>0</v>
      </c>
      <c r="U12" s="112">
        <v>0</v>
      </c>
      <c r="V12" s="112">
        <v>0</v>
      </c>
      <c r="W12" s="112">
        <v>0</v>
      </c>
      <c r="X12" s="112">
        <v>0</v>
      </c>
      <c r="Y12" s="112">
        <v>1</v>
      </c>
      <c r="Z12" s="112">
        <v>0</v>
      </c>
      <c r="AA12" s="112">
        <v>0</v>
      </c>
      <c r="AB12" s="112">
        <v>0</v>
      </c>
      <c r="AC12" s="112">
        <v>0</v>
      </c>
      <c r="AD12" s="112">
        <v>0</v>
      </c>
      <c r="AE12" s="112">
        <v>0</v>
      </c>
      <c r="AF12" s="112">
        <v>0</v>
      </c>
      <c r="AG12" s="112">
        <v>0</v>
      </c>
      <c r="AH12" s="112">
        <v>0</v>
      </c>
      <c r="AI12" s="112">
        <v>0</v>
      </c>
      <c r="AJ12" s="112">
        <v>0</v>
      </c>
      <c r="AK12" s="112">
        <v>0</v>
      </c>
      <c r="AL12" s="112">
        <v>0</v>
      </c>
      <c r="AM12" s="112">
        <v>0</v>
      </c>
      <c r="AN12" s="112">
        <v>0</v>
      </c>
      <c r="AO12" s="112">
        <v>0</v>
      </c>
      <c r="AP12" s="112">
        <v>0</v>
      </c>
      <c r="AQ12" s="112">
        <v>0</v>
      </c>
      <c r="AR12" s="112">
        <v>0</v>
      </c>
      <c r="AS12" s="112">
        <v>0</v>
      </c>
      <c r="AT12" s="112">
        <v>0</v>
      </c>
      <c r="AU12" s="112">
        <v>0</v>
      </c>
      <c r="AV12" s="112">
        <v>2</v>
      </c>
      <c r="AW12" s="112">
        <v>0</v>
      </c>
      <c r="AX12" s="112">
        <v>0</v>
      </c>
      <c r="AY12" s="112">
        <v>0</v>
      </c>
      <c r="AZ12" s="112">
        <v>0</v>
      </c>
      <c r="BA12" s="112">
        <v>0</v>
      </c>
      <c r="BB12" s="112">
        <v>1</v>
      </c>
      <c r="BC12" s="112">
        <v>0</v>
      </c>
      <c r="BD12" s="112">
        <v>251</v>
      </c>
    </row>
    <row r="13" spans="1:56" s="48" customFormat="1" ht="19.899999999999999" customHeight="1" x14ac:dyDescent="0.2">
      <c r="A13" s="93" t="s">
        <v>456</v>
      </c>
      <c r="B13" s="110">
        <v>0</v>
      </c>
      <c r="C13" s="110">
        <v>0</v>
      </c>
      <c r="D13" s="110">
        <v>0</v>
      </c>
      <c r="E13" s="110">
        <v>0</v>
      </c>
      <c r="F13" s="110">
        <v>41</v>
      </c>
      <c r="G13" s="110">
        <v>0</v>
      </c>
      <c r="H13" s="110">
        <v>0</v>
      </c>
      <c r="I13" s="110">
        <v>0</v>
      </c>
      <c r="J13" s="110">
        <v>0</v>
      </c>
      <c r="K13" s="110">
        <v>0</v>
      </c>
      <c r="L13" s="110">
        <v>0</v>
      </c>
      <c r="M13" s="110">
        <v>0</v>
      </c>
      <c r="N13" s="110">
        <v>0</v>
      </c>
      <c r="O13" s="110">
        <v>0</v>
      </c>
      <c r="P13" s="110">
        <v>0</v>
      </c>
      <c r="Q13" s="110">
        <v>0</v>
      </c>
      <c r="R13" s="110">
        <v>0</v>
      </c>
      <c r="S13" s="110">
        <v>0</v>
      </c>
      <c r="T13" s="110">
        <v>0</v>
      </c>
      <c r="U13" s="110">
        <v>0</v>
      </c>
      <c r="V13" s="110">
        <v>0</v>
      </c>
      <c r="W13" s="110">
        <v>0</v>
      </c>
      <c r="X13" s="110">
        <v>0</v>
      </c>
      <c r="Y13" s="110">
        <v>0</v>
      </c>
      <c r="Z13" s="110">
        <v>0</v>
      </c>
      <c r="AA13" s="110">
        <v>0</v>
      </c>
      <c r="AB13" s="110">
        <v>0</v>
      </c>
      <c r="AC13" s="110">
        <v>0</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0">
        <v>0</v>
      </c>
      <c r="AX13" s="110">
        <v>0</v>
      </c>
      <c r="AY13" s="110">
        <v>0</v>
      </c>
      <c r="AZ13" s="110">
        <v>0</v>
      </c>
      <c r="BA13" s="110">
        <v>0</v>
      </c>
      <c r="BB13" s="110">
        <v>0</v>
      </c>
      <c r="BC13" s="110">
        <v>0</v>
      </c>
      <c r="BD13" s="111">
        <v>41</v>
      </c>
    </row>
    <row r="14" spans="1:56" s="48" customFormat="1" ht="19.899999999999999" customHeight="1" x14ac:dyDescent="0.2">
      <c r="A14" s="94" t="s">
        <v>216</v>
      </c>
      <c r="B14" s="112">
        <v>0</v>
      </c>
      <c r="C14" s="112">
        <v>0</v>
      </c>
      <c r="D14" s="112">
        <v>2</v>
      </c>
      <c r="E14" s="112">
        <v>0</v>
      </c>
      <c r="F14" s="112">
        <v>207</v>
      </c>
      <c r="G14" s="112">
        <v>0</v>
      </c>
      <c r="H14" s="112">
        <v>0</v>
      </c>
      <c r="I14" s="112">
        <v>0</v>
      </c>
      <c r="J14" s="112">
        <v>0</v>
      </c>
      <c r="K14" s="112">
        <v>0</v>
      </c>
      <c r="L14" s="112">
        <v>0</v>
      </c>
      <c r="M14" s="112">
        <v>0</v>
      </c>
      <c r="N14" s="112">
        <v>0</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12">
        <v>0</v>
      </c>
      <c r="AF14" s="112">
        <v>0</v>
      </c>
      <c r="AG14" s="112">
        <v>0</v>
      </c>
      <c r="AH14" s="112">
        <v>0</v>
      </c>
      <c r="AI14" s="112">
        <v>0</v>
      </c>
      <c r="AJ14" s="112">
        <v>0</v>
      </c>
      <c r="AK14" s="112">
        <v>0</v>
      </c>
      <c r="AL14" s="112">
        <v>1</v>
      </c>
      <c r="AM14" s="112">
        <v>0</v>
      </c>
      <c r="AN14" s="112">
        <v>0</v>
      </c>
      <c r="AO14" s="112">
        <v>0</v>
      </c>
      <c r="AP14" s="112">
        <v>0</v>
      </c>
      <c r="AQ14" s="112">
        <v>0</v>
      </c>
      <c r="AR14" s="112">
        <v>0</v>
      </c>
      <c r="AS14" s="112">
        <v>0</v>
      </c>
      <c r="AT14" s="112">
        <v>0</v>
      </c>
      <c r="AU14" s="112">
        <v>1</v>
      </c>
      <c r="AV14" s="112">
        <v>0</v>
      </c>
      <c r="AW14" s="112">
        <v>0</v>
      </c>
      <c r="AX14" s="112">
        <v>0</v>
      </c>
      <c r="AY14" s="112">
        <v>0</v>
      </c>
      <c r="AZ14" s="112">
        <v>0</v>
      </c>
      <c r="BA14" s="112">
        <v>0</v>
      </c>
      <c r="BB14" s="112">
        <v>0</v>
      </c>
      <c r="BC14" s="112">
        <v>0</v>
      </c>
      <c r="BD14" s="113">
        <v>211</v>
      </c>
    </row>
    <row r="15" spans="1:56" s="48" customFormat="1" ht="19.899999999999999" customHeight="1" x14ac:dyDescent="0.2">
      <c r="A15" s="93" t="s">
        <v>230</v>
      </c>
      <c r="B15" s="110">
        <v>0</v>
      </c>
      <c r="C15" s="110">
        <v>0</v>
      </c>
      <c r="D15" s="110">
        <v>2</v>
      </c>
      <c r="E15" s="110">
        <v>0</v>
      </c>
      <c r="F15" s="110">
        <v>212</v>
      </c>
      <c r="G15" s="110">
        <v>1</v>
      </c>
      <c r="H15" s="110">
        <v>0</v>
      </c>
      <c r="I15" s="110">
        <v>0</v>
      </c>
      <c r="J15" s="110">
        <v>0</v>
      </c>
      <c r="K15" s="110">
        <v>2</v>
      </c>
      <c r="L15" s="110">
        <v>1</v>
      </c>
      <c r="M15" s="110">
        <v>0</v>
      </c>
      <c r="N15" s="110">
        <v>0</v>
      </c>
      <c r="O15" s="110">
        <v>0</v>
      </c>
      <c r="P15" s="110">
        <v>1</v>
      </c>
      <c r="Q15" s="110">
        <v>0</v>
      </c>
      <c r="R15" s="110">
        <v>0</v>
      </c>
      <c r="S15" s="110">
        <v>0</v>
      </c>
      <c r="T15" s="110">
        <v>0</v>
      </c>
      <c r="U15" s="110">
        <v>0</v>
      </c>
      <c r="V15" s="110">
        <v>0</v>
      </c>
      <c r="W15" s="110">
        <v>0</v>
      </c>
      <c r="X15" s="110">
        <v>1</v>
      </c>
      <c r="Y15" s="110">
        <v>1</v>
      </c>
      <c r="Z15" s="110">
        <v>0</v>
      </c>
      <c r="AA15" s="110">
        <v>0</v>
      </c>
      <c r="AB15" s="110">
        <v>0</v>
      </c>
      <c r="AC15" s="110">
        <v>0</v>
      </c>
      <c r="AD15" s="110">
        <v>0</v>
      </c>
      <c r="AE15" s="110">
        <v>0</v>
      </c>
      <c r="AF15" s="110">
        <v>0</v>
      </c>
      <c r="AG15" s="110">
        <v>1</v>
      </c>
      <c r="AH15" s="110">
        <v>0</v>
      </c>
      <c r="AI15" s="110">
        <v>2</v>
      </c>
      <c r="AJ15" s="110">
        <v>0</v>
      </c>
      <c r="AK15" s="110">
        <v>0</v>
      </c>
      <c r="AL15" s="110">
        <v>0</v>
      </c>
      <c r="AM15" s="110">
        <v>1</v>
      </c>
      <c r="AN15" s="110">
        <v>2</v>
      </c>
      <c r="AO15" s="110">
        <v>0</v>
      </c>
      <c r="AP15" s="110">
        <v>2</v>
      </c>
      <c r="AQ15" s="110">
        <v>0</v>
      </c>
      <c r="AR15" s="110">
        <v>0</v>
      </c>
      <c r="AS15" s="110">
        <v>0</v>
      </c>
      <c r="AT15" s="110">
        <v>1</v>
      </c>
      <c r="AU15" s="110">
        <v>1</v>
      </c>
      <c r="AV15" s="110">
        <v>0</v>
      </c>
      <c r="AW15" s="110">
        <v>1</v>
      </c>
      <c r="AX15" s="110">
        <v>1</v>
      </c>
      <c r="AY15" s="110">
        <v>0</v>
      </c>
      <c r="AZ15" s="110">
        <v>4</v>
      </c>
      <c r="BA15" s="110">
        <v>0</v>
      </c>
      <c r="BB15" s="110">
        <v>0</v>
      </c>
      <c r="BC15" s="110">
        <v>0</v>
      </c>
      <c r="BD15" s="111">
        <v>237</v>
      </c>
    </row>
    <row r="16" spans="1:56" s="48" customFormat="1" ht="19.899999999999999" customHeight="1" x14ac:dyDescent="0.2">
      <c r="A16" s="94" t="s">
        <v>221</v>
      </c>
      <c r="B16" s="112">
        <v>0</v>
      </c>
      <c r="C16" s="112">
        <v>0</v>
      </c>
      <c r="D16" s="112">
        <v>0</v>
      </c>
      <c r="E16" s="112">
        <v>0</v>
      </c>
      <c r="F16" s="112">
        <v>35</v>
      </c>
      <c r="G16" s="112">
        <v>0</v>
      </c>
      <c r="H16" s="112">
        <v>0</v>
      </c>
      <c r="I16" s="112">
        <v>0</v>
      </c>
      <c r="J16" s="112">
        <v>0</v>
      </c>
      <c r="K16" s="112">
        <v>0</v>
      </c>
      <c r="L16" s="112">
        <v>0</v>
      </c>
      <c r="M16" s="112">
        <v>0</v>
      </c>
      <c r="N16" s="112">
        <v>0</v>
      </c>
      <c r="O16" s="112">
        <v>0</v>
      </c>
      <c r="P16" s="112">
        <v>0</v>
      </c>
      <c r="Q16" s="112">
        <v>0</v>
      </c>
      <c r="R16" s="112">
        <v>0</v>
      </c>
      <c r="S16" s="112">
        <v>0</v>
      </c>
      <c r="T16" s="112">
        <v>0</v>
      </c>
      <c r="U16" s="112">
        <v>0</v>
      </c>
      <c r="V16" s="112">
        <v>0</v>
      </c>
      <c r="W16" s="112">
        <v>0</v>
      </c>
      <c r="X16" s="112">
        <v>0</v>
      </c>
      <c r="Y16" s="112">
        <v>1</v>
      </c>
      <c r="Z16" s="112">
        <v>0</v>
      </c>
      <c r="AA16" s="112">
        <v>0</v>
      </c>
      <c r="AB16" s="112">
        <v>0</v>
      </c>
      <c r="AC16" s="112">
        <v>0</v>
      </c>
      <c r="AD16" s="112">
        <v>0</v>
      </c>
      <c r="AE16" s="112">
        <v>0</v>
      </c>
      <c r="AF16" s="112">
        <v>0</v>
      </c>
      <c r="AG16" s="112">
        <v>0</v>
      </c>
      <c r="AH16" s="112">
        <v>0</v>
      </c>
      <c r="AI16" s="112">
        <v>0</v>
      </c>
      <c r="AJ16" s="112">
        <v>0</v>
      </c>
      <c r="AK16" s="112">
        <v>0</v>
      </c>
      <c r="AL16" s="112">
        <v>1</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3">
        <v>37</v>
      </c>
    </row>
    <row r="17" spans="1:56" s="48" customFormat="1" ht="19.899999999999999" customHeight="1" x14ac:dyDescent="0.2">
      <c r="A17" s="93" t="s">
        <v>208</v>
      </c>
      <c r="B17" s="110">
        <v>0</v>
      </c>
      <c r="C17" s="110">
        <v>0</v>
      </c>
      <c r="D17" s="110">
        <v>1</v>
      </c>
      <c r="E17" s="110">
        <v>0</v>
      </c>
      <c r="F17" s="110">
        <v>294</v>
      </c>
      <c r="G17" s="110">
        <v>0</v>
      </c>
      <c r="H17" s="110">
        <v>0</v>
      </c>
      <c r="I17" s="110">
        <v>1</v>
      </c>
      <c r="J17" s="110">
        <v>0</v>
      </c>
      <c r="K17" s="110">
        <v>1</v>
      </c>
      <c r="L17" s="110">
        <v>0</v>
      </c>
      <c r="M17" s="110">
        <v>2</v>
      </c>
      <c r="N17" s="110">
        <v>0</v>
      </c>
      <c r="O17" s="110">
        <v>0</v>
      </c>
      <c r="P17" s="110">
        <v>1</v>
      </c>
      <c r="Q17" s="110">
        <v>0</v>
      </c>
      <c r="R17" s="110">
        <v>0</v>
      </c>
      <c r="S17" s="110">
        <v>0</v>
      </c>
      <c r="T17" s="110">
        <v>0</v>
      </c>
      <c r="U17" s="110">
        <v>0</v>
      </c>
      <c r="V17" s="110">
        <v>0</v>
      </c>
      <c r="W17" s="110">
        <v>0</v>
      </c>
      <c r="X17" s="110">
        <v>0</v>
      </c>
      <c r="Y17" s="110">
        <v>2</v>
      </c>
      <c r="Z17" s="110">
        <v>0</v>
      </c>
      <c r="AA17" s="110">
        <v>0</v>
      </c>
      <c r="AB17" s="110">
        <v>0</v>
      </c>
      <c r="AC17" s="110">
        <v>0</v>
      </c>
      <c r="AD17" s="110">
        <v>0</v>
      </c>
      <c r="AE17" s="110">
        <v>1</v>
      </c>
      <c r="AF17" s="110">
        <v>0</v>
      </c>
      <c r="AG17" s="110">
        <v>0</v>
      </c>
      <c r="AH17" s="110">
        <v>1</v>
      </c>
      <c r="AI17" s="110">
        <v>0</v>
      </c>
      <c r="AJ17" s="110">
        <v>0</v>
      </c>
      <c r="AK17" s="110">
        <v>0</v>
      </c>
      <c r="AL17" s="110">
        <v>0</v>
      </c>
      <c r="AM17" s="110">
        <v>0</v>
      </c>
      <c r="AN17" s="110">
        <v>1</v>
      </c>
      <c r="AO17" s="110">
        <v>0</v>
      </c>
      <c r="AP17" s="110">
        <v>0</v>
      </c>
      <c r="AQ17" s="110">
        <v>0</v>
      </c>
      <c r="AR17" s="110">
        <v>0</v>
      </c>
      <c r="AS17" s="110">
        <v>0</v>
      </c>
      <c r="AT17" s="110">
        <v>0</v>
      </c>
      <c r="AU17" s="110">
        <v>2</v>
      </c>
      <c r="AV17" s="110">
        <v>0</v>
      </c>
      <c r="AW17" s="110">
        <v>0</v>
      </c>
      <c r="AX17" s="110">
        <v>0</v>
      </c>
      <c r="AY17" s="110">
        <v>0</v>
      </c>
      <c r="AZ17" s="110">
        <v>0</v>
      </c>
      <c r="BA17" s="110">
        <v>0</v>
      </c>
      <c r="BB17" s="110">
        <v>0</v>
      </c>
      <c r="BC17" s="110">
        <v>0</v>
      </c>
      <c r="BD17" s="111">
        <v>307</v>
      </c>
    </row>
    <row r="18" spans="1:56" s="48" customFormat="1" ht="19.899999999999999" customHeight="1" x14ac:dyDescent="0.2">
      <c r="A18" s="94" t="s">
        <v>101</v>
      </c>
      <c r="B18" s="112">
        <v>1</v>
      </c>
      <c r="C18" s="112">
        <v>0</v>
      </c>
      <c r="D18" s="112">
        <v>0</v>
      </c>
      <c r="E18" s="112">
        <v>0</v>
      </c>
      <c r="F18" s="112">
        <v>243</v>
      </c>
      <c r="G18" s="112">
        <v>0</v>
      </c>
      <c r="H18" s="112">
        <v>1</v>
      </c>
      <c r="I18" s="112">
        <v>0</v>
      </c>
      <c r="J18" s="112">
        <v>0</v>
      </c>
      <c r="K18" s="112">
        <v>2</v>
      </c>
      <c r="L18" s="112">
        <v>0</v>
      </c>
      <c r="M18" s="112">
        <v>0</v>
      </c>
      <c r="N18" s="112">
        <v>1</v>
      </c>
      <c r="O18" s="112">
        <v>0</v>
      </c>
      <c r="P18" s="112">
        <v>2</v>
      </c>
      <c r="Q18" s="112">
        <v>0</v>
      </c>
      <c r="R18" s="112">
        <v>0</v>
      </c>
      <c r="S18" s="112">
        <v>0</v>
      </c>
      <c r="T18" s="112">
        <v>0</v>
      </c>
      <c r="U18" s="112">
        <v>1</v>
      </c>
      <c r="V18" s="112">
        <v>0</v>
      </c>
      <c r="W18" s="112">
        <v>0</v>
      </c>
      <c r="X18" s="112">
        <v>0</v>
      </c>
      <c r="Y18" s="112">
        <v>1</v>
      </c>
      <c r="Z18" s="112">
        <v>0</v>
      </c>
      <c r="AA18" s="112">
        <v>0</v>
      </c>
      <c r="AB18" s="112">
        <v>0</v>
      </c>
      <c r="AC18" s="112">
        <v>0</v>
      </c>
      <c r="AD18" s="112">
        <v>0</v>
      </c>
      <c r="AE18" s="112">
        <v>1</v>
      </c>
      <c r="AF18" s="112">
        <v>0</v>
      </c>
      <c r="AG18" s="112">
        <v>1</v>
      </c>
      <c r="AH18" s="112">
        <v>0</v>
      </c>
      <c r="AI18" s="112">
        <v>2</v>
      </c>
      <c r="AJ18" s="112">
        <v>0</v>
      </c>
      <c r="AK18" s="112">
        <v>0</v>
      </c>
      <c r="AL18" s="112">
        <v>1</v>
      </c>
      <c r="AM18" s="112">
        <v>0</v>
      </c>
      <c r="AN18" s="112">
        <v>1</v>
      </c>
      <c r="AO18" s="112">
        <v>0</v>
      </c>
      <c r="AP18" s="112">
        <v>0</v>
      </c>
      <c r="AQ18" s="112">
        <v>0</v>
      </c>
      <c r="AR18" s="112">
        <v>0</v>
      </c>
      <c r="AS18" s="112">
        <v>0</v>
      </c>
      <c r="AT18" s="112">
        <v>0</v>
      </c>
      <c r="AU18" s="112">
        <v>1</v>
      </c>
      <c r="AV18" s="112">
        <v>0</v>
      </c>
      <c r="AW18" s="112">
        <v>0</v>
      </c>
      <c r="AX18" s="112">
        <v>0</v>
      </c>
      <c r="AY18" s="112">
        <v>0</v>
      </c>
      <c r="AZ18" s="112">
        <v>1</v>
      </c>
      <c r="BA18" s="112">
        <v>0</v>
      </c>
      <c r="BB18" s="112">
        <v>0</v>
      </c>
      <c r="BC18" s="112">
        <v>0</v>
      </c>
      <c r="BD18" s="113">
        <v>260</v>
      </c>
    </row>
    <row r="19" spans="1:56" s="48" customFormat="1" ht="19.899999999999999" customHeight="1" x14ac:dyDescent="0.2">
      <c r="A19" s="93" t="s">
        <v>102</v>
      </c>
      <c r="B19" s="110">
        <v>0</v>
      </c>
      <c r="C19" s="110">
        <v>0</v>
      </c>
      <c r="D19" s="110">
        <v>2</v>
      </c>
      <c r="E19" s="110">
        <v>0</v>
      </c>
      <c r="F19" s="110">
        <v>323</v>
      </c>
      <c r="G19" s="110">
        <v>0</v>
      </c>
      <c r="H19" s="110">
        <v>0</v>
      </c>
      <c r="I19" s="110">
        <v>0</v>
      </c>
      <c r="J19" s="110">
        <v>0</v>
      </c>
      <c r="K19" s="110">
        <v>0</v>
      </c>
      <c r="L19" s="110">
        <v>2</v>
      </c>
      <c r="M19" s="110">
        <v>1</v>
      </c>
      <c r="N19" s="110">
        <v>1</v>
      </c>
      <c r="O19" s="110">
        <v>0</v>
      </c>
      <c r="P19" s="110">
        <v>3</v>
      </c>
      <c r="Q19" s="110">
        <v>0</v>
      </c>
      <c r="R19" s="110">
        <v>0</v>
      </c>
      <c r="S19" s="110">
        <v>0</v>
      </c>
      <c r="T19" s="110">
        <v>0</v>
      </c>
      <c r="U19" s="110">
        <v>0</v>
      </c>
      <c r="V19" s="110">
        <v>1</v>
      </c>
      <c r="W19" s="110">
        <v>1</v>
      </c>
      <c r="X19" s="110">
        <v>0</v>
      </c>
      <c r="Y19" s="110">
        <v>0</v>
      </c>
      <c r="Z19" s="110">
        <v>0</v>
      </c>
      <c r="AA19" s="110">
        <v>0</v>
      </c>
      <c r="AB19" s="110">
        <v>0</v>
      </c>
      <c r="AC19" s="110">
        <v>0</v>
      </c>
      <c r="AD19" s="110">
        <v>0</v>
      </c>
      <c r="AE19" s="110">
        <v>3</v>
      </c>
      <c r="AF19" s="110">
        <v>0</v>
      </c>
      <c r="AG19" s="110">
        <v>3</v>
      </c>
      <c r="AH19" s="110">
        <v>0</v>
      </c>
      <c r="AI19" s="110">
        <v>1</v>
      </c>
      <c r="AJ19" s="110">
        <v>0</v>
      </c>
      <c r="AK19" s="110">
        <v>0</v>
      </c>
      <c r="AL19" s="110">
        <v>1</v>
      </c>
      <c r="AM19" s="110">
        <v>0</v>
      </c>
      <c r="AN19" s="110">
        <v>1</v>
      </c>
      <c r="AO19" s="110">
        <v>0</v>
      </c>
      <c r="AP19" s="110">
        <v>0</v>
      </c>
      <c r="AQ19" s="110">
        <v>0</v>
      </c>
      <c r="AR19" s="110">
        <v>0</v>
      </c>
      <c r="AS19" s="110">
        <v>0</v>
      </c>
      <c r="AT19" s="110">
        <v>0</v>
      </c>
      <c r="AU19" s="110">
        <v>1</v>
      </c>
      <c r="AV19" s="110">
        <v>1</v>
      </c>
      <c r="AW19" s="110">
        <v>0</v>
      </c>
      <c r="AX19" s="110">
        <v>1</v>
      </c>
      <c r="AY19" s="110">
        <v>0</v>
      </c>
      <c r="AZ19" s="110">
        <v>2</v>
      </c>
      <c r="BA19" s="110">
        <v>0</v>
      </c>
      <c r="BB19" s="110">
        <v>0</v>
      </c>
      <c r="BC19" s="110">
        <v>0</v>
      </c>
      <c r="BD19" s="111">
        <v>348</v>
      </c>
    </row>
    <row r="20" spans="1:56" s="48" customFormat="1" ht="19.899999999999999" customHeight="1" x14ac:dyDescent="0.2">
      <c r="A20" s="94" t="s">
        <v>212</v>
      </c>
      <c r="B20" s="112">
        <v>0</v>
      </c>
      <c r="C20" s="112">
        <v>0</v>
      </c>
      <c r="D20" s="112">
        <v>0</v>
      </c>
      <c r="E20" s="112">
        <v>0</v>
      </c>
      <c r="F20" s="112">
        <v>595</v>
      </c>
      <c r="G20" s="112">
        <v>0</v>
      </c>
      <c r="H20" s="112">
        <v>0</v>
      </c>
      <c r="I20" s="112">
        <v>0</v>
      </c>
      <c r="J20" s="112">
        <v>0</v>
      </c>
      <c r="K20" s="112">
        <v>0</v>
      </c>
      <c r="L20" s="112">
        <v>0</v>
      </c>
      <c r="M20" s="112">
        <v>0</v>
      </c>
      <c r="N20" s="112">
        <v>1</v>
      </c>
      <c r="O20" s="112">
        <v>0</v>
      </c>
      <c r="P20" s="112">
        <v>1</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1</v>
      </c>
      <c r="AJ20" s="112">
        <v>0</v>
      </c>
      <c r="AK20" s="112">
        <v>0</v>
      </c>
      <c r="AL20" s="112">
        <v>0</v>
      </c>
      <c r="AM20" s="112">
        <v>0</v>
      </c>
      <c r="AN20" s="112">
        <v>1</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3">
        <v>599</v>
      </c>
    </row>
    <row r="21" spans="1:56" s="48" customFormat="1" ht="19.899999999999999" customHeight="1" x14ac:dyDescent="0.2">
      <c r="A21" s="93" t="s">
        <v>103</v>
      </c>
      <c r="B21" s="110">
        <v>0</v>
      </c>
      <c r="C21" s="110">
        <v>0</v>
      </c>
      <c r="D21" s="110">
        <v>4</v>
      </c>
      <c r="E21" s="110">
        <v>0</v>
      </c>
      <c r="F21" s="110">
        <v>692</v>
      </c>
      <c r="G21" s="110">
        <v>1</v>
      </c>
      <c r="H21" s="110">
        <v>1</v>
      </c>
      <c r="I21" s="110">
        <v>0</v>
      </c>
      <c r="J21" s="110">
        <v>1</v>
      </c>
      <c r="K21" s="110">
        <v>3</v>
      </c>
      <c r="L21" s="110">
        <v>0</v>
      </c>
      <c r="M21" s="110">
        <v>0</v>
      </c>
      <c r="N21" s="110">
        <v>3</v>
      </c>
      <c r="O21" s="110">
        <v>0</v>
      </c>
      <c r="P21" s="110">
        <v>1</v>
      </c>
      <c r="Q21" s="110">
        <v>1</v>
      </c>
      <c r="R21" s="110">
        <v>0</v>
      </c>
      <c r="S21" s="110">
        <v>0</v>
      </c>
      <c r="T21" s="110">
        <v>0</v>
      </c>
      <c r="U21" s="110">
        <v>0</v>
      </c>
      <c r="V21" s="110">
        <v>0</v>
      </c>
      <c r="W21" s="110">
        <v>3</v>
      </c>
      <c r="X21" s="110">
        <v>1</v>
      </c>
      <c r="Y21" s="110">
        <v>1</v>
      </c>
      <c r="Z21" s="110">
        <v>0</v>
      </c>
      <c r="AA21" s="110">
        <v>0</v>
      </c>
      <c r="AB21" s="110">
        <v>0</v>
      </c>
      <c r="AC21" s="110">
        <v>0</v>
      </c>
      <c r="AD21" s="110">
        <v>0</v>
      </c>
      <c r="AE21" s="110">
        <v>4</v>
      </c>
      <c r="AF21" s="110">
        <v>0</v>
      </c>
      <c r="AG21" s="110">
        <v>1</v>
      </c>
      <c r="AH21" s="110">
        <v>1</v>
      </c>
      <c r="AI21" s="110">
        <v>4</v>
      </c>
      <c r="AJ21" s="110">
        <v>0</v>
      </c>
      <c r="AK21" s="110">
        <v>0</v>
      </c>
      <c r="AL21" s="110">
        <v>1</v>
      </c>
      <c r="AM21" s="110">
        <v>0</v>
      </c>
      <c r="AN21" s="110">
        <v>2</v>
      </c>
      <c r="AO21" s="110">
        <v>0</v>
      </c>
      <c r="AP21" s="110">
        <v>1</v>
      </c>
      <c r="AQ21" s="110">
        <v>0</v>
      </c>
      <c r="AR21" s="110">
        <v>0</v>
      </c>
      <c r="AS21" s="110">
        <v>0</v>
      </c>
      <c r="AT21" s="110">
        <v>0</v>
      </c>
      <c r="AU21" s="110">
        <v>2</v>
      </c>
      <c r="AV21" s="110">
        <v>1</v>
      </c>
      <c r="AW21" s="110">
        <v>1</v>
      </c>
      <c r="AX21" s="110">
        <v>1</v>
      </c>
      <c r="AY21" s="110">
        <v>0</v>
      </c>
      <c r="AZ21" s="110">
        <v>4</v>
      </c>
      <c r="BA21" s="110">
        <v>0</v>
      </c>
      <c r="BB21" s="110">
        <v>1</v>
      </c>
      <c r="BC21" s="110">
        <v>0</v>
      </c>
      <c r="BD21" s="111">
        <v>736</v>
      </c>
    </row>
    <row r="22" spans="1:56" s="48" customFormat="1" ht="19.899999999999999" customHeight="1" x14ac:dyDescent="0.2">
      <c r="A22" s="94" t="s">
        <v>217</v>
      </c>
      <c r="B22" s="112">
        <v>0</v>
      </c>
      <c r="C22" s="112">
        <v>0</v>
      </c>
      <c r="D22" s="112">
        <v>0</v>
      </c>
      <c r="E22" s="112">
        <v>0</v>
      </c>
      <c r="F22" s="112">
        <v>244</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12">
        <v>1</v>
      </c>
      <c r="X22" s="112">
        <v>0</v>
      </c>
      <c r="Y22" s="112">
        <v>2</v>
      </c>
      <c r="Z22" s="112">
        <v>0</v>
      </c>
      <c r="AA22" s="112">
        <v>0</v>
      </c>
      <c r="AB22" s="112">
        <v>0</v>
      </c>
      <c r="AC22" s="112">
        <v>0</v>
      </c>
      <c r="AD22" s="112">
        <v>0</v>
      </c>
      <c r="AE22" s="112">
        <v>1</v>
      </c>
      <c r="AF22" s="112">
        <v>0</v>
      </c>
      <c r="AG22" s="112">
        <v>0</v>
      </c>
      <c r="AH22" s="112">
        <v>0</v>
      </c>
      <c r="AI22" s="112">
        <v>0</v>
      </c>
      <c r="AJ22" s="112">
        <v>0</v>
      </c>
      <c r="AK22" s="112">
        <v>0</v>
      </c>
      <c r="AL22" s="112">
        <v>1</v>
      </c>
      <c r="AM22" s="112">
        <v>0</v>
      </c>
      <c r="AN22" s="112">
        <v>0</v>
      </c>
      <c r="AO22" s="112">
        <v>1</v>
      </c>
      <c r="AP22" s="112">
        <v>0</v>
      </c>
      <c r="AQ22" s="112">
        <v>0</v>
      </c>
      <c r="AR22" s="112">
        <v>0</v>
      </c>
      <c r="AS22" s="112">
        <v>0</v>
      </c>
      <c r="AT22" s="112">
        <v>0</v>
      </c>
      <c r="AU22" s="112">
        <v>0</v>
      </c>
      <c r="AV22" s="112">
        <v>0</v>
      </c>
      <c r="AW22" s="112">
        <v>0</v>
      </c>
      <c r="AX22" s="112">
        <v>0</v>
      </c>
      <c r="AY22" s="112">
        <v>0</v>
      </c>
      <c r="AZ22" s="112">
        <v>1</v>
      </c>
      <c r="BA22" s="112">
        <v>0</v>
      </c>
      <c r="BB22" s="112">
        <v>0</v>
      </c>
      <c r="BC22" s="112">
        <v>0</v>
      </c>
      <c r="BD22" s="113">
        <v>251</v>
      </c>
    </row>
    <row r="23" spans="1:56" s="48" customFormat="1" ht="19.899999999999999" customHeight="1" x14ac:dyDescent="0.2">
      <c r="A23" s="93" t="s">
        <v>104</v>
      </c>
      <c r="B23" s="110">
        <v>1</v>
      </c>
      <c r="C23" s="110">
        <v>0</v>
      </c>
      <c r="D23" s="110">
        <v>0</v>
      </c>
      <c r="E23" s="110">
        <v>0</v>
      </c>
      <c r="F23" s="110">
        <v>406</v>
      </c>
      <c r="G23" s="110">
        <v>0</v>
      </c>
      <c r="H23" s="110">
        <v>0</v>
      </c>
      <c r="I23" s="110">
        <v>0</v>
      </c>
      <c r="J23" s="110">
        <v>0</v>
      </c>
      <c r="K23" s="110">
        <v>0</v>
      </c>
      <c r="L23" s="110">
        <v>0</v>
      </c>
      <c r="M23" s="110">
        <v>0</v>
      </c>
      <c r="N23" s="110">
        <v>2</v>
      </c>
      <c r="O23" s="110">
        <v>0</v>
      </c>
      <c r="P23" s="110">
        <v>0</v>
      </c>
      <c r="Q23" s="110">
        <v>1</v>
      </c>
      <c r="R23" s="110">
        <v>0</v>
      </c>
      <c r="S23" s="110">
        <v>0</v>
      </c>
      <c r="T23" s="110">
        <v>0</v>
      </c>
      <c r="U23" s="110">
        <v>0</v>
      </c>
      <c r="V23" s="110">
        <v>0</v>
      </c>
      <c r="W23" s="110">
        <v>0</v>
      </c>
      <c r="X23" s="110">
        <v>1</v>
      </c>
      <c r="Y23" s="110">
        <v>0</v>
      </c>
      <c r="Z23" s="110">
        <v>0</v>
      </c>
      <c r="AA23" s="110">
        <v>0</v>
      </c>
      <c r="AB23" s="110">
        <v>0</v>
      </c>
      <c r="AC23" s="110">
        <v>0</v>
      </c>
      <c r="AD23" s="110">
        <v>0</v>
      </c>
      <c r="AE23" s="110">
        <v>1</v>
      </c>
      <c r="AF23" s="110">
        <v>0</v>
      </c>
      <c r="AG23" s="110">
        <v>0</v>
      </c>
      <c r="AH23" s="110">
        <v>0</v>
      </c>
      <c r="AI23" s="110">
        <v>0</v>
      </c>
      <c r="AJ23" s="110">
        <v>0</v>
      </c>
      <c r="AK23" s="110">
        <v>0</v>
      </c>
      <c r="AL23" s="110">
        <v>0</v>
      </c>
      <c r="AM23" s="110">
        <v>1</v>
      </c>
      <c r="AN23" s="110">
        <v>0</v>
      </c>
      <c r="AO23" s="110">
        <v>0</v>
      </c>
      <c r="AP23" s="110">
        <v>0</v>
      </c>
      <c r="AQ23" s="110">
        <v>0</v>
      </c>
      <c r="AR23" s="110">
        <v>0</v>
      </c>
      <c r="AS23" s="110">
        <v>0</v>
      </c>
      <c r="AT23" s="110">
        <v>0</v>
      </c>
      <c r="AU23" s="110">
        <v>1</v>
      </c>
      <c r="AV23" s="110">
        <v>0</v>
      </c>
      <c r="AW23" s="110">
        <v>0</v>
      </c>
      <c r="AX23" s="110">
        <v>0</v>
      </c>
      <c r="AY23" s="110">
        <v>0</v>
      </c>
      <c r="AZ23" s="110">
        <v>0</v>
      </c>
      <c r="BA23" s="110">
        <v>0</v>
      </c>
      <c r="BB23" s="110">
        <v>0</v>
      </c>
      <c r="BC23" s="110">
        <v>0</v>
      </c>
      <c r="BD23" s="111">
        <v>414</v>
      </c>
    </row>
    <row r="24" spans="1:56" s="48" customFormat="1" ht="19.899999999999999" customHeight="1" x14ac:dyDescent="0.2">
      <c r="A24" s="94" t="s">
        <v>0</v>
      </c>
      <c r="B24" s="112">
        <v>0</v>
      </c>
      <c r="C24" s="112">
        <v>0</v>
      </c>
      <c r="D24" s="112">
        <v>1</v>
      </c>
      <c r="E24" s="112">
        <v>0</v>
      </c>
      <c r="F24" s="112">
        <v>6</v>
      </c>
      <c r="G24" s="112">
        <v>184</v>
      </c>
      <c r="H24" s="112">
        <v>0</v>
      </c>
      <c r="I24" s="112">
        <v>0</v>
      </c>
      <c r="J24" s="112">
        <v>0</v>
      </c>
      <c r="K24" s="112">
        <v>1</v>
      </c>
      <c r="L24" s="112">
        <v>0</v>
      </c>
      <c r="M24" s="112">
        <v>0</v>
      </c>
      <c r="N24" s="112">
        <v>0</v>
      </c>
      <c r="O24" s="112">
        <v>0</v>
      </c>
      <c r="P24" s="112">
        <v>3</v>
      </c>
      <c r="Q24" s="112">
        <v>0</v>
      </c>
      <c r="R24" s="112">
        <v>0</v>
      </c>
      <c r="S24" s="112">
        <v>2</v>
      </c>
      <c r="T24" s="112">
        <v>0</v>
      </c>
      <c r="U24" s="112">
        <v>1</v>
      </c>
      <c r="V24" s="112">
        <v>0</v>
      </c>
      <c r="W24" s="112">
        <v>0</v>
      </c>
      <c r="X24" s="112">
        <v>1</v>
      </c>
      <c r="Y24" s="112">
        <v>0</v>
      </c>
      <c r="Z24" s="112">
        <v>2</v>
      </c>
      <c r="AA24" s="112">
        <v>0</v>
      </c>
      <c r="AB24" s="112">
        <v>3</v>
      </c>
      <c r="AC24" s="112">
        <v>0</v>
      </c>
      <c r="AD24" s="112">
        <v>0</v>
      </c>
      <c r="AE24" s="112">
        <v>0</v>
      </c>
      <c r="AF24" s="112">
        <v>0</v>
      </c>
      <c r="AG24" s="112">
        <v>0</v>
      </c>
      <c r="AH24" s="112">
        <v>0</v>
      </c>
      <c r="AI24" s="112">
        <v>1</v>
      </c>
      <c r="AJ24" s="112">
        <v>0</v>
      </c>
      <c r="AK24" s="112">
        <v>0</v>
      </c>
      <c r="AL24" s="112">
        <v>1</v>
      </c>
      <c r="AM24" s="112">
        <v>0</v>
      </c>
      <c r="AN24" s="112">
        <v>1</v>
      </c>
      <c r="AO24" s="112">
        <v>1</v>
      </c>
      <c r="AP24" s="112">
        <v>0</v>
      </c>
      <c r="AQ24" s="112">
        <v>0</v>
      </c>
      <c r="AR24" s="112">
        <v>0</v>
      </c>
      <c r="AS24" s="112">
        <v>0</v>
      </c>
      <c r="AT24" s="112">
        <v>0</v>
      </c>
      <c r="AU24" s="112">
        <v>5</v>
      </c>
      <c r="AV24" s="112">
        <v>1</v>
      </c>
      <c r="AW24" s="112">
        <v>0</v>
      </c>
      <c r="AX24" s="112">
        <v>0</v>
      </c>
      <c r="AY24" s="112">
        <v>0</v>
      </c>
      <c r="AZ24" s="112">
        <v>1</v>
      </c>
      <c r="BA24" s="112">
        <v>0</v>
      </c>
      <c r="BB24" s="112">
        <v>0</v>
      </c>
      <c r="BC24" s="112">
        <v>1</v>
      </c>
      <c r="BD24" s="113">
        <v>216</v>
      </c>
    </row>
    <row r="25" spans="1:56" s="48" customFormat="1" ht="19.899999999999999" customHeight="1" x14ac:dyDescent="0.2">
      <c r="A25" s="93" t="s">
        <v>193</v>
      </c>
      <c r="B25" s="110">
        <v>0</v>
      </c>
      <c r="C25" s="110">
        <v>0</v>
      </c>
      <c r="D25" s="110">
        <v>0</v>
      </c>
      <c r="E25" s="110">
        <v>0</v>
      </c>
      <c r="F25" s="110">
        <v>3</v>
      </c>
      <c r="G25" s="110">
        <v>0</v>
      </c>
      <c r="H25" s="110">
        <v>112</v>
      </c>
      <c r="I25" s="110">
        <v>0</v>
      </c>
      <c r="J25" s="110">
        <v>0</v>
      </c>
      <c r="K25" s="110">
        <v>2</v>
      </c>
      <c r="L25" s="110">
        <v>0</v>
      </c>
      <c r="M25" s="110">
        <v>0</v>
      </c>
      <c r="N25" s="110">
        <v>0</v>
      </c>
      <c r="O25" s="110">
        <v>0</v>
      </c>
      <c r="P25" s="110">
        <v>0</v>
      </c>
      <c r="Q25" s="110">
        <v>0</v>
      </c>
      <c r="R25" s="110">
        <v>0</v>
      </c>
      <c r="S25" s="110">
        <v>0</v>
      </c>
      <c r="T25" s="110">
        <v>0</v>
      </c>
      <c r="U25" s="110">
        <v>0</v>
      </c>
      <c r="V25" s="110">
        <v>0</v>
      </c>
      <c r="W25" s="110">
        <v>1</v>
      </c>
      <c r="X25" s="110">
        <v>5</v>
      </c>
      <c r="Y25" s="110">
        <v>0</v>
      </c>
      <c r="Z25" s="110">
        <v>0</v>
      </c>
      <c r="AA25" s="110">
        <v>0</v>
      </c>
      <c r="AB25" s="110">
        <v>0</v>
      </c>
      <c r="AC25" s="110">
        <v>0</v>
      </c>
      <c r="AD25" s="110">
        <v>0</v>
      </c>
      <c r="AE25" s="110">
        <v>0</v>
      </c>
      <c r="AF25" s="110">
        <v>0</v>
      </c>
      <c r="AG25" s="110">
        <v>4</v>
      </c>
      <c r="AH25" s="110">
        <v>0</v>
      </c>
      <c r="AI25" s="110">
        <v>20</v>
      </c>
      <c r="AJ25" s="110">
        <v>2</v>
      </c>
      <c r="AK25" s="110">
        <v>0</v>
      </c>
      <c r="AL25" s="110">
        <v>1</v>
      </c>
      <c r="AM25" s="110">
        <v>0</v>
      </c>
      <c r="AN25" s="110">
        <v>1</v>
      </c>
      <c r="AO25" s="110">
        <v>1</v>
      </c>
      <c r="AP25" s="110">
        <v>3</v>
      </c>
      <c r="AQ25" s="110">
        <v>1</v>
      </c>
      <c r="AR25" s="110">
        <v>2</v>
      </c>
      <c r="AS25" s="110">
        <v>0</v>
      </c>
      <c r="AT25" s="110">
        <v>0</v>
      </c>
      <c r="AU25" s="110">
        <v>2</v>
      </c>
      <c r="AV25" s="110">
        <v>0</v>
      </c>
      <c r="AW25" s="110">
        <v>0</v>
      </c>
      <c r="AX25" s="110">
        <v>0</v>
      </c>
      <c r="AY25" s="110">
        <v>0</v>
      </c>
      <c r="AZ25" s="110">
        <v>0</v>
      </c>
      <c r="BA25" s="110">
        <v>0</v>
      </c>
      <c r="BB25" s="110">
        <v>0</v>
      </c>
      <c r="BC25" s="110">
        <v>0</v>
      </c>
      <c r="BD25" s="111">
        <v>160</v>
      </c>
    </row>
    <row r="26" spans="1:56" s="48" customFormat="1" ht="19.899999999999999" customHeight="1" x14ac:dyDescent="0.2">
      <c r="A26" s="94" t="s">
        <v>106</v>
      </c>
      <c r="B26" s="112">
        <v>0</v>
      </c>
      <c r="C26" s="112">
        <v>0</v>
      </c>
      <c r="D26" s="112">
        <v>0</v>
      </c>
      <c r="E26" s="112">
        <v>0</v>
      </c>
      <c r="F26" s="112">
        <v>2</v>
      </c>
      <c r="G26" s="112">
        <v>0</v>
      </c>
      <c r="H26" s="112">
        <v>308</v>
      </c>
      <c r="I26" s="112">
        <v>1</v>
      </c>
      <c r="J26" s="112">
        <v>0</v>
      </c>
      <c r="K26" s="112">
        <v>1</v>
      </c>
      <c r="L26" s="112">
        <v>0</v>
      </c>
      <c r="M26" s="112">
        <v>0</v>
      </c>
      <c r="N26" s="112">
        <v>0</v>
      </c>
      <c r="O26" s="112">
        <v>0</v>
      </c>
      <c r="P26" s="112">
        <v>1</v>
      </c>
      <c r="Q26" s="112">
        <v>0</v>
      </c>
      <c r="R26" s="112">
        <v>0</v>
      </c>
      <c r="S26" s="112">
        <v>0</v>
      </c>
      <c r="T26" s="112">
        <v>0</v>
      </c>
      <c r="U26" s="112">
        <v>0</v>
      </c>
      <c r="V26" s="112">
        <v>3</v>
      </c>
      <c r="W26" s="112">
        <v>0</v>
      </c>
      <c r="X26" s="112">
        <v>52</v>
      </c>
      <c r="Y26" s="112">
        <v>0</v>
      </c>
      <c r="Z26" s="112">
        <v>0</v>
      </c>
      <c r="AA26" s="112">
        <v>0</v>
      </c>
      <c r="AB26" s="112">
        <v>0</v>
      </c>
      <c r="AC26" s="112">
        <v>0</v>
      </c>
      <c r="AD26" s="112">
        <v>0</v>
      </c>
      <c r="AE26" s="112">
        <v>0</v>
      </c>
      <c r="AF26" s="112">
        <v>4</v>
      </c>
      <c r="AG26" s="112">
        <v>16</v>
      </c>
      <c r="AH26" s="112">
        <v>0</v>
      </c>
      <c r="AI26" s="112">
        <v>27</v>
      </c>
      <c r="AJ26" s="112">
        <v>0</v>
      </c>
      <c r="AK26" s="112">
        <v>0</v>
      </c>
      <c r="AL26" s="112">
        <v>1</v>
      </c>
      <c r="AM26" s="112">
        <v>0</v>
      </c>
      <c r="AN26" s="112">
        <v>0</v>
      </c>
      <c r="AO26" s="112">
        <v>6</v>
      </c>
      <c r="AP26" s="112">
        <v>0</v>
      </c>
      <c r="AQ26" s="112">
        <v>6</v>
      </c>
      <c r="AR26" s="112">
        <v>0</v>
      </c>
      <c r="AS26" s="112">
        <v>0</v>
      </c>
      <c r="AT26" s="112">
        <v>0</v>
      </c>
      <c r="AU26" s="112">
        <v>2</v>
      </c>
      <c r="AV26" s="112">
        <v>0</v>
      </c>
      <c r="AW26" s="112">
        <v>3</v>
      </c>
      <c r="AX26" s="112">
        <v>0</v>
      </c>
      <c r="AY26" s="112">
        <v>0</v>
      </c>
      <c r="AZ26" s="112">
        <v>1</v>
      </c>
      <c r="BA26" s="112">
        <v>0</v>
      </c>
      <c r="BB26" s="112">
        <v>0</v>
      </c>
      <c r="BC26" s="112">
        <v>0</v>
      </c>
      <c r="BD26" s="113">
        <v>434</v>
      </c>
    </row>
    <row r="27" spans="1:56" s="48" customFormat="1" ht="19.899999999999999" customHeight="1" x14ac:dyDescent="0.2">
      <c r="A27" s="93" t="s">
        <v>107</v>
      </c>
      <c r="B27" s="110">
        <v>0</v>
      </c>
      <c r="C27" s="110">
        <v>0</v>
      </c>
      <c r="D27" s="110">
        <v>0</v>
      </c>
      <c r="E27" s="110">
        <v>0</v>
      </c>
      <c r="F27" s="110">
        <v>8</v>
      </c>
      <c r="G27" s="110">
        <v>1</v>
      </c>
      <c r="H27" s="110">
        <v>2</v>
      </c>
      <c r="I27" s="110">
        <v>1</v>
      </c>
      <c r="J27" s="110">
        <v>15</v>
      </c>
      <c r="K27" s="110">
        <v>6</v>
      </c>
      <c r="L27" s="110">
        <v>10</v>
      </c>
      <c r="M27" s="110">
        <v>0</v>
      </c>
      <c r="N27" s="110">
        <v>0</v>
      </c>
      <c r="O27" s="110">
        <v>0</v>
      </c>
      <c r="P27" s="110">
        <v>2</v>
      </c>
      <c r="Q27" s="110">
        <v>0</v>
      </c>
      <c r="R27" s="110">
        <v>0</v>
      </c>
      <c r="S27" s="110">
        <v>1</v>
      </c>
      <c r="T27" s="110">
        <v>0</v>
      </c>
      <c r="U27" s="110">
        <v>3</v>
      </c>
      <c r="V27" s="110">
        <v>0</v>
      </c>
      <c r="W27" s="110">
        <v>60</v>
      </c>
      <c r="X27" s="110">
        <v>3</v>
      </c>
      <c r="Y27" s="110">
        <v>0</v>
      </c>
      <c r="Z27" s="110">
        <v>1</v>
      </c>
      <c r="AA27" s="110">
        <v>2</v>
      </c>
      <c r="AB27" s="110">
        <v>0</v>
      </c>
      <c r="AC27" s="110">
        <v>0</v>
      </c>
      <c r="AD27" s="110">
        <v>0</v>
      </c>
      <c r="AE27" s="110">
        <v>0</v>
      </c>
      <c r="AF27" s="110">
        <v>0</v>
      </c>
      <c r="AG27" s="110">
        <v>4</v>
      </c>
      <c r="AH27" s="110">
        <v>1</v>
      </c>
      <c r="AI27" s="110">
        <v>6</v>
      </c>
      <c r="AJ27" s="110">
        <v>5</v>
      </c>
      <c r="AK27" s="110">
        <v>0</v>
      </c>
      <c r="AL27" s="110">
        <v>4</v>
      </c>
      <c r="AM27" s="110">
        <v>0</v>
      </c>
      <c r="AN27" s="110">
        <v>0</v>
      </c>
      <c r="AO27" s="110">
        <v>10</v>
      </c>
      <c r="AP27" s="110">
        <v>0</v>
      </c>
      <c r="AQ27" s="110">
        <v>1</v>
      </c>
      <c r="AR27" s="110">
        <v>0</v>
      </c>
      <c r="AS27" s="110">
        <v>0</v>
      </c>
      <c r="AT27" s="110">
        <v>0</v>
      </c>
      <c r="AU27" s="110">
        <v>8</v>
      </c>
      <c r="AV27" s="110">
        <v>0</v>
      </c>
      <c r="AW27" s="110">
        <v>0</v>
      </c>
      <c r="AX27" s="110">
        <v>25</v>
      </c>
      <c r="AY27" s="110">
        <v>0</v>
      </c>
      <c r="AZ27" s="110">
        <v>0</v>
      </c>
      <c r="BA27" s="110">
        <v>0</v>
      </c>
      <c r="BB27" s="110">
        <v>0</v>
      </c>
      <c r="BC27" s="110">
        <v>0</v>
      </c>
      <c r="BD27" s="111">
        <v>179</v>
      </c>
    </row>
    <row r="28" spans="1:56" s="48" customFormat="1" ht="19.899999999999999" customHeight="1" x14ac:dyDescent="0.2">
      <c r="A28" s="94" t="s">
        <v>108</v>
      </c>
      <c r="B28" s="112">
        <v>4</v>
      </c>
      <c r="C28" s="112">
        <v>0</v>
      </c>
      <c r="D28" s="112">
        <v>0</v>
      </c>
      <c r="E28" s="112">
        <v>0</v>
      </c>
      <c r="F28" s="112">
        <v>2</v>
      </c>
      <c r="G28" s="112">
        <v>1</v>
      </c>
      <c r="H28" s="112">
        <v>0</v>
      </c>
      <c r="I28" s="112">
        <v>0</v>
      </c>
      <c r="J28" s="112">
        <v>1</v>
      </c>
      <c r="K28" s="112">
        <v>361</v>
      </c>
      <c r="L28" s="112">
        <v>25</v>
      </c>
      <c r="M28" s="112">
        <v>0</v>
      </c>
      <c r="N28" s="112">
        <v>0</v>
      </c>
      <c r="O28" s="112">
        <v>0</v>
      </c>
      <c r="P28" s="112">
        <v>4</v>
      </c>
      <c r="Q28" s="112">
        <v>0</v>
      </c>
      <c r="R28" s="112">
        <v>0</v>
      </c>
      <c r="S28" s="112">
        <v>0</v>
      </c>
      <c r="T28" s="112">
        <v>0</v>
      </c>
      <c r="U28" s="112">
        <v>2</v>
      </c>
      <c r="V28" s="112">
        <v>0</v>
      </c>
      <c r="W28" s="112">
        <v>1</v>
      </c>
      <c r="X28" s="112">
        <v>0</v>
      </c>
      <c r="Y28" s="112">
        <v>4</v>
      </c>
      <c r="Z28" s="112">
        <v>0</v>
      </c>
      <c r="AA28" s="112">
        <v>1</v>
      </c>
      <c r="AB28" s="112">
        <v>1</v>
      </c>
      <c r="AC28" s="112">
        <v>0</v>
      </c>
      <c r="AD28" s="112">
        <v>0</v>
      </c>
      <c r="AE28" s="112">
        <v>0</v>
      </c>
      <c r="AF28" s="112">
        <v>0</v>
      </c>
      <c r="AG28" s="112">
        <v>0</v>
      </c>
      <c r="AH28" s="112">
        <v>0</v>
      </c>
      <c r="AI28" s="112">
        <v>0</v>
      </c>
      <c r="AJ28" s="112">
        <v>1</v>
      </c>
      <c r="AK28" s="112">
        <v>0</v>
      </c>
      <c r="AL28" s="112">
        <v>0</v>
      </c>
      <c r="AM28" s="112">
        <v>0</v>
      </c>
      <c r="AN28" s="112">
        <v>0</v>
      </c>
      <c r="AO28" s="112">
        <v>1</v>
      </c>
      <c r="AP28" s="112">
        <v>0</v>
      </c>
      <c r="AQ28" s="112">
        <v>0</v>
      </c>
      <c r="AR28" s="112">
        <v>3</v>
      </c>
      <c r="AS28" s="112">
        <v>0</v>
      </c>
      <c r="AT28" s="112">
        <v>4</v>
      </c>
      <c r="AU28" s="112">
        <v>3</v>
      </c>
      <c r="AV28" s="112">
        <v>0</v>
      </c>
      <c r="AW28" s="112">
        <v>0</v>
      </c>
      <c r="AX28" s="112">
        <v>2</v>
      </c>
      <c r="AY28" s="112">
        <v>0</v>
      </c>
      <c r="AZ28" s="112">
        <v>0</v>
      </c>
      <c r="BA28" s="112">
        <v>0</v>
      </c>
      <c r="BB28" s="112">
        <v>0</v>
      </c>
      <c r="BC28" s="112">
        <v>0</v>
      </c>
      <c r="BD28" s="113">
        <v>421</v>
      </c>
    </row>
    <row r="29" spans="1:56" s="48" customFormat="1" ht="19.899999999999999" customHeight="1" x14ac:dyDescent="0.2">
      <c r="A29" s="93" t="s">
        <v>222</v>
      </c>
      <c r="B29" s="110">
        <v>0</v>
      </c>
      <c r="C29" s="110">
        <v>0</v>
      </c>
      <c r="D29" s="110">
        <v>1</v>
      </c>
      <c r="E29" s="110">
        <v>0</v>
      </c>
      <c r="F29" s="110">
        <v>1</v>
      </c>
      <c r="G29" s="110">
        <v>0</v>
      </c>
      <c r="H29" s="110">
        <v>0</v>
      </c>
      <c r="I29" s="110">
        <v>0</v>
      </c>
      <c r="J29" s="110">
        <v>0</v>
      </c>
      <c r="K29" s="110">
        <v>108</v>
      </c>
      <c r="L29" s="110">
        <v>2</v>
      </c>
      <c r="M29" s="110">
        <v>0</v>
      </c>
      <c r="N29" s="110">
        <v>0</v>
      </c>
      <c r="O29" s="110">
        <v>0</v>
      </c>
      <c r="P29" s="110">
        <v>1</v>
      </c>
      <c r="Q29" s="110">
        <v>0</v>
      </c>
      <c r="R29" s="110">
        <v>0</v>
      </c>
      <c r="S29" s="110">
        <v>0</v>
      </c>
      <c r="T29" s="110">
        <v>0</v>
      </c>
      <c r="U29" s="110">
        <v>0</v>
      </c>
      <c r="V29" s="110">
        <v>0</v>
      </c>
      <c r="W29" s="110">
        <v>0</v>
      </c>
      <c r="X29" s="110">
        <v>0</v>
      </c>
      <c r="Y29" s="110">
        <v>2</v>
      </c>
      <c r="Z29" s="110">
        <v>0</v>
      </c>
      <c r="AA29" s="110">
        <v>0</v>
      </c>
      <c r="AB29" s="110">
        <v>0</v>
      </c>
      <c r="AC29" s="110">
        <v>0</v>
      </c>
      <c r="AD29" s="110">
        <v>0</v>
      </c>
      <c r="AE29" s="110">
        <v>0</v>
      </c>
      <c r="AF29" s="110">
        <v>0</v>
      </c>
      <c r="AG29" s="110">
        <v>0</v>
      </c>
      <c r="AH29" s="110">
        <v>0</v>
      </c>
      <c r="AI29" s="110">
        <v>1</v>
      </c>
      <c r="AJ29" s="110">
        <v>0</v>
      </c>
      <c r="AK29" s="110">
        <v>0</v>
      </c>
      <c r="AL29" s="110">
        <v>1</v>
      </c>
      <c r="AM29" s="110">
        <v>0</v>
      </c>
      <c r="AN29" s="110">
        <v>0</v>
      </c>
      <c r="AO29" s="110">
        <v>0</v>
      </c>
      <c r="AP29" s="110">
        <v>5</v>
      </c>
      <c r="AQ29" s="110">
        <v>0</v>
      </c>
      <c r="AR29" s="110">
        <v>0</v>
      </c>
      <c r="AS29" s="110">
        <v>0</v>
      </c>
      <c r="AT29" s="110">
        <v>0</v>
      </c>
      <c r="AU29" s="110">
        <v>1</v>
      </c>
      <c r="AV29" s="110">
        <v>0</v>
      </c>
      <c r="AW29" s="110">
        <v>0</v>
      </c>
      <c r="AX29" s="110">
        <v>1</v>
      </c>
      <c r="AY29" s="110">
        <v>0</v>
      </c>
      <c r="AZ29" s="110">
        <v>0</v>
      </c>
      <c r="BA29" s="110">
        <v>0</v>
      </c>
      <c r="BB29" s="110">
        <v>0</v>
      </c>
      <c r="BC29" s="110">
        <v>0</v>
      </c>
      <c r="BD29" s="111">
        <v>124</v>
      </c>
    </row>
    <row r="30" spans="1:56" s="48" customFormat="1" ht="19.899999999999999" customHeight="1" x14ac:dyDescent="0.2">
      <c r="A30" s="94" t="s">
        <v>109</v>
      </c>
      <c r="B30" s="112">
        <v>1</v>
      </c>
      <c r="C30" s="112">
        <v>0</v>
      </c>
      <c r="D30" s="112">
        <v>0</v>
      </c>
      <c r="E30" s="112">
        <v>0</v>
      </c>
      <c r="F30" s="112">
        <v>0</v>
      </c>
      <c r="G30" s="112">
        <v>0</v>
      </c>
      <c r="H30" s="112">
        <v>0</v>
      </c>
      <c r="I30" s="112">
        <v>0</v>
      </c>
      <c r="J30" s="112">
        <v>0</v>
      </c>
      <c r="K30" s="112">
        <v>479</v>
      </c>
      <c r="L30" s="112">
        <v>3</v>
      </c>
      <c r="M30" s="112">
        <v>0</v>
      </c>
      <c r="N30" s="112">
        <v>0</v>
      </c>
      <c r="O30" s="112">
        <v>0</v>
      </c>
      <c r="P30" s="112">
        <v>3</v>
      </c>
      <c r="Q30" s="112">
        <v>2</v>
      </c>
      <c r="R30" s="112">
        <v>0</v>
      </c>
      <c r="S30" s="112">
        <v>0</v>
      </c>
      <c r="T30" s="112">
        <v>1</v>
      </c>
      <c r="U30" s="112">
        <v>1</v>
      </c>
      <c r="V30" s="112">
        <v>0</v>
      </c>
      <c r="W30" s="112">
        <v>3</v>
      </c>
      <c r="X30" s="112">
        <v>1</v>
      </c>
      <c r="Y30" s="112">
        <v>3</v>
      </c>
      <c r="Z30" s="112">
        <v>4</v>
      </c>
      <c r="AA30" s="112">
        <v>0</v>
      </c>
      <c r="AB30" s="112">
        <v>0</v>
      </c>
      <c r="AC30" s="112">
        <v>0</v>
      </c>
      <c r="AD30" s="112">
        <v>0</v>
      </c>
      <c r="AE30" s="112">
        <v>0</v>
      </c>
      <c r="AF30" s="112">
        <v>0</v>
      </c>
      <c r="AG30" s="112">
        <v>11</v>
      </c>
      <c r="AH30" s="112">
        <v>0</v>
      </c>
      <c r="AI30" s="112">
        <v>5</v>
      </c>
      <c r="AJ30" s="112">
        <v>1</v>
      </c>
      <c r="AK30" s="112">
        <v>0</v>
      </c>
      <c r="AL30" s="112">
        <v>2</v>
      </c>
      <c r="AM30" s="112">
        <v>0</v>
      </c>
      <c r="AN30" s="112">
        <v>0</v>
      </c>
      <c r="AO30" s="112">
        <v>1</v>
      </c>
      <c r="AP30" s="112">
        <v>353</v>
      </c>
      <c r="AQ30" s="112">
        <v>1</v>
      </c>
      <c r="AR30" s="112">
        <v>1</v>
      </c>
      <c r="AS30" s="112">
        <v>0</v>
      </c>
      <c r="AT30" s="112">
        <v>1</v>
      </c>
      <c r="AU30" s="112">
        <v>3</v>
      </c>
      <c r="AV30" s="112">
        <v>0</v>
      </c>
      <c r="AW30" s="112">
        <v>0</v>
      </c>
      <c r="AX30" s="112">
        <v>2</v>
      </c>
      <c r="AY30" s="112">
        <v>2</v>
      </c>
      <c r="AZ30" s="112">
        <v>0</v>
      </c>
      <c r="BA30" s="112">
        <v>0</v>
      </c>
      <c r="BB30" s="112">
        <v>0</v>
      </c>
      <c r="BC30" s="112">
        <v>0</v>
      </c>
      <c r="BD30" s="113">
        <v>884</v>
      </c>
    </row>
    <row r="31" spans="1:56" s="48" customFormat="1" ht="19.899999999999999" customHeight="1" x14ac:dyDescent="0.2">
      <c r="A31" s="93" t="s">
        <v>110</v>
      </c>
      <c r="B31" s="110">
        <v>0</v>
      </c>
      <c r="C31" s="110">
        <v>0</v>
      </c>
      <c r="D31" s="110">
        <v>0</v>
      </c>
      <c r="E31" s="110">
        <v>0</v>
      </c>
      <c r="F31" s="110">
        <v>3</v>
      </c>
      <c r="G31" s="110">
        <v>0</v>
      </c>
      <c r="H31" s="110">
        <v>1</v>
      </c>
      <c r="I31" s="110">
        <v>1</v>
      </c>
      <c r="J31" s="110">
        <v>0</v>
      </c>
      <c r="K31" s="110">
        <v>178</v>
      </c>
      <c r="L31" s="110">
        <v>1</v>
      </c>
      <c r="M31" s="110">
        <v>0</v>
      </c>
      <c r="N31" s="110">
        <v>0</v>
      </c>
      <c r="O31" s="110">
        <v>0</v>
      </c>
      <c r="P31" s="110">
        <v>3</v>
      </c>
      <c r="Q31" s="110">
        <v>1</v>
      </c>
      <c r="R31" s="110">
        <v>1</v>
      </c>
      <c r="S31" s="110">
        <v>0</v>
      </c>
      <c r="T31" s="110">
        <v>0</v>
      </c>
      <c r="U31" s="110">
        <v>0</v>
      </c>
      <c r="V31" s="110">
        <v>0</v>
      </c>
      <c r="W31" s="110">
        <v>0</v>
      </c>
      <c r="X31" s="110">
        <v>2</v>
      </c>
      <c r="Y31" s="110">
        <v>0</v>
      </c>
      <c r="Z31" s="110">
        <v>2</v>
      </c>
      <c r="AA31" s="110">
        <v>0</v>
      </c>
      <c r="AB31" s="110">
        <v>0</v>
      </c>
      <c r="AC31" s="110">
        <v>0</v>
      </c>
      <c r="AD31" s="110">
        <v>0</v>
      </c>
      <c r="AE31" s="110">
        <v>0</v>
      </c>
      <c r="AF31" s="110">
        <v>0</v>
      </c>
      <c r="AG31" s="110">
        <v>1</v>
      </c>
      <c r="AH31" s="110">
        <v>0</v>
      </c>
      <c r="AI31" s="110">
        <v>2</v>
      </c>
      <c r="AJ31" s="110">
        <v>0</v>
      </c>
      <c r="AK31" s="110">
        <v>0</v>
      </c>
      <c r="AL31" s="110">
        <v>0</v>
      </c>
      <c r="AM31" s="110">
        <v>0</v>
      </c>
      <c r="AN31" s="110">
        <v>0</v>
      </c>
      <c r="AO31" s="110">
        <v>3</v>
      </c>
      <c r="AP31" s="110">
        <v>25</v>
      </c>
      <c r="AQ31" s="110">
        <v>0</v>
      </c>
      <c r="AR31" s="110">
        <v>0</v>
      </c>
      <c r="AS31" s="110">
        <v>0</v>
      </c>
      <c r="AT31" s="110">
        <v>2</v>
      </c>
      <c r="AU31" s="110">
        <v>1</v>
      </c>
      <c r="AV31" s="110">
        <v>0</v>
      </c>
      <c r="AW31" s="110">
        <v>0</v>
      </c>
      <c r="AX31" s="110">
        <v>0</v>
      </c>
      <c r="AY31" s="110">
        <v>0</v>
      </c>
      <c r="AZ31" s="110">
        <v>0</v>
      </c>
      <c r="BA31" s="110">
        <v>0</v>
      </c>
      <c r="BB31" s="110">
        <v>0</v>
      </c>
      <c r="BC31" s="110">
        <v>0</v>
      </c>
      <c r="BD31" s="111">
        <v>227</v>
      </c>
    </row>
    <row r="32" spans="1:56" s="48" customFormat="1" ht="19.899999999999999" customHeight="1" x14ac:dyDescent="0.2">
      <c r="A32" s="94" t="s">
        <v>111</v>
      </c>
      <c r="B32" s="112">
        <v>1</v>
      </c>
      <c r="C32" s="112">
        <v>0</v>
      </c>
      <c r="D32" s="112">
        <v>4</v>
      </c>
      <c r="E32" s="112">
        <v>0</v>
      </c>
      <c r="F32" s="112">
        <v>5</v>
      </c>
      <c r="G32" s="112">
        <v>4</v>
      </c>
      <c r="H32" s="112">
        <v>1</v>
      </c>
      <c r="I32" s="112">
        <v>1</v>
      </c>
      <c r="J32" s="112">
        <v>0</v>
      </c>
      <c r="K32" s="112">
        <v>823</v>
      </c>
      <c r="L32" s="112">
        <v>11</v>
      </c>
      <c r="M32" s="112">
        <v>0</v>
      </c>
      <c r="N32" s="112">
        <v>0</v>
      </c>
      <c r="O32" s="112">
        <v>0</v>
      </c>
      <c r="P32" s="112">
        <v>0</v>
      </c>
      <c r="Q32" s="112">
        <v>3</v>
      </c>
      <c r="R32" s="112">
        <v>1</v>
      </c>
      <c r="S32" s="112">
        <v>0</v>
      </c>
      <c r="T32" s="112">
        <v>0</v>
      </c>
      <c r="U32" s="112">
        <v>0</v>
      </c>
      <c r="V32" s="112">
        <v>0</v>
      </c>
      <c r="W32" s="112">
        <v>1</v>
      </c>
      <c r="X32" s="112">
        <v>3</v>
      </c>
      <c r="Y32" s="112">
        <v>4</v>
      </c>
      <c r="Z32" s="112">
        <v>1</v>
      </c>
      <c r="AA32" s="112">
        <v>2</v>
      </c>
      <c r="AB32" s="112">
        <v>1</v>
      </c>
      <c r="AC32" s="112">
        <v>0</v>
      </c>
      <c r="AD32" s="112">
        <v>0</v>
      </c>
      <c r="AE32" s="112">
        <v>0</v>
      </c>
      <c r="AF32" s="112">
        <v>0</v>
      </c>
      <c r="AG32" s="112">
        <v>3</v>
      </c>
      <c r="AH32" s="112">
        <v>0</v>
      </c>
      <c r="AI32" s="112">
        <v>6</v>
      </c>
      <c r="AJ32" s="112">
        <v>8</v>
      </c>
      <c r="AK32" s="112">
        <v>0</v>
      </c>
      <c r="AL32" s="112">
        <v>4</v>
      </c>
      <c r="AM32" s="112">
        <v>0</v>
      </c>
      <c r="AN32" s="112">
        <v>1</v>
      </c>
      <c r="AO32" s="112">
        <v>6</v>
      </c>
      <c r="AP32" s="112">
        <v>37</v>
      </c>
      <c r="AQ32" s="112">
        <v>0</v>
      </c>
      <c r="AR32" s="112">
        <v>2</v>
      </c>
      <c r="AS32" s="112">
        <v>0</v>
      </c>
      <c r="AT32" s="112">
        <v>4</v>
      </c>
      <c r="AU32" s="112">
        <v>4</v>
      </c>
      <c r="AV32" s="112">
        <v>0</v>
      </c>
      <c r="AW32" s="112">
        <v>1</v>
      </c>
      <c r="AX32" s="112">
        <v>3</v>
      </c>
      <c r="AY32" s="112">
        <v>0</v>
      </c>
      <c r="AZ32" s="112">
        <v>2</v>
      </c>
      <c r="BA32" s="112">
        <v>0</v>
      </c>
      <c r="BB32" s="112">
        <v>1</v>
      </c>
      <c r="BC32" s="112">
        <v>0</v>
      </c>
      <c r="BD32" s="113">
        <v>948</v>
      </c>
    </row>
    <row r="33" spans="1:56" s="48" customFormat="1" ht="19.899999999999999" customHeight="1" x14ac:dyDescent="0.2">
      <c r="A33" s="93" t="s">
        <v>194</v>
      </c>
      <c r="B33" s="110">
        <v>0</v>
      </c>
      <c r="C33" s="110">
        <v>0</v>
      </c>
      <c r="D33" s="110">
        <v>0</v>
      </c>
      <c r="E33" s="110">
        <v>0</v>
      </c>
      <c r="F33" s="110">
        <v>2</v>
      </c>
      <c r="G33" s="110">
        <v>0</v>
      </c>
      <c r="H33" s="110">
        <v>1</v>
      </c>
      <c r="I33" s="110">
        <v>1</v>
      </c>
      <c r="J33" s="110">
        <v>0</v>
      </c>
      <c r="K33" s="110">
        <v>340</v>
      </c>
      <c r="L33" s="110">
        <v>1</v>
      </c>
      <c r="M33" s="110">
        <v>0</v>
      </c>
      <c r="N33" s="110">
        <v>0</v>
      </c>
      <c r="O33" s="110">
        <v>0</v>
      </c>
      <c r="P33" s="110">
        <v>1</v>
      </c>
      <c r="Q33" s="110">
        <v>0</v>
      </c>
      <c r="R33" s="110">
        <v>0</v>
      </c>
      <c r="S33" s="110">
        <v>0</v>
      </c>
      <c r="T33" s="110">
        <v>0</v>
      </c>
      <c r="U33" s="110">
        <v>0</v>
      </c>
      <c r="V33" s="110">
        <v>0</v>
      </c>
      <c r="W33" s="110">
        <v>0</v>
      </c>
      <c r="X33" s="110">
        <v>0</v>
      </c>
      <c r="Y33" s="110">
        <v>0</v>
      </c>
      <c r="Z33" s="110">
        <v>0</v>
      </c>
      <c r="AA33" s="110">
        <v>0</v>
      </c>
      <c r="AB33" s="110">
        <v>1</v>
      </c>
      <c r="AC33" s="110">
        <v>0</v>
      </c>
      <c r="AD33" s="110">
        <v>0</v>
      </c>
      <c r="AE33" s="110">
        <v>0</v>
      </c>
      <c r="AF33" s="110">
        <v>0</v>
      </c>
      <c r="AG33" s="110">
        <v>1</v>
      </c>
      <c r="AH33" s="110">
        <v>0</v>
      </c>
      <c r="AI33" s="110">
        <v>2</v>
      </c>
      <c r="AJ33" s="110">
        <v>1</v>
      </c>
      <c r="AK33" s="110">
        <v>0</v>
      </c>
      <c r="AL33" s="110">
        <v>0</v>
      </c>
      <c r="AM33" s="110">
        <v>1</v>
      </c>
      <c r="AN33" s="110">
        <v>0</v>
      </c>
      <c r="AO33" s="110">
        <v>0</v>
      </c>
      <c r="AP33" s="110">
        <v>5</v>
      </c>
      <c r="AQ33" s="110">
        <v>0</v>
      </c>
      <c r="AR33" s="110">
        <v>0</v>
      </c>
      <c r="AS33" s="110">
        <v>0</v>
      </c>
      <c r="AT33" s="110">
        <v>0</v>
      </c>
      <c r="AU33" s="110">
        <v>0</v>
      </c>
      <c r="AV33" s="110">
        <v>0</v>
      </c>
      <c r="AW33" s="110">
        <v>0</v>
      </c>
      <c r="AX33" s="110">
        <v>0</v>
      </c>
      <c r="AY33" s="110">
        <v>0</v>
      </c>
      <c r="AZ33" s="110">
        <v>0</v>
      </c>
      <c r="BA33" s="110">
        <v>1</v>
      </c>
      <c r="BB33" s="110">
        <v>0</v>
      </c>
      <c r="BC33" s="110">
        <v>0</v>
      </c>
      <c r="BD33" s="111">
        <v>358</v>
      </c>
    </row>
    <row r="34" spans="1:56" s="48" customFormat="1" ht="19.899999999999999" customHeight="1" x14ac:dyDescent="0.2">
      <c r="A34" s="94" t="s">
        <v>112</v>
      </c>
      <c r="B34" s="112">
        <v>4</v>
      </c>
      <c r="C34" s="112">
        <v>0</v>
      </c>
      <c r="D34" s="112">
        <v>0</v>
      </c>
      <c r="E34" s="112">
        <v>0</v>
      </c>
      <c r="F34" s="112">
        <v>3</v>
      </c>
      <c r="G34" s="112">
        <v>0</v>
      </c>
      <c r="H34" s="112">
        <v>0</v>
      </c>
      <c r="I34" s="112">
        <v>1</v>
      </c>
      <c r="J34" s="112">
        <v>0</v>
      </c>
      <c r="K34" s="112">
        <v>20</v>
      </c>
      <c r="L34" s="112">
        <v>376</v>
      </c>
      <c r="M34" s="112">
        <v>0</v>
      </c>
      <c r="N34" s="112">
        <v>0</v>
      </c>
      <c r="O34" s="112">
        <v>0</v>
      </c>
      <c r="P34" s="112">
        <v>3</v>
      </c>
      <c r="Q34" s="112">
        <v>2</v>
      </c>
      <c r="R34" s="112">
        <v>0</v>
      </c>
      <c r="S34" s="112">
        <v>0</v>
      </c>
      <c r="T34" s="112">
        <v>3</v>
      </c>
      <c r="U34" s="112">
        <v>3</v>
      </c>
      <c r="V34" s="112">
        <v>0</v>
      </c>
      <c r="W34" s="112">
        <v>0</v>
      </c>
      <c r="X34" s="112">
        <v>1</v>
      </c>
      <c r="Y34" s="112">
        <v>1</v>
      </c>
      <c r="Z34" s="112">
        <v>0</v>
      </c>
      <c r="AA34" s="112">
        <v>1</v>
      </c>
      <c r="AB34" s="112">
        <v>2</v>
      </c>
      <c r="AC34" s="112">
        <v>0</v>
      </c>
      <c r="AD34" s="112">
        <v>0</v>
      </c>
      <c r="AE34" s="112">
        <v>0</v>
      </c>
      <c r="AF34" s="112">
        <v>0</v>
      </c>
      <c r="AG34" s="112">
        <v>1</v>
      </c>
      <c r="AH34" s="112">
        <v>0</v>
      </c>
      <c r="AI34" s="112">
        <v>3</v>
      </c>
      <c r="AJ34" s="112">
        <v>2</v>
      </c>
      <c r="AK34" s="112">
        <v>0</v>
      </c>
      <c r="AL34" s="112">
        <v>0</v>
      </c>
      <c r="AM34" s="112">
        <v>0</v>
      </c>
      <c r="AN34" s="112">
        <v>0</v>
      </c>
      <c r="AO34" s="112">
        <v>2</v>
      </c>
      <c r="AP34" s="112">
        <v>6</v>
      </c>
      <c r="AQ34" s="112">
        <v>0</v>
      </c>
      <c r="AR34" s="112">
        <v>0</v>
      </c>
      <c r="AS34" s="112">
        <v>0</v>
      </c>
      <c r="AT34" s="112">
        <v>2</v>
      </c>
      <c r="AU34" s="112">
        <v>3</v>
      </c>
      <c r="AV34" s="112">
        <v>1</v>
      </c>
      <c r="AW34" s="112">
        <v>1</v>
      </c>
      <c r="AX34" s="112">
        <v>1</v>
      </c>
      <c r="AY34" s="112">
        <v>1</v>
      </c>
      <c r="AZ34" s="112">
        <v>1</v>
      </c>
      <c r="BA34" s="112">
        <v>0</v>
      </c>
      <c r="BB34" s="112">
        <v>0</v>
      </c>
      <c r="BC34" s="112">
        <v>0</v>
      </c>
      <c r="BD34" s="113">
        <v>444</v>
      </c>
    </row>
    <row r="35" spans="1:56" s="48" customFormat="1" ht="19.899999999999999" customHeight="1" x14ac:dyDescent="0.2">
      <c r="A35" s="93" t="s">
        <v>201</v>
      </c>
      <c r="B35" s="110">
        <v>6</v>
      </c>
      <c r="C35" s="110">
        <v>0</v>
      </c>
      <c r="D35" s="110">
        <v>0</v>
      </c>
      <c r="E35" s="110">
        <v>3</v>
      </c>
      <c r="F35" s="110">
        <v>1</v>
      </c>
      <c r="G35" s="110">
        <v>0</v>
      </c>
      <c r="H35" s="110">
        <v>0</v>
      </c>
      <c r="I35" s="110">
        <v>0</v>
      </c>
      <c r="J35" s="110">
        <v>0</v>
      </c>
      <c r="K35" s="110">
        <v>26</v>
      </c>
      <c r="L35" s="110">
        <v>203</v>
      </c>
      <c r="M35" s="110">
        <v>0</v>
      </c>
      <c r="N35" s="110">
        <v>0</v>
      </c>
      <c r="O35" s="110">
        <v>0</v>
      </c>
      <c r="P35" s="110">
        <v>4</v>
      </c>
      <c r="Q35" s="110">
        <v>0</v>
      </c>
      <c r="R35" s="110">
        <v>0</v>
      </c>
      <c r="S35" s="110">
        <v>0</v>
      </c>
      <c r="T35" s="110">
        <v>0</v>
      </c>
      <c r="U35" s="110">
        <v>8</v>
      </c>
      <c r="V35" s="110">
        <v>0</v>
      </c>
      <c r="W35" s="110">
        <v>5</v>
      </c>
      <c r="X35" s="110">
        <v>0</v>
      </c>
      <c r="Y35" s="110">
        <v>4</v>
      </c>
      <c r="Z35" s="110">
        <v>0</v>
      </c>
      <c r="AA35" s="110">
        <v>1</v>
      </c>
      <c r="AB35" s="110">
        <v>1</v>
      </c>
      <c r="AC35" s="110">
        <v>0</v>
      </c>
      <c r="AD35" s="110">
        <v>1</v>
      </c>
      <c r="AE35" s="110">
        <v>0</v>
      </c>
      <c r="AF35" s="110">
        <v>0</v>
      </c>
      <c r="AG35" s="110">
        <v>2</v>
      </c>
      <c r="AH35" s="110">
        <v>0</v>
      </c>
      <c r="AI35" s="110">
        <v>4</v>
      </c>
      <c r="AJ35" s="110">
        <v>1</v>
      </c>
      <c r="AK35" s="110">
        <v>0</v>
      </c>
      <c r="AL35" s="110">
        <v>2</v>
      </c>
      <c r="AM35" s="110">
        <v>0</v>
      </c>
      <c r="AN35" s="110">
        <v>0</v>
      </c>
      <c r="AO35" s="110">
        <v>0</v>
      </c>
      <c r="AP35" s="110">
        <v>0</v>
      </c>
      <c r="AQ35" s="110">
        <v>1</v>
      </c>
      <c r="AR35" s="110">
        <v>4</v>
      </c>
      <c r="AS35" s="110">
        <v>0</v>
      </c>
      <c r="AT35" s="110">
        <v>2</v>
      </c>
      <c r="AU35" s="110">
        <v>4</v>
      </c>
      <c r="AV35" s="110">
        <v>0</v>
      </c>
      <c r="AW35" s="110">
        <v>1</v>
      </c>
      <c r="AX35" s="110">
        <v>0</v>
      </c>
      <c r="AY35" s="110">
        <v>0</v>
      </c>
      <c r="AZ35" s="110">
        <v>1</v>
      </c>
      <c r="BA35" s="110">
        <v>0</v>
      </c>
      <c r="BB35" s="110">
        <v>2</v>
      </c>
      <c r="BC35" s="110">
        <v>0</v>
      </c>
      <c r="BD35" s="111">
        <v>287</v>
      </c>
    </row>
    <row r="36" spans="1:56" s="48" customFormat="1" ht="19.899999999999999" customHeight="1" x14ac:dyDescent="0.2">
      <c r="A36" s="94" t="s">
        <v>113</v>
      </c>
      <c r="B36" s="112">
        <v>0</v>
      </c>
      <c r="C36" s="112">
        <v>0</v>
      </c>
      <c r="D36" s="112">
        <v>1</v>
      </c>
      <c r="E36" s="112">
        <v>0</v>
      </c>
      <c r="F36" s="112">
        <v>1</v>
      </c>
      <c r="G36" s="112">
        <v>0</v>
      </c>
      <c r="H36" s="112">
        <v>0</v>
      </c>
      <c r="I36" s="112">
        <v>0</v>
      </c>
      <c r="J36" s="112">
        <v>0</v>
      </c>
      <c r="K36" s="112">
        <v>5</v>
      </c>
      <c r="L36" s="112">
        <v>538</v>
      </c>
      <c r="M36" s="112">
        <v>0</v>
      </c>
      <c r="N36" s="112">
        <v>0</v>
      </c>
      <c r="O36" s="112">
        <v>0</v>
      </c>
      <c r="P36" s="112">
        <v>1</v>
      </c>
      <c r="Q36" s="112">
        <v>0</v>
      </c>
      <c r="R36" s="112">
        <v>0</v>
      </c>
      <c r="S36" s="112">
        <v>0</v>
      </c>
      <c r="T36" s="112">
        <v>0</v>
      </c>
      <c r="U36" s="112">
        <v>0</v>
      </c>
      <c r="V36" s="112">
        <v>0</v>
      </c>
      <c r="W36" s="112">
        <v>0</v>
      </c>
      <c r="X36" s="112">
        <v>0</v>
      </c>
      <c r="Y36" s="112">
        <v>0</v>
      </c>
      <c r="Z36" s="112">
        <v>0</v>
      </c>
      <c r="AA36" s="112">
        <v>1</v>
      </c>
      <c r="AB36" s="112">
        <v>0</v>
      </c>
      <c r="AC36" s="112">
        <v>0</v>
      </c>
      <c r="AD36" s="112">
        <v>0</v>
      </c>
      <c r="AE36" s="112">
        <v>0</v>
      </c>
      <c r="AF36" s="112">
        <v>0</v>
      </c>
      <c r="AG36" s="112">
        <v>1</v>
      </c>
      <c r="AH36" s="112">
        <v>0</v>
      </c>
      <c r="AI36" s="112">
        <v>0</v>
      </c>
      <c r="AJ36" s="112">
        <v>3</v>
      </c>
      <c r="AK36" s="112">
        <v>0</v>
      </c>
      <c r="AL36" s="112">
        <v>0</v>
      </c>
      <c r="AM36" s="112">
        <v>1</v>
      </c>
      <c r="AN36" s="112">
        <v>0</v>
      </c>
      <c r="AO36" s="112">
        <v>0</v>
      </c>
      <c r="AP36" s="112">
        <v>0</v>
      </c>
      <c r="AQ36" s="112">
        <v>0</v>
      </c>
      <c r="AR36" s="112">
        <v>2</v>
      </c>
      <c r="AS36" s="112">
        <v>0</v>
      </c>
      <c r="AT36" s="112">
        <v>1</v>
      </c>
      <c r="AU36" s="112">
        <v>2</v>
      </c>
      <c r="AV36" s="112">
        <v>0</v>
      </c>
      <c r="AW36" s="112">
        <v>0</v>
      </c>
      <c r="AX36" s="112">
        <v>1</v>
      </c>
      <c r="AY36" s="112">
        <v>0</v>
      </c>
      <c r="AZ36" s="112">
        <v>0</v>
      </c>
      <c r="BA36" s="112">
        <v>0</v>
      </c>
      <c r="BB36" s="112">
        <v>0</v>
      </c>
      <c r="BC36" s="112">
        <v>0</v>
      </c>
      <c r="BD36" s="113">
        <v>558</v>
      </c>
    </row>
    <row r="37" spans="1:56" s="48" customFormat="1" ht="19.899999999999999" customHeight="1" x14ac:dyDescent="0.2">
      <c r="A37" s="93" t="s">
        <v>219</v>
      </c>
      <c r="B37" s="110">
        <v>0</v>
      </c>
      <c r="C37" s="110">
        <v>2</v>
      </c>
      <c r="D37" s="110">
        <v>2</v>
      </c>
      <c r="E37" s="110">
        <v>0</v>
      </c>
      <c r="F37" s="110">
        <v>14</v>
      </c>
      <c r="G37" s="110">
        <v>0</v>
      </c>
      <c r="H37" s="110">
        <v>1</v>
      </c>
      <c r="I37" s="110">
        <v>0</v>
      </c>
      <c r="J37" s="110">
        <v>0</v>
      </c>
      <c r="K37" s="110">
        <v>5</v>
      </c>
      <c r="L37" s="110">
        <v>0</v>
      </c>
      <c r="M37" s="110">
        <v>8</v>
      </c>
      <c r="N37" s="110">
        <v>152</v>
      </c>
      <c r="O37" s="110">
        <v>0</v>
      </c>
      <c r="P37" s="110">
        <v>1</v>
      </c>
      <c r="Q37" s="110">
        <v>1</v>
      </c>
      <c r="R37" s="110">
        <v>0</v>
      </c>
      <c r="S37" s="110">
        <v>0</v>
      </c>
      <c r="T37" s="110">
        <v>0</v>
      </c>
      <c r="U37" s="110">
        <v>0</v>
      </c>
      <c r="V37" s="110">
        <v>0</v>
      </c>
      <c r="W37" s="110">
        <v>1</v>
      </c>
      <c r="X37" s="110">
        <v>0</v>
      </c>
      <c r="Y37" s="110">
        <v>0</v>
      </c>
      <c r="Z37" s="110">
        <v>4</v>
      </c>
      <c r="AA37" s="110">
        <v>0</v>
      </c>
      <c r="AB37" s="110">
        <v>0</v>
      </c>
      <c r="AC37" s="110">
        <v>0</v>
      </c>
      <c r="AD37" s="110">
        <v>0</v>
      </c>
      <c r="AE37" s="110">
        <v>0</v>
      </c>
      <c r="AF37" s="110">
        <v>0</v>
      </c>
      <c r="AG37" s="110">
        <v>1</v>
      </c>
      <c r="AH37" s="110">
        <v>0</v>
      </c>
      <c r="AI37" s="110">
        <v>1</v>
      </c>
      <c r="AJ37" s="110">
        <v>0</v>
      </c>
      <c r="AK37" s="110">
        <v>0</v>
      </c>
      <c r="AL37" s="110">
        <v>0</v>
      </c>
      <c r="AM37" s="110">
        <v>1</v>
      </c>
      <c r="AN37" s="110">
        <v>1</v>
      </c>
      <c r="AO37" s="110">
        <v>1</v>
      </c>
      <c r="AP37" s="110">
        <v>1</v>
      </c>
      <c r="AQ37" s="110">
        <v>0</v>
      </c>
      <c r="AR37" s="110">
        <v>1</v>
      </c>
      <c r="AS37" s="110">
        <v>0</v>
      </c>
      <c r="AT37" s="110">
        <v>0</v>
      </c>
      <c r="AU37" s="110">
        <v>3</v>
      </c>
      <c r="AV37" s="110">
        <v>1</v>
      </c>
      <c r="AW37" s="110">
        <v>0</v>
      </c>
      <c r="AX37" s="110">
        <v>2</v>
      </c>
      <c r="AY37" s="110">
        <v>0</v>
      </c>
      <c r="AZ37" s="110">
        <v>5</v>
      </c>
      <c r="BA37" s="110">
        <v>0</v>
      </c>
      <c r="BB37" s="110">
        <v>0</v>
      </c>
      <c r="BC37" s="110">
        <v>0</v>
      </c>
      <c r="BD37" s="111">
        <v>209</v>
      </c>
    </row>
    <row r="38" spans="1:56" s="48" customFormat="1" ht="19.899999999999999" customHeight="1" x14ac:dyDescent="0.2">
      <c r="A38" s="94" t="s">
        <v>114</v>
      </c>
      <c r="B38" s="112">
        <v>0</v>
      </c>
      <c r="C38" s="112">
        <v>33</v>
      </c>
      <c r="D38" s="112">
        <v>0</v>
      </c>
      <c r="E38" s="112">
        <v>0</v>
      </c>
      <c r="F38" s="112">
        <v>15</v>
      </c>
      <c r="G38" s="112">
        <v>1</v>
      </c>
      <c r="H38" s="112">
        <v>0</v>
      </c>
      <c r="I38" s="112">
        <v>0</v>
      </c>
      <c r="J38" s="112">
        <v>0</v>
      </c>
      <c r="K38" s="112">
        <v>0</v>
      </c>
      <c r="L38" s="112">
        <v>1</v>
      </c>
      <c r="M38" s="112">
        <v>0</v>
      </c>
      <c r="N38" s="112">
        <v>0</v>
      </c>
      <c r="O38" s="112">
        <v>195</v>
      </c>
      <c r="P38" s="112">
        <v>0</v>
      </c>
      <c r="Q38" s="112">
        <v>1</v>
      </c>
      <c r="R38" s="112">
        <v>0</v>
      </c>
      <c r="S38" s="112">
        <v>1</v>
      </c>
      <c r="T38" s="112">
        <v>0</v>
      </c>
      <c r="U38" s="112">
        <v>0</v>
      </c>
      <c r="V38" s="112">
        <v>0</v>
      </c>
      <c r="W38" s="112">
        <v>0</v>
      </c>
      <c r="X38" s="112">
        <v>0</v>
      </c>
      <c r="Y38" s="112">
        <v>0</v>
      </c>
      <c r="Z38" s="112">
        <v>2</v>
      </c>
      <c r="AA38" s="112">
        <v>0</v>
      </c>
      <c r="AB38" s="112">
        <v>1</v>
      </c>
      <c r="AC38" s="112">
        <v>1</v>
      </c>
      <c r="AD38" s="112">
        <v>0</v>
      </c>
      <c r="AE38" s="112">
        <v>5</v>
      </c>
      <c r="AF38" s="112">
        <v>0</v>
      </c>
      <c r="AG38" s="112">
        <v>0</v>
      </c>
      <c r="AH38" s="112">
        <v>0</v>
      </c>
      <c r="AI38" s="112">
        <v>0</v>
      </c>
      <c r="AJ38" s="112">
        <v>0</v>
      </c>
      <c r="AK38" s="112">
        <v>0</v>
      </c>
      <c r="AL38" s="112">
        <v>0</v>
      </c>
      <c r="AM38" s="112">
        <v>0</v>
      </c>
      <c r="AN38" s="112">
        <v>4</v>
      </c>
      <c r="AO38" s="112">
        <v>0</v>
      </c>
      <c r="AP38" s="112">
        <v>2</v>
      </c>
      <c r="AQ38" s="112">
        <v>0</v>
      </c>
      <c r="AR38" s="112">
        <v>0</v>
      </c>
      <c r="AS38" s="112">
        <v>0</v>
      </c>
      <c r="AT38" s="112">
        <v>0</v>
      </c>
      <c r="AU38" s="112">
        <v>1</v>
      </c>
      <c r="AV38" s="112">
        <v>26</v>
      </c>
      <c r="AW38" s="112">
        <v>0</v>
      </c>
      <c r="AX38" s="112">
        <v>0</v>
      </c>
      <c r="AY38" s="112">
        <v>0</v>
      </c>
      <c r="AZ38" s="112">
        <v>2</v>
      </c>
      <c r="BA38" s="112">
        <v>0</v>
      </c>
      <c r="BB38" s="112">
        <v>1</v>
      </c>
      <c r="BC38" s="112">
        <v>0</v>
      </c>
      <c r="BD38" s="113">
        <v>292</v>
      </c>
    </row>
    <row r="39" spans="1:56" s="48" customFormat="1" ht="19.899999999999999" customHeight="1" x14ac:dyDescent="0.2">
      <c r="A39" s="93" t="s">
        <v>123</v>
      </c>
      <c r="B39" s="110">
        <v>0</v>
      </c>
      <c r="C39" s="110">
        <v>0</v>
      </c>
      <c r="D39" s="110">
        <v>2</v>
      </c>
      <c r="E39" s="110">
        <v>0</v>
      </c>
      <c r="F39" s="110">
        <v>2</v>
      </c>
      <c r="G39" s="110">
        <v>0</v>
      </c>
      <c r="H39" s="110">
        <v>0</v>
      </c>
      <c r="I39" s="110">
        <v>0</v>
      </c>
      <c r="J39" s="110">
        <v>0</v>
      </c>
      <c r="K39" s="110">
        <v>0</v>
      </c>
      <c r="L39" s="110">
        <v>1</v>
      </c>
      <c r="M39" s="110">
        <v>0</v>
      </c>
      <c r="N39" s="110">
        <v>0</v>
      </c>
      <c r="O39" s="110">
        <v>0</v>
      </c>
      <c r="P39" s="110">
        <v>93</v>
      </c>
      <c r="Q39" s="110">
        <v>3</v>
      </c>
      <c r="R39" s="110">
        <v>0</v>
      </c>
      <c r="S39" s="110">
        <v>1</v>
      </c>
      <c r="T39" s="110">
        <v>0</v>
      </c>
      <c r="U39" s="110">
        <v>0</v>
      </c>
      <c r="V39" s="110">
        <v>0</v>
      </c>
      <c r="W39" s="110">
        <v>3</v>
      </c>
      <c r="X39" s="110">
        <v>0</v>
      </c>
      <c r="Y39" s="110">
        <v>17</v>
      </c>
      <c r="Z39" s="110">
        <v>3</v>
      </c>
      <c r="AA39" s="110">
        <v>3</v>
      </c>
      <c r="AB39" s="110">
        <v>0</v>
      </c>
      <c r="AC39" s="110">
        <v>0</v>
      </c>
      <c r="AD39" s="110">
        <v>0</v>
      </c>
      <c r="AE39" s="110">
        <v>3</v>
      </c>
      <c r="AF39" s="110">
        <v>0</v>
      </c>
      <c r="AG39" s="110">
        <v>1</v>
      </c>
      <c r="AH39" s="110">
        <v>0</v>
      </c>
      <c r="AI39" s="110">
        <v>1</v>
      </c>
      <c r="AJ39" s="110">
        <v>0</v>
      </c>
      <c r="AK39" s="110">
        <v>0</v>
      </c>
      <c r="AL39" s="110">
        <v>0</v>
      </c>
      <c r="AM39" s="110">
        <v>0</v>
      </c>
      <c r="AN39" s="110">
        <v>0</v>
      </c>
      <c r="AO39" s="110">
        <v>0</v>
      </c>
      <c r="AP39" s="110">
        <v>1</v>
      </c>
      <c r="AQ39" s="110">
        <v>0</v>
      </c>
      <c r="AR39" s="110">
        <v>0</v>
      </c>
      <c r="AS39" s="110">
        <v>0</v>
      </c>
      <c r="AT39" s="110">
        <v>0</v>
      </c>
      <c r="AU39" s="110">
        <v>4</v>
      </c>
      <c r="AV39" s="110">
        <v>0</v>
      </c>
      <c r="AW39" s="110">
        <v>0</v>
      </c>
      <c r="AX39" s="110">
        <v>0</v>
      </c>
      <c r="AY39" s="110">
        <v>0</v>
      </c>
      <c r="AZ39" s="110">
        <v>0</v>
      </c>
      <c r="BA39" s="110">
        <v>0</v>
      </c>
      <c r="BB39" s="110">
        <v>1</v>
      </c>
      <c r="BC39" s="110">
        <v>0</v>
      </c>
      <c r="BD39" s="111">
        <v>139</v>
      </c>
    </row>
    <row r="40" spans="1:56" s="48" customFormat="1" ht="19.899999999999999" customHeight="1" x14ac:dyDescent="0.2">
      <c r="A40" s="94" t="s">
        <v>195</v>
      </c>
      <c r="B40" s="112">
        <v>0</v>
      </c>
      <c r="C40" s="112">
        <v>0</v>
      </c>
      <c r="D40" s="112">
        <v>0</v>
      </c>
      <c r="E40" s="112">
        <v>0</v>
      </c>
      <c r="F40" s="112">
        <v>2</v>
      </c>
      <c r="G40" s="112">
        <v>0</v>
      </c>
      <c r="H40" s="112">
        <v>0</v>
      </c>
      <c r="I40" s="112">
        <v>0</v>
      </c>
      <c r="J40" s="112">
        <v>0</v>
      </c>
      <c r="K40" s="112">
        <v>0</v>
      </c>
      <c r="L40" s="112">
        <v>0</v>
      </c>
      <c r="M40" s="112">
        <v>0</v>
      </c>
      <c r="N40" s="112">
        <v>0</v>
      </c>
      <c r="O40" s="112">
        <v>0</v>
      </c>
      <c r="P40" s="112">
        <v>137</v>
      </c>
      <c r="Q40" s="112">
        <v>2</v>
      </c>
      <c r="R40" s="112">
        <v>0</v>
      </c>
      <c r="S40" s="112">
        <v>1</v>
      </c>
      <c r="T40" s="112">
        <v>0</v>
      </c>
      <c r="U40" s="112">
        <v>0</v>
      </c>
      <c r="V40" s="112">
        <v>0</v>
      </c>
      <c r="W40" s="112">
        <v>0</v>
      </c>
      <c r="X40" s="112">
        <v>0</v>
      </c>
      <c r="Y40" s="112">
        <v>17</v>
      </c>
      <c r="Z40" s="112">
        <v>2</v>
      </c>
      <c r="AA40" s="112">
        <v>0</v>
      </c>
      <c r="AB40" s="112">
        <v>0</v>
      </c>
      <c r="AC40" s="112">
        <v>0</v>
      </c>
      <c r="AD40" s="112">
        <v>2</v>
      </c>
      <c r="AE40" s="112">
        <v>0</v>
      </c>
      <c r="AF40" s="112">
        <v>0</v>
      </c>
      <c r="AG40" s="112">
        <v>0</v>
      </c>
      <c r="AH40" s="112">
        <v>0</v>
      </c>
      <c r="AI40" s="112">
        <v>0</v>
      </c>
      <c r="AJ40" s="112">
        <v>0</v>
      </c>
      <c r="AK40" s="112">
        <v>0</v>
      </c>
      <c r="AL40" s="112">
        <v>2</v>
      </c>
      <c r="AM40" s="112">
        <v>0</v>
      </c>
      <c r="AN40" s="112">
        <v>0</v>
      </c>
      <c r="AO40" s="112">
        <v>0</v>
      </c>
      <c r="AP40" s="112">
        <v>0</v>
      </c>
      <c r="AQ40" s="112">
        <v>0</v>
      </c>
      <c r="AR40" s="112">
        <v>0</v>
      </c>
      <c r="AS40" s="112">
        <v>0</v>
      </c>
      <c r="AT40" s="112">
        <v>0</v>
      </c>
      <c r="AU40" s="112">
        <v>1</v>
      </c>
      <c r="AV40" s="112">
        <v>0</v>
      </c>
      <c r="AW40" s="112">
        <v>0</v>
      </c>
      <c r="AX40" s="112">
        <v>0</v>
      </c>
      <c r="AY40" s="112">
        <v>0</v>
      </c>
      <c r="AZ40" s="112">
        <v>0</v>
      </c>
      <c r="BA40" s="112">
        <v>0</v>
      </c>
      <c r="BB40" s="112">
        <v>1</v>
      </c>
      <c r="BC40" s="112">
        <v>0</v>
      </c>
      <c r="BD40" s="113">
        <v>167</v>
      </c>
    </row>
    <row r="41" spans="1:56" s="48" customFormat="1" ht="19.899999999999999" customHeight="1" x14ac:dyDescent="0.2">
      <c r="A41" s="93" t="s">
        <v>196</v>
      </c>
      <c r="B41" s="110">
        <v>0</v>
      </c>
      <c r="C41" s="110">
        <v>0</v>
      </c>
      <c r="D41" s="110">
        <v>1</v>
      </c>
      <c r="E41" s="110">
        <v>0</v>
      </c>
      <c r="F41" s="110">
        <v>7</v>
      </c>
      <c r="G41" s="110">
        <v>0</v>
      </c>
      <c r="H41" s="110">
        <v>0</v>
      </c>
      <c r="I41" s="110">
        <v>1</v>
      </c>
      <c r="J41" s="110">
        <v>0</v>
      </c>
      <c r="K41" s="110">
        <v>0</v>
      </c>
      <c r="L41" s="110">
        <v>2</v>
      </c>
      <c r="M41" s="110">
        <v>0</v>
      </c>
      <c r="N41" s="110">
        <v>0</v>
      </c>
      <c r="O41" s="110">
        <v>0</v>
      </c>
      <c r="P41" s="110">
        <v>144</v>
      </c>
      <c r="Q41" s="110">
        <v>0</v>
      </c>
      <c r="R41" s="110">
        <v>0</v>
      </c>
      <c r="S41" s="110">
        <v>1</v>
      </c>
      <c r="T41" s="110">
        <v>1</v>
      </c>
      <c r="U41" s="110">
        <v>0</v>
      </c>
      <c r="V41" s="110">
        <v>0</v>
      </c>
      <c r="W41" s="110">
        <v>3</v>
      </c>
      <c r="X41" s="110">
        <v>0</v>
      </c>
      <c r="Y41" s="110">
        <v>8</v>
      </c>
      <c r="Z41" s="110">
        <v>2</v>
      </c>
      <c r="AA41" s="110">
        <v>1</v>
      </c>
      <c r="AB41" s="110">
        <v>0</v>
      </c>
      <c r="AC41" s="110">
        <v>0</v>
      </c>
      <c r="AD41" s="110">
        <v>0</v>
      </c>
      <c r="AE41" s="110">
        <v>0</v>
      </c>
      <c r="AF41" s="110">
        <v>0</v>
      </c>
      <c r="AG41" s="110">
        <v>2</v>
      </c>
      <c r="AH41" s="110">
        <v>0</v>
      </c>
      <c r="AI41" s="110">
        <v>4</v>
      </c>
      <c r="AJ41" s="110">
        <v>1</v>
      </c>
      <c r="AK41" s="110">
        <v>0</v>
      </c>
      <c r="AL41" s="110">
        <v>1</v>
      </c>
      <c r="AM41" s="110">
        <v>1</v>
      </c>
      <c r="AN41" s="110">
        <v>0</v>
      </c>
      <c r="AO41" s="110">
        <v>0</v>
      </c>
      <c r="AP41" s="110">
        <v>4</v>
      </c>
      <c r="AQ41" s="110">
        <v>0</v>
      </c>
      <c r="AR41" s="110">
        <v>0</v>
      </c>
      <c r="AS41" s="110">
        <v>0</v>
      </c>
      <c r="AT41" s="110">
        <v>0</v>
      </c>
      <c r="AU41" s="110">
        <v>9</v>
      </c>
      <c r="AV41" s="110">
        <v>0</v>
      </c>
      <c r="AW41" s="110">
        <v>0</v>
      </c>
      <c r="AX41" s="110">
        <v>1</v>
      </c>
      <c r="AY41" s="110">
        <v>0</v>
      </c>
      <c r="AZ41" s="110">
        <v>0</v>
      </c>
      <c r="BA41" s="110">
        <v>0</v>
      </c>
      <c r="BB41" s="110">
        <v>10</v>
      </c>
      <c r="BC41" s="110">
        <v>0</v>
      </c>
      <c r="BD41" s="111">
        <v>204</v>
      </c>
    </row>
    <row r="42" spans="1:56" s="48" customFormat="1" ht="19.899999999999999" customHeight="1" x14ac:dyDescent="0.2">
      <c r="A42" s="94" t="s">
        <v>243</v>
      </c>
      <c r="B42" s="112">
        <v>0</v>
      </c>
      <c r="C42" s="112">
        <v>0</v>
      </c>
      <c r="D42" s="112">
        <v>0</v>
      </c>
      <c r="E42" s="112">
        <v>1</v>
      </c>
      <c r="F42" s="112">
        <v>2</v>
      </c>
      <c r="G42" s="112">
        <v>0</v>
      </c>
      <c r="H42" s="112">
        <v>0</v>
      </c>
      <c r="I42" s="112">
        <v>0</v>
      </c>
      <c r="J42" s="112">
        <v>0</v>
      </c>
      <c r="K42" s="112">
        <v>0</v>
      </c>
      <c r="L42" s="112">
        <v>1</v>
      </c>
      <c r="M42" s="112">
        <v>0</v>
      </c>
      <c r="N42" s="112">
        <v>0</v>
      </c>
      <c r="O42" s="112">
        <v>0</v>
      </c>
      <c r="P42" s="112">
        <v>229</v>
      </c>
      <c r="Q42" s="112">
        <v>0</v>
      </c>
      <c r="R42" s="112">
        <v>1</v>
      </c>
      <c r="S42" s="112">
        <v>0</v>
      </c>
      <c r="T42" s="112">
        <v>0</v>
      </c>
      <c r="U42" s="112">
        <v>0</v>
      </c>
      <c r="V42" s="112">
        <v>0</v>
      </c>
      <c r="W42" s="112">
        <v>0</v>
      </c>
      <c r="X42" s="112">
        <v>0</v>
      </c>
      <c r="Y42" s="112">
        <v>0</v>
      </c>
      <c r="Z42" s="112">
        <v>0</v>
      </c>
      <c r="AA42" s="112">
        <v>0</v>
      </c>
      <c r="AB42" s="112">
        <v>66</v>
      </c>
      <c r="AC42" s="112">
        <v>0</v>
      </c>
      <c r="AD42" s="112">
        <v>0</v>
      </c>
      <c r="AE42" s="112">
        <v>0</v>
      </c>
      <c r="AF42" s="112">
        <v>0</v>
      </c>
      <c r="AG42" s="112">
        <v>0</v>
      </c>
      <c r="AH42" s="112">
        <v>0</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1</v>
      </c>
      <c r="AY42" s="112">
        <v>0</v>
      </c>
      <c r="AZ42" s="112">
        <v>0</v>
      </c>
      <c r="BA42" s="112">
        <v>0</v>
      </c>
      <c r="BB42" s="112">
        <v>1</v>
      </c>
      <c r="BC42" s="112">
        <v>0</v>
      </c>
      <c r="BD42" s="113">
        <v>302</v>
      </c>
    </row>
    <row r="43" spans="1:56" s="48" customFormat="1" ht="19.899999999999999" customHeight="1" x14ac:dyDescent="0.2">
      <c r="A43" s="93" t="s">
        <v>457</v>
      </c>
      <c r="B43" s="110">
        <v>0</v>
      </c>
      <c r="C43" s="110">
        <v>1</v>
      </c>
      <c r="D43" s="110">
        <v>224</v>
      </c>
      <c r="E43" s="110">
        <v>2</v>
      </c>
      <c r="F43" s="110">
        <v>72</v>
      </c>
      <c r="G43" s="110">
        <v>6</v>
      </c>
      <c r="H43" s="110">
        <v>1</v>
      </c>
      <c r="I43" s="110">
        <v>0</v>
      </c>
      <c r="J43" s="110">
        <v>0</v>
      </c>
      <c r="K43" s="110">
        <v>11</v>
      </c>
      <c r="L43" s="110">
        <v>6</v>
      </c>
      <c r="M43" s="110">
        <v>0</v>
      </c>
      <c r="N43" s="110">
        <v>0</v>
      </c>
      <c r="O43" s="110">
        <v>2</v>
      </c>
      <c r="P43" s="110">
        <v>328</v>
      </c>
      <c r="Q43" s="110">
        <v>6</v>
      </c>
      <c r="R43" s="110">
        <v>2</v>
      </c>
      <c r="S43" s="110">
        <v>2</v>
      </c>
      <c r="T43" s="110">
        <v>3</v>
      </c>
      <c r="U43" s="110">
        <v>0</v>
      </c>
      <c r="V43" s="110">
        <v>0</v>
      </c>
      <c r="W43" s="110">
        <v>1</v>
      </c>
      <c r="X43" s="110">
        <v>0</v>
      </c>
      <c r="Y43" s="110">
        <v>54</v>
      </c>
      <c r="Z43" s="110">
        <v>8</v>
      </c>
      <c r="AA43" s="110">
        <v>1</v>
      </c>
      <c r="AB43" s="110">
        <v>3</v>
      </c>
      <c r="AC43" s="110">
        <v>1</v>
      </c>
      <c r="AD43" s="110">
        <v>2</v>
      </c>
      <c r="AE43" s="110">
        <v>5</v>
      </c>
      <c r="AF43" s="110">
        <v>1</v>
      </c>
      <c r="AG43" s="110">
        <v>8</v>
      </c>
      <c r="AH43" s="110">
        <v>4</v>
      </c>
      <c r="AI43" s="110">
        <v>4</v>
      </c>
      <c r="AJ43" s="110">
        <v>1</v>
      </c>
      <c r="AK43" s="110">
        <v>0</v>
      </c>
      <c r="AL43" s="110">
        <v>3</v>
      </c>
      <c r="AM43" s="110">
        <v>3</v>
      </c>
      <c r="AN43" s="110">
        <v>3</v>
      </c>
      <c r="AO43" s="110">
        <v>4</v>
      </c>
      <c r="AP43" s="110">
        <v>0</v>
      </c>
      <c r="AQ43" s="110">
        <v>0</v>
      </c>
      <c r="AR43" s="110">
        <v>0</v>
      </c>
      <c r="AS43" s="110">
        <v>3</v>
      </c>
      <c r="AT43" s="110">
        <v>1</v>
      </c>
      <c r="AU43" s="110">
        <v>17</v>
      </c>
      <c r="AV43" s="110">
        <v>7</v>
      </c>
      <c r="AW43" s="110">
        <v>0</v>
      </c>
      <c r="AX43" s="110">
        <v>7</v>
      </c>
      <c r="AY43" s="110">
        <v>0</v>
      </c>
      <c r="AZ43" s="110">
        <v>6</v>
      </c>
      <c r="BA43" s="110">
        <v>0</v>
      </c>
      <c r="BB43" s="110">
        <v>6</v>
      </c>
      <c r="BC43" s="110">
        <v>0</v>
      </c>
      <c r="BD43" s="111">
        <v>819</v>
      </c>
    </row>
    <row r="44" spans="1:56" s="48" customFormat="1" ht="19.899999999999999" customHeight="1" x14ac:dyDescent="0.2">
      <c r="A44" s="94" t="s">
        <v>134</v>
      </c>
      <c r="B44" s="112">
        <v>1</v>
      </c>
      <c r="C44" s="112">
        <v>0</v>
      </c>
      <c r="D44" s="112">
        <v>1</v>
      </c>
      <c r="E44" s="112">
        <v>0</v>
      </c>
      <c r="F44" s="112">
        <v>10</v>
      </c>
      <c r="G44" s="112">
        <v>2</v>
      </c>
      <c r="H44" s="112">
        <v>0</v>
      </c>
      <c r="I44" s="112">
        <v>0</v>
      </c>
      <c r="J44" s="112">
        <v>0</v>
      </c>
      <c r="K44" s="112">
        <v>4</v>
      </c>
      <c r="L44" s="112">
        <v>2</v>
      </c>
      <c r="M44" s="112">
        <v>0</v>
      </c>
      <c r="N44" s="112">
        <v>0</v>
      </c>
      <c r="O44" s="112">
        <v>0</v>
      </c>
      <c r="P44" s="112">
        <v>601</v>
      </c>
      <c r="Q44" s="112">
        <v>6</v>
      </c>
      <c r="R44" s="112">
        <v>3</v>
      </c>
      <c r="S44" s="112">
        <v>0</v>
      </c>
      <c r="T44" s="112">
        <v>2</v>
      </c>
      <c r="U44" s="112">
        <v>0</v>
      </c>
      <c r="V44" s="112">
        <v>0</v>
      </c>
      <c r="W44" s="112">
        <v>0</v>
      </c>
      <c r="X44" s="112">
        <v>0</v>
      </c>
      <c r="Y44" s="112">
        <v>18</v>
      </c>
      <c r="Z44" s="112">
        <v>6</v>
      </c>
      <c r="AA44" s="112">
        <v>1</v>
      </c>
      <c r="AB44" s="112">
        <v>1</v>
      </c>
      <c r="AC44" s="112">
        <v>0</v>
      </c>
      <c r="AD44" s="112">
        <v>1</v>
      </c>
      <c r="AE44" s="112">
        <v>0</v>
      </c>
      <c r="AF44" s="112">
        <v>0</v>
      </c>
      <c r="AG44" s="112">
        <v>1</v>
      </c>
      <c r="AH44" s="112">
        <v>1</v>
      </c>
      <c r="AI44" s="112">
        <v>3</v>
      </c>
      <c r="AJ44" s="112">
        <v>2</v>
      </c>
      <c r="AK44" s="112">
        <v>0</v>
      </c>
      <c r="AL44" s="112">
        <v>0</v>
      </c>
      <c r="AM44" s="112">
        <v>0</v>
      </c>
      <c r="AN44" s="112">
        <v>0</v>
      </c>
      <c r="AO44" s="112">
        <v>1</v>
      </c>
      <c r="AP44" s="112">
        <v>7</v>
      </c>
      <c r="AQ44" s="112">
        <v>0</v>
      </c>
      <c r="AR44" s="112">
        <v>1</v>
      </c>
      <c r="AS44" s="112">
        <v>0</v>
      </c>
      <c r="AT44" s="112">
        <v>1</v>
      </c>
      <c r="AU44" s="112">
        <v>6</v>
      </c>
      <c r="AV44" s="112">
        <v>0</v>
      </c>
      <c r="AW44" s="112">
        <v>0</v>
      </c>
      <c r="AX44" s="112">
        <v>4</v>
      </c>
      <c r="AY44" s="112">
        <v>0</v>
      </c>
      <c r="AZ44" s="112">
        <v>1</v>
      </c>
      <c r="BA44" s="112">
        <v>0</v>
      </c>
      <c r="BB44" s="112">
        <v>7</v>
      </c>
      <c r="BC44" s="112">
        <v>0</v>
      </c>
      <c r="BD44" s="113">
        <v>694</v>
      </c>
    </row>
    <row r="45" spans="1:56" s="48" customFormat="1" ht="19.899999999999999" customHeight="1" x14ac:dyDescent="0.2">
      <c r="A45" s="93" t="s">
        <v>124</v>
      </c>
      <c r="B45" s="110">
        <v>1</v>
      </c>
      <c r="C45" s="110">
        <v>0</v>
      </c>
      <c r="D45" s="110">
        <v>3</v>
      </c>
      <c r="E45" s="110">
        <v>0</v>
      </c>
      <c r="F45" s="110">
        <v>3</v>
      </c>
      <c r="G45" s="110">
        <v>0</v>
      </c>
      <c r="H45" s="110">
        <v>0</v>
      </c>
      <c r="I45" s="110">
        <v>0</v>
      </c>
      <c r="J45" s="110">
        <v>0</v>
      </c>
      <c r="K45" s="110">
        <v>0</v>
      </c>
      <c r="L45" s="110">
        <v>1</v>
      </c>
      <c r="M45" s="110">
        <v>0</v>
      </c>
      <c r="N45" s="110">
        <v>0</v>
      </c>
      <c r="O45" s="110">
        <v>0</v>
      </c>
      <c r="P45" s="110">
        <v>88</v>
      </c>
      <c r="Q45" s="110">
        <v>266</v>
      </c>
      <c r="R45" s="110">
        <v>0</v>
      </c>
      <c r="S45" s="110">
        <v>0</v>
      </c>
      <c r="T45" s="110">
        <v>2</v>
      </c>
      <c r="U45" s="110">
        <v>0</v>
      </c>
      <c r="V45" s="110">
        <v>1</v>
      </c>
      <c r="W45" s="110">
        <v>0</v>
      </c>
      <c r="X45" s="110">
        <v>0</v>
      </c>
      <c r="Y45" s="110">
        <v>12</v>
      </c>
      <c r="Z45" s="110">
        <v>0</v>
      </c>
      <c r="AA45" s="110">
        <v>0</v>
      </c>
      <c r="AB45" s="110">
        <v>4</v>
      </c>
      <c r="AC45" s="110">
        <v>0</v>
      </c>
      <c r="AD45" s="110">
        <v>0</v>
      </c>
      <c r="AE45" s="110">
        <v>1</v>
      </c>
      <c r="AF45" s="110">
        <v>0</v>
      </c>
      <c r="AG45" s="110">
        <v>1</v>
      </c>
      <c r="AH45" s="110">
        <v>0</v>
      </c>
      <c r="AI45" s="110">
        <v>1</v>
      </c>
      <c r="AJ45" s="110">
        <v>0</v>
      </c>
      <c r="AK45" s="110">
        <v>0</v>
      </c>
      <c r="AL45" s="110">
        <v>23</v>
      </c>
      <c r="AM45" s="110">
        <v>0</v>
      </c>
      <c r="AN45" s="110">
        <v>0</v>
      </c>
      <c r="AO45" s="110">
        <v>0</v>
      </c>
      <c r="AP45" s="110">
        <v>2</v>
      </c>
      <c r="AQ45" s="110">
        <v>0</v>
      </c>
      <c r="AR45" s="110">
        <v>0</v>
      </c>
      <c r="AS45" s="110">
        <v>0</v>
      </c>
      <c r="AT45" s="110">
        <v>3</v>
      </c>
      <c r="AU45" s="110">
        <v>2</v>
      </c>
      <c r="AV45" s="110">
        <v>0</v>
      </c>
      <c r="AW45" s="110">
        <v>0</v>
      </c>
      <c r="AX45" s="110">
        <v>1</v>
      </c>
      <c r="AY45" s="110">
        <v>0</v>
      </c>
      <c r="AZ45" s="110">
        <v>0</v>
      </c>
      <c r="BA45" s="110">
        <v>0</v>
      </c>
      <c r="BB45" s="110">
        <v>4</v>
      </c>
      <c r="BC45" s="110">
        <v>0</v>
      </c>
      <c r="BD45" s="111">
        <v>419</v>
      </c>
    </row>
    <row r="46" spans="1:56" s="48" customFormat="1" ht="19.899999999999999" customHeight="1" x14ac:dyDescent="0.2">
      <c r="A46" s="94" t="s">
        <v>203</v>
      </c>
      <c r="B46" s="112">
        <v>0</v>
      </c>
      <c r="C46" s="112">
        <v>0</v>
      </c>
      <c r="D46" s="112">
        <v>0</v>
      </c>
      <c r="E46" s="112">
        <v>0</v>
      </c>
      <c r="F46" s="112">
        <v>1</v>
      </c>
      <c r="G46" s="112">
        <v>0</v>
      </c>
      <c r="H46" s="112">
        <v>0</v>
      </c>
      <c r="I46" s="112">
        <v>0</v>
      </c>
      <c r="J46" s="112">
        <v>0</v>
      </c>
      <c r="K46" s="112">
        <v>2</v>
      </c>
      <c r="L46" s="112">
        <v>3</v>
      </c>
      <c r="M46" s="112">
        <v>0</v>
      </c>
      <c r="N46" s="112">
        <v>0</v>
      </c>
      <c r="O46" s="112">
        <v>0</v>
      </c>
      <c r="P46" s="112">
        <v>8</v>
      </c>
      <c r="Q46" s="112">
        <v>138</v>
      </c>
      <c r="R46" s="112">
        <v>0</v>
      </c>
      <c r="S46" s="112">
        <v>1</v>
      </c>
      <c r="T46" s="112">
        <v>0</v>
      </c>
      <c r="U46" s="112">
        <v>0</v>
      </c>
      <c r="V46" s="112">
        <v>0</v>
      </c>
      <c r="W46" s="112">
        <v>1</v>
      </c>
      <c r="X46" s="112">
        <v>1</v>
      </c>
      <c r="Y46" s="112">
        <v>66</v>
      </c>
      <c r="Z46" s="112">
        <v>0</v>
      </c>
      <c r="AA46" s="112">
        <v>0</v>
      </c>
      <c r="AB46" s="112">
        <v>1</v>
      </c>
      <c r="AC46" s="112">
        <v>0</v>
      </c>
      <c r="AD46" s="112">
        <v>2</v>
      </c>
      <c r="AE46" s="112">
        <v>0</v>
      </c>
      <c r="AF46" s="112">
        <v>0</v>
      </c>
      <c r="AG46" s="112">
        <v>3</v>
      </c>
      <c r="AH46" s="112">
        <v>0</v>
      </c>
      <c r="AI46" s="112">
        <v>0</v>
      </c>
      <c r="AJ46" s="112">
        <v>0</v>
      </c>
      <c r="AK46" s="112">
        <v>1</v>
      </c>
      <c r="AL46" s="112">
        <v>4</v>
      </c>
      <c r="AM46" s="112">
        <v>0</v>
      </c>
      <c r="AN46" s="112">
        <v>0</v>
      </c>
      <c r="AO46" s="112">
        <v>0</v>
      </c>
      <c r="AP46" s="112">
        <v>4</v>
      </c>
      <c r="AQ46" s="112">
        <v>0</v>
      </c>
      <c r="AR46" s="112">
        <v>0</v>
      </c>
      <c r="AS46" s="112">
        <v>0</v>
      </c>
      <c r="AT46" s="112">
        <v>1</v>
      </c>
      <c r="AU46" s="112">
        <v>4</v>
      </c>
      <c r="AV46" s="112">
        <v>0</v>
      </c>
      <c r="AW46" s="112">
        <v>0</v>
      </c>
      <c r="AX46" s="112">
        <v>0</v>
      </c>
      <c r="AY46" s="112">
        <v>0</v>
      </c>
      <c r="AZ46" s="112">
        <v>0</v>
      </c>
      <c r="BA46" s="112">
        <v>0</v>
      </c>
      <c r="BB46" s="112">
        <v>1</v>
      </c>
      <c r="BC46" s="112">
        <v>0</v>
      </c>
      <c r="BD46" s="113">
        <v>242</v>
      </c>
    </row>
    <row r="47" spans="1:56" s="48" customFormat="1" ht="19.899999999999999" customHeight="1" x14ac:dyDescent="0.2">
      <c r="A47" s="93" t="s">
        <v>115</v>
      </c>
      <c r="B47" s="110">
        <v>0</v>
      </c>
      <c r="C47" s="110">
        <v>0</v>
      </c>
      <c r="D47" s="110">
        <v>1</v>
      </c>
      <c r="E47" s="110">
        <v>1</v>
      </c>
      <c r="F47" s="110">
        <v>16</v>
      </c>
      <c r="G47" s="110">
        <v>3</v>
      </c>
      <c r="H47" s="110">
        <v>3</v>
      </c>
      <c r="I47" s="110">
        <v>1</v>
      </c>
      <c r="J47" s="110">
        <v>0</v>
      </c>
      <c r="K47" s="110">
        <v>1</v>
      </c>
      <c r="L47" s="110">
        <v>4</v>
      </c>
      <c r="M47" s="110">
        <v>1</v>
      </c>
      <c r="N47" s="110">
        <v>1</v>
      </c>
      <c r="O47" s="110">
        <v>0</v>
      </c>
      <c r="P47" s="110">
        <v>56</v>
      </c>
      <c r="Q47" s="110">
        <v>407</v>
      </c>
      <c r="R47" s="110">
        <v>0</v>
      </c>
      <c r="S47" s="110">
        <v>1</v>
      </c>
      <c r="T47" s="110">
        <v>3</v>
      </c>
      <c r="U47" s="110">
        <v>1</v>
      </c>
      <c r="V47" s="110">
        <v>0</v>
      </c>
      <c r="W47" s="110">
        <v>0</v>
      </c>
      <c r="X47" s="110">
        <v>2</v>
      </c>
      <c r="Y47" s="110">
        <v>10</v>
      </c>
      <c r="Z47" s="110">
        <v>2</v>
      </c>
      <c r="AA47" s="110">
        <v>0</v>
      </c>
      <c r="AB47" s="110">
        <v>2</v>
      </c>
      <c r="AC47" s="110">
        <v>0</v>
      </c>
      <c r="AD47" s="110">
        <v>0</v>
      </c>
      <c r="AE47" s="110">
        <v>0</v>
      </c>
      <c r="AF47" s="110">
        <v>0</v>
      </c>
      <c r="AG47" s="110">
        <v>3</v>
      </c>
      <c r="AH47" s="110">
        <v>1</v>
      </c>
      <c r="AI47" s="110">
        <v>4</v>
      </c>
      <c r="AJ47" s="110">
        <v>1</v>
      </c>
      <c r="AK47" s="110">
        <v>0</v>
      </c>
      <c r="AL47" s="110">
        <v>9</v>
      </c>
      <c r="AM47" s="110">
        <v>0</v>
      </c>
      <c r="AN47" s="110">
        <v>2</v>
      </c>
      <c r="AO47" s="110">
        <v>10</v>
      </c>
      <c r="AP47" s="110">
        <v>0</v>
      </c>
      <c r="AQ47" s="110">
        <v>0</v>
      </c>
      <c r="AR47" s="110">
        <v>2</v>
      </c>
      <c r="AS47" s="110">
        <v>0</v>
      </c>
      <c r="AT47" s="110">
        <v>1</v>
      </c>
      <c r="AU47" s="110">
        <v>5</v>
      </c>
      <c r="AV47" s="110">
        <v>0</v>
      </c>
      <c r="AW47" s="110">
        <v>0</v>
      </c>
      <c r="AX47" s="110">
        <v>3</v>
      </c>
      <c r="AY47" s="110">
        <v>0</v>
      </c>
      <c r="AZ47" s="110">
        <v>0</v>
      </c>
      <c r="BA47" s="110">
        <v>0</v>
      </c>
      <c r="BB47" s="110">
        <v>3</v>
      </c>
      <c r="BC47" s="110">
        <v>0</v>
      </c>
      <c r="BD47" s="111">
        <v>560</v>
      </c>
    </row>
    <row r="48" spans="1:56" s="48" customFormat="1" ht="19.899999999999999" customHeight="1" x14ac:dyDescent="0.2">
      <c r="A48" s="94" t="s">
        <v>116</v>
      </c>
      <c r="B48" s="112">
        <v>0</v>
      </c>
      <c r="C48" s="112">
        <v>0</v>
      </c>
      <c r="D48" s="112">
        <v>5</v>
      </c>
      <c r="E48" s="112">
        <v>0</v>
      </c>
      <c r="F48" s="112">
        <v>2</v>
      </c>
      <c r="G48" s="112">
        <v>3</v>
      </c>
      <c r="H48" s="112">
        <v>0</v>
      </c>
      <c r="I48" s="112">
        <v>0</v>
      </c>
      <c r="J48" s="112">
        <v>0</v>
      </c>
      <c r="K48" s="112">
        <v>2</v>
      </c>
      <c r="L48" s="112">
        <v>0</v>
      </c>
      <c r="M48" s="112">
        <v>0</v>
      </c>
      <c r="N48" s="112">
        <v>0</v>
      </c>
      <c r="O48" s="112">
        <v>0</v>
      </c>
      <c r="P48" s="112">
        <v>84</v>
      </c>
      <c r="Q48" s="112">
        <v>2</v>
      </c>
      <c r="R48" s="112">
        <v>141</v>
      </c>
      <c r="S48" s="112">
        <v>8</v>
      </c>
      <c r="T48" s="112">
        <v>0</v>
      </c>
      <c r="U48" s="112">
        <v>0</v>
      </c>
      <c r="V48" s="112">
        <v>0</v>
      </c>
      <c r="W48" s="112">
        <v>1</v>
      </c>
      <c r="X48" s="112">
        <v>0</v>
      </c>
      <c r="Y48" s="112">
        <v>0</v>
      </c>
      <c r="Z48" s="112">
        <v>70</v>
      </c>
      <c r="AA48" s="112">
        <v>0</v>
      </c>
      <c r="AB48" s="112">
        <v>8</v>
      </c>
      <c r="AC48" s="112">
        <v>0</v>
      </c>
      <c r="AD48" s="112">
        <v>11</v>
      </c>
      <c r="AE48" s="112">
        <v>1</v>
      </c>
      <c r="AF48" s="112">
        <v>1</v>
      </c>
      <c r="AG48" s="112">
        <v>1</v>
      </c>
      <c r="AH48" s="112">
        <v>0</v>
      </c>
      <c r="AI48" s="112">
        <v>2</v>
      </c>
      <c r="AJ48" s="112">
        <v>1</v>
      </c>
      <c r="AK48" s="112">
        <v>0</v>
      </c>
      <c r="AL48" s="112">
        <v>0</v>
      </c>
      <c r="AM48" s="112">
        <v>0</v>
      </c>
      <c r="AN48" s="112">
        <v>0</v>
      </c>
      <c r="AO48" s="112">
        <v>0</v>
      </c>
      <c r="AP48" s="112">
        <v>0</v>
      </c>
      <c r="AQ48" s="112">
        <v>0</v>
      </c>
      <c r="AR48" s="112">
        <v>0</v>
      </c>
      <c r="AS48" s="112">
        <v>5</v>
      </c>
      <c r="AT48" s="112">
        <v>0</v>
      </c>
      <c r="AU48" s="112">
        <v>1</v>
      </c>
      <c r="AV48" s="112">
        <v>0</v>
      </c>
      <c r="AW48" s="112">
        <v>0</v>
      </c>
      <c r="AX48" s="112">
        <v>0</v>
      </c>
      <c r="AY48" s="112">
        <v>0</v>
      </c>
      <c r="AZ48" s="112">
        <v>0</v>
      </c>
      <c r="BA48" s="112">
        <v>0</v>
      </c>
      <c r="BB48" s="112">
        <v>41</v>
      </c>
      <c r="BC48" s="112">
        <v>0</v>
      </c>
      <c r="BD48" s="113">
        <v>390</v>
      </c>
    </row>
    <row r="49" spans="1:56" s="48" customFormat="1" ht="19.899999999999999" customHeight="1" x14ac:dyDescent="0.2">
      <c r="A49" s="93" t="s">
        <v>117</v>
      </c>
      <c r="B49" s="110">
        <v>0</v>
      </c>
      <c r="C49" s="110">
        <v>0</v>
      </c>
      <c r="D49" s="110">
        <v>0</v>
      </c>
      <c r="E49" s="110">
        <v>0</v>
      </c>
      <c r="F49" s="110">
        <v>2</v>
      </c>
      <c r="G49" s="110">
        <v>1</v>
      </c>
      <c r="H49" s="110">
        <v>0</v>
      </c>
      <c r="I49" s="110">
        <v>0</v>
      </c>
      <c r="J49" s="110">
        <v>0</v>
      </c>
      <c r="K49" s="110">
        <v>1</v>
      </c>
      <c r="L49" s="110">
        <v>0</v>
      </c>
      <c r="M49" s="110">
        <v>0</v>
      </c>
      <c r="N49" s="110">
        <v>0</v>
      </c>
      <c r="O49" s="110">
        <v>0</v>
      </c>
      <c r="P49" s="110">
        <v>41</v>
      </c>
      <c r="Q49" s="110">
        <v>1</v>
      </c>
      <c r="R49" s="110">
        <v>285</v>
      </c>
      <c r="S49" s="110">
        <v>1</v>
      </c>
      <c r="T49" s="110">
        <v>0</v>
      </c>
      <c r="U49" s="110">
        <v>1</v>
      </c>
      <c r="V49" s="110">
        <v>0</v>
      </c>
      <c r="W49" s="110">
        <v>1</v>
      </c>
      <c r="X49" s="110">
        <v>0</v>
      </c>
      <c r="Y49" s="110">
        <v>3</v>
      </c>
      <c r="Z49" s="110">
        <v>8</v>
      </c>
      <c r="AA49" s="110">
        <v>0</v>
      </c>
      <c r="AB49" s="110">
        <v>4</v>
      </c>
      <c r="AC49" s="110">
        <v>1</v>
      </c>
      <c r="AD49" s="110">
        <v>0</v>
      </c>
      <c r="AE49" s="110">
        <v>0</v>
      </c>
      <c r="AF49" s="110">
        <v>0</v>
      </c>
      <c r="AG49" s="110">
        <v>1</v>
      </c>
      <c r="AH49" s="110">
        <v>0</v>
      </c>
      <c r="AI49" s="110">
        <v>0</v>
      </c>
      <c r="AJ49" s="110">
        <v>0</v>
      </c>
      <c r="AK49" s="110">
        <v>0</v>
      </c>
      <c r="AL49" s="110">
        <v>0</v>
      </c>
      <c r="AM49" s="110">
        <v>0</v>
      </c>
      <c r="AN49" s="110">
        <v>1</v>
      </c>
      <c r="AO49" s="110">
        <v>2</v>
      </c>
      <c r="AP49" s="110">
        <v>3</v>
      </c>
      <c r="AQ49" s="110">
        <v>0</v>
      </c>
      <c r="AR49" s="110">
        <v>0</v>
      </c>
      <c r="AS49" s="110">
        <v>1</v>
      </c>
      <c r="AT49" s="110">
        <v>0</v>
      </c>
      <c r="AU49" s="110">
        <v>0</v>
      </c>
      <c r="AV49" s="110">
        <v>1</v>
      </c>
      <c r="AW49" s="110">
        <v>0</v>
      </c>
      <c r="AX49" s="110">
        <v>1</v>
      </c>
      <c r="AY49" s="110">
        <v>0</v>
      </c>
      <c r="AZ49" s="110">
        <v>0</v>
      </c>
      <c r="BA49" s="110">
        <v>0</v>
      </c>
      <c r="BB49" s="110">
        <v>7</v>
      </c>
      <c r="BC49" s="110">
        <v>0</v>
      </c>
      <c r="BD49" s="111">
        <v>367</v>
      </c>
    </row>
    <row r="50" spans="1:56" s="48" customFormat="1" ht="19.899999999999999" customHeight="1" x14ac:dyDescent="0.2">
      <c r="A50" s="94" t="s">
        <v>118</v>
      </c>
      <c r="B50" s="112">
        <v>0</v>
      </c>
      <c r="C50" s="112">
        <v>0</v>
      </c>
      <c r="D50" s="112">
        <v>0</v>
      </c>
      <c r="E50" s="112">
        <v>0</v>
      </c>
      <c r="F50" s="112">
        <v>2</v>
      </c>
      <c r="G50" s="112">
        <v>1</v>
      </c>
      <c r="H50" s="112">
        <v>0</v>
      </c>
      <c r="I50" s="112">
        <v>0</v>
      </c>
      <c r="J50" s="112">
        <v>0</v>
      </c>
      <c r="K50" s="112">
        <v>1</v>
      </c>
      <c r="L50" s="112">
        <v>0</v>
      </c>
      <c r="M50" s="112">
        <v>0</v>
      </c>
      <c r="N50" s="112">
        <v>0</v>
      </c>
      <c r="O50" s="112">
        <v>0</v>
      </c>
      <c r="P50" s="112">
        <v>1</v>
      </c>
      <c r="Q50" s="112">
        <v>0</v>
      </c>
      <c r="R50" s="112">
        <v>1</v>
      </c>
      <c r="S50" s="112">
        <v>453</v>
      </c>
      <c r="T50" s="112">
        <v>0</v>
      </c>
      <c r="U50" s="112">
        <v>0</v>
      </c>
      <c r="V50" s="112">
        <v>0</v>
      </c>
      <c r="W50" s="112">
        <v>0</v>
      </c>
      <c r="X50" s="112">
        <v>0</v>
      </c>
      <c r="Y50" s="112">
        <v>0</v>
      </c>
      <c r="Z50" s="112">
        <v>1</v>
      </c>
      <c r="AA50" s="112">
        <v>0</v>
      </c>
      <c r="AB50" s="112">
        <v>17</v>
      </c>
      <c r="AC50" s="112">
        <v>0</v>
      </c>
      <c r="AD50" s="112">
        <v>2</v>
      </c>
      <c r="AE50" s="112">
        <v>0</v>
      </c>
      <c r="AF50" s="112">
        <v>0</v>
      </c>
      <c r="AG50" s="112">
        <v>0</v>
      </c>
      <c r="AH50" s="112">
        <v>0</v>
      </c>
      <c r="AI50" s="112">
        <v>0</v>
      </c>
      <c r="AJ50" s="112">
        <v>0</v>
      </c>
      <c r="AK50" s="112">
        <v>0</v>
      </c>
      <c r="AL50" s="112">
        <v>0</v>
      </c>
      <c r="AM50" s="112">
        <v>2</v>
      </c>
      <c r="AN50" s="112">
        <v>0</v>
      </c>
      <c r="AO50" s="112">
        <v>1</v>
      </c>
      <c r="AP50" s="112">
        <v>0</v>
      </c>
      <c r="AQ50" s="112">
        <v>0</v>
      </c>
      <c r="AR50" s="112">
        <v>0</v>
      </c>
      <c r="AS50" s="112">
        <v>1</v>
      </c>
      <c r="AT50" s="112">
        <v>0</v>
      </c>
      <c r="AU50" s="112">
        <v>2</v>
      </c>
      <c r="AV50" s="112">
        <v>0</v>
      </c>
      <c r="AW50" s="112">
        <v>0</v>
      </c>
      <c r="AX50" s="112">
        <v>0</v>
      </c>
      <c r="AY50" s="112">
        <v>0</v>
      </c>
      <c r="AZ50" s="112">
        <v>0</v>
      </c>
      <c r="BA50" s="112">
        <v>0</v>
      </c>
      <c r="BB50" s="112">
        <v>0</v>
      </c>
      <c r="BC50" s="112">
        <v>0</v>
      </c>
      <c r="BD50" s="113">
        <v>485</v>
      </c>
    </row>
    <row r="51" spans="1:56" s="48" customFormat="1" ht="19.899999999999999" customHeight="1" x14ac:dyDescent="0.2">
      <c r="A51" s="93" t="s">
        <v>125</v>
      </c>
      <c r="B51" s="110">
        <v>0</v>
      </c>
      <c r="C51" s="110">
        <v>0</v>
      </c>
      <c r="D51" s="110">
        <v>1</v>
      </c>
      <c r="E51" s="110">
        <v>0</v>
      </c>
      <c r="F51" s="110">
        <v>0</v>
      </c>
      <c r="G51" s="110">
        <v>2</v>
      </c>
      <c r="H51" s="110">
        <v>1</v>
      </c>
      <c r="I51" s="110">
        <v>0</v>
      </c>
      <c r="J51" s="110">
        <v>0</v>
      </c>
      <c r="K51" s="110">
        <v>0</v>
      </c>
      <c r="L51" s="110">
        <v>0</v>
      </c>
      <c r="M51" s="110">
        <v>0</v>
      </c>
      <c r="N51" s="110">
        <v>0</v>
      </c>
      <c r="O51" s="110">
        <v>0</v>
      </c>
      <c r="P51" s="110">
        <v>0</v>
      </c>
      <c r="Q51" s="110">
        <v>26</v>
      </c>
      <c r="R51" s="110">
        <v>0</v>
      </c>
      <c r="S51" s="110">
        <v>0</v>
      </c>
      <c r="T51" s="110">
        <v>93</v>
      </c>
      <c r="U51" s="110">
        <v>0</v>
      </c>
      <c r="V51" s="110">
        <v>0</v>
      </c>
      <c r="W51" s="110">
        <v>1</v>
      </c>
      <c r="X51" s="110">
        <v>0</v>
      </c>
      <c r="Y51" s="110">
        <v>1</v>
      </c>
      <c r="Z51" s="110">
        <v>0</v>
      </c>
      <c r="AA51" s="110">
        <v>0</v>
      </c>
      <c r="AB51" s="110">
        <v>1</v>
      </c>
      <c r="AC51" s="110">
        <v>0</v>
      </c>
      <c r="AD51" s="110">
        <v>0</v>
      </c>
      <c r="AE51" s="110">
        <v>0</v>
      </c>
      <c r="AF51" s="110">
        <v>0</v>
      </c>
      <c r="AG51" s="110">
        <v>1</v>
      </c>
      <c r="AH51" s="110">
        <v>0</v>
      </c>
      <c r="AI51" s="110">
        <v>0</v>
      </c>
      <c r="AJ51" s="110">
        <v>2</v>
      </c>
      <c r="AK51" s="110">
        <v>0</v>
      </c>
      <c r="AL51" s="110">
        <v>1</v>
      </c>
      <c r="AM51" s="110">
        <v>0</v>
      </c>
      <c r="AN51" s="110">
        <v>0</v>
      </c>
      <c r="AO51" s="110">
        <v>1</v>
      </c>
      <c r="AP51" s="110">
        <v>0</v>
      </c>
      <c r="AQ51" s="110">
        <v>0</v>
      </c>
      <c r="AR51" s="110">
        <v>0</v>
      </c>
      <c r="AS51" s="110">
        <v>0</v>
      </c>
      <c r="AT51" s="110">
        <v>2</v>
      </c>
      <c r="AU51" s="110">
        <v>2</v>
      </c>
      <c r="AV51" s="110">
        <v>0</v>
      </c>
      <c r="AW51" s="110">
        <v>0</v>
      </c>
      <c r="AX51" s="110">
        <v>0</v>
      </c>
      <c r="AY51" s="110">
        <v>0</v>
      </c>
      <c r="AZ51" s="110">
        <v>0</v>
      </c>
      <c r="BA51" s="110">
        <v>0</v>
      </c>
      <c r="BB51" s="110">
        <v>0</v>
      </c>
      <c r="BC51" s="110">
        <v>0</v>
      </c>
      <c r="BD51" s="111">
        <v>135</v>
      </c>
    </row>
    <row r="52" spans="1:56" s="48" customFormat="1" ht="19.899999999999999" customHeight="1" x14ac:dyDescent="0.2">
      <c r="A52" s="94" t="s">
        <v>5</v>
      </c>
      <c r="B52" s="112">
        <v>1</v>
      </c>
      <c r="C52" s="112">
        <v>0</v>
      </c>
      <c r="D52" s="112">
        <v>0</v>
      </c>
      <c r="E52" s="112">
        <v>0</v>
      </c>
      <c r="F52" s="112">
        <v>7</v>
      </c>
      <c r="G52" s="112">
        <v>0</v>
      </c>
      <c r="H52" s="112">
        <v>0</v>
      </c>
      <c r="I52" s="112">
        <v>0</v>
      </c>
      <c r="J52" s="112">
        <v>0</v>
      </c>
      <c r="K52" s="112">
        <v>8</v>
      </c>
      <c r="L52" s="112">
        <v>3</v>
      </c>
      <c r="M52" s="112">
        <v>0</v>
      </c>
      <c r="N52" s="112">
        <v>0</v>
      </c>
      <c r="O52" s="112">
        <v>0</v>
      </c>
      <c r="P52" s="112">
        <v>23</v>
      </c>
      <c r="Q52" s="112">
        <v>16</v>
      </c>
      <c r="R52" s="112">
        <v>0</v>
      </c>
      <c r="S52" s="112">
        <v>0</v>
      </c>
      <c r="T52" s="112">
        <v>412</v>
      </c>
      <c r="U52" s="112">
        <v>2</v>
      </c>
      <c r="V52" s="112">
        <v>0</v>
      </c>
      <c r="W52" s="112">
        <v>3</v>
      </c>
      <c r="X52" s="112">
        <v>0</v>
      </c>
      <c r="Y52" s="112">
        <v>6</v>
      </c>
      <c r="Z52" s="112">
        <v>1</v>
      </c>
      <c r="AA52" s="112">
        <v>0</v>
      </c>
      <c r="AB52" s="112">
        <v>4</v>
      </c>
      <c r="AC52" s="112">
        <v>0</v>
      </c>
      <c r="AD52" s="112">
        <v>0</v>
      </c>
      <c r="AE52" s="112">
        <v>1</v>
      </c>
      <c r="AF52" s="112">
        <v>0</v>
      </c>
      <c r="AG52" s="112">
        <v>0</v>
      </c>
      <c r="AH52" s="112">
        <v>0</v>
      </c>
      <c r="AI52" s="112">
        <v>2</v>
      </c>
      <c r="AJ52" s="112">
        <v>4</v>
      </c>
      <c r="AK52" s="112">
        <v>0</v>
      </c>
      <c r="AL52" s="112">
        <v>15</v>
      </c>
      <c r="AM52" s="112">
        <v>0</v>
      </c>
      <c r="AN52" s="112">
        <v>0</v>
      </c>
      <c r="AO52" s="112">
        <v>9</v>
      </c>
      <c r="AP52" s="112">
        <v>1</v>
      </c>
      <c r="AQ52" s="112">
        <v>0</v>
      </c>
      <c r="AR52" s="112">
        <v>1</v>
      </c>
      <c r="AS52" s="112">
        <v>0</v>
      </c>
      <c r="AT52" s="112">
        <v>4</v>
      </c>
      <c r="AU52" s="112">
        <v>0</v>
      </c>
      <c r="AV52" s="112">
        <v>1</v>
      </c>
      <c r="AW52" s="112">
        <v>0</v>
      </c>
      <c r="AX52" s="112">
        <v>3</v>
      </c>
      <c r="AY52" s="112">
        <v>0</v>
      </c>
      <c r="AZ52" s="112">
        <v>0</v>
      </c>
      <c r="BA52" s="112">
        <v>3</v>
      </c>
      <c r="BB52" s="112">
        <v>2</v>
      </c>
      <c r="BC52" s="112">
        <v>0</v>
      </c>
      <c r="BD52" s="113">
        <v>532</v>
      </c>
    </row>
    <row r="53" spans="1:56" s="48" customFormat="1" ht="19.899999999999999" customHeight="1" x14ac:dyDescent="0.2">
      <c r="A53" s="93" t="s">
        <v>6</v>
      </c>
      <c r="B53" s="110">
        <v>0</v>
      </c>
      <c r="C53" s="110">
        <v>0</v>
      </c>
      <c r="D53" s="110">
        <v>0</v>
      </c>
      <c r="E53" s="110">
        <v>5</v>
      </c>
      <c r="F53" s="110">
        <v>0</v>
      </c>
      <c r="G53" s="110">
        <v>0</v>
      </c>
      <c r="H53" s="110">
        <v>0</v>
      </c>
      <c r="I53" s="110">
        <v>0</v>
      </c>
      <c r="J53" s="110">
        <v>0</v>
      </c>
      <c r="K53" s="110">
        <v>0</v>
      </c>
      <c r="L53" s="110">
        <v>0</v>
      </c>
      <c r="M53" s="110">
        <v>0</v>
      </c>
      <c r="N53" s="110">
        <v>0</v>
      </c>
      <c r="O53" s="110">
        <v>0</v>
      </c>
      <c r="P53" s="110">
        <v>0</v>
      </c>
      <c r="Q53" s="110">
        <v>0</v>
      </c>
      <c r="R53" s="110">
        <v>0</v>
      </c>
      <c r="S53" s="110">
        <v>0</v>
      </c>
      <c r="T53" s="110">
        <v>0</v>
      </c>
      <c r="U53" s="110">
        <v>327</v>
      </c>
      <c r="V53" s="110">
        <v>0</v>
      </c>
      <c r="W53" s="110">
        <v>0</v>
      </c>
      <c r="X53" s="110">
        <v>0</v>
      </c>
      <c r="Y53" s="110">
        <v>0</v>
      </c>
      <c r="Z53" s="110">
        <v>0</v>
      </c>
      <c r="AA53" s="110">
        <v>7</v>
      </c>
      <c r="AB53" s="110">
        <v>0</v>
      </c>
      <c r="AC53" s="110">
        <v>0</v>
      </c>
      <c r="AD53" s="110">
        <v>0</v>
      </c>
      <c r="AE53" s="110">
        <v>0</v>
      </c>
      <c r="AF53" s="110">
        <v>0</v>
      </c>
      <c r="AG53" s="110">
        <v>0</v>
      </c>
      <c r="AH53" s="110">
        <v>0</v>
      </c>
      <c r="AI53" s="110">
        <v>0</v>
      </c>
      <c r="AJ53" s="110">
        <v>0</v>
      </c>
      <c r="AK53" s="110">
        <v>0</v>
      </c>
      <c r="AL53" s="110">
        <v>0</v>
      </c>
      <c r="AM53" s="110">
        <v>0</v>
      </c>
      <c r="AN53" s="110">
        <v>0</v>
      </c>
      <c r="AO53" s="110">
        <v>0</v>
      </c>
      <c r="AP53" s="110">
        <v>0</v>
      </c>
      <c r="AQ53" s="110">
        <v>0</v>
      </c>
      <c r="AR53" s="110">
        <v>0</v>
      </c>
      <c r="AS53" s="110">
        <v>0</v>
      </c>
      <c r="AT53" s="110">
        <v>0</v>
      </c>
      <c r="AU53" s="110">
        <v>1</v>
      </c>
      <c r="AV53" s="110">
        <v>0</v>
      </c>
      <c r="AW53" s="110">
        <v>0</v>
      </c>
      <c r="AX53" s="110">
        <v>0</v>
      </c>
      <c r="AY53" s="110">
        <v>0</v>
      </c>
      <c r="AZ53" s="110">
        <v>0</v>
      </c>
      <c r="BA53" s="110">
        <v>0</v>
      </c>
      <c r="BB53" s="110">
        <v>0</v>
      </c>
      <c r="BC53" s="110">
        <v>0</v>
      </c>
      <c r="BD53" s="111">
        <v>340</v>
      </c>
    </row>
    <row r="54" spans="1:56" s="48" customFormat="1" ht="19.899999999999999" customHeight="1" x14ac:dyDescent="0.2">
      <c r="A54" s="94" t="s">
        <v>7</v>
      </c>
      <c r="B54" s="112">
        <v>7</v>
      </c>
      <c r="C54" s="112">
        <v>0</v>
      </c>
      <c r="D54" s="112">
        <v>3</v>
      </c>
      <c r="E54" s="112">
        <v>3</v>
      </c>
      <c r="F54" s="112">
        <v>7</v>
      </c>
      <c r="G54" s="112">
        <v>1</v>
      </c>
      <c r="H54" s="112">
        <v>0</v>
      </c>
      <c r="I54" s="112">
        <v>0</v>
      </c>
      <c r="J54" s="112">
        <v>1</v>
      </c>
      <c r="K54" s="112">
        <v>2</v>
      </c>
      <c r="L54" s="112">
        <v>8</v>
      </c>
      <c r="M54" s="112">
        <v>0</v>
      </c>
      <c r="N54" s="112">
        <v>0</v>
      </c>
      <c r="O54" s="112">
        <v>0</v>
      </c>
      <c r="P54" s="112">
        <v>9</v>
      </c>
      <c r="Q54" s="112">
        <v>0</v>
      </c>
      <c r="R54" s="112">
        <v>0</v>
      </c>
      <c r="S54" s="112">
        <v>1</v>
      </c>
      <c r="T54" s="112">
        <v>0</v>
      </c>
      <c r="U54" s="112">
        <v>413</v>
      </c>
      <c r="V54" s="112">
        <v>0</v>
      </c>
      <c r="W54" s="112">
        <v>2</v>
      </c>
      <c r="X54" s="112">
        <v>0</v>
      </c>
      <c r="Y54" s="112">
        <v>1</v>
      </c>
      <c r="Z54" s="112">
        <v>0</v>
      </c>
      <c r="AA54" s="112">
        <v>30</v>
      </c>
      <c r="AB54" s="112">
        <v>7</v>
      </c>
      <c r="AC54" s="112">
        <v>0</v>
      </c>
      <c r="AD54" s="112">
        <v>0</v>
      </c>
      <c r="AE54" s="112">
        <v>1</v>
      </c>
      <c r="AF54" s="112">
        <v>0</v>
      </c>
      <c r="AG54" s="112">
        <v>1</v>
      </c>
      <c r="AH54" s="112">
        <v>0</v>
      </c>
      <c r="AI54" s="112">
        <v>1</v>
      </c>
      <c r="AJ54" s="112">
        <v>2</v>
      </c>
      <c r="AK54" s="112">
        <v>0</v>
      </c>
      <c r="AL54" s="112">
        <v>0</v>
      </c>
      <c r="AM54" s="112">
        <v>1</v>
      </c>
      <c r="AN54" s="112">
        <v>0</v>
      </c>
      <c r="AO54" s="112">
        <v>0</v>
      </c>
      <c r="AP54" s="112">
        <v>0</v>
      </c>
      <c r="AQ54" s="112">
        <v>0</v>
      </c>
      <c r="AR54" s="112">
        <v>1</v>
      </c>
      <c r="AS54" s="112">
        <v>0</v>
      </c>
      <c r="AT54" s="112">
        <v>9</v>
      </c>
      <c r="AU54" s="112">
        <v>21</v>
      </c>
      <c r="AV54" s="112">
        <v>0</v>
      </c>
      <c r="AW54" s="112">
        <v>0</v>
      </c>
      <c r="AX54" s="112">
        <v>1</v>
      </c>
      <c r="AY54" s="112">
        <v>0</v>
      </c>
      <c r="AZ54" s="112">
        <v>1</v>
      </c>
      <c r="BA54" s="112">
        <v>0</v>
      </c>
      <c r="BB54" s="112">
        <v>0</v>
      </c>
      <c r="BC54" s="112">
        <v>0</v>
      </c>
      <c r="BD54" s="113">
        <v>534</v>
      </c>
    </row>
    <row r="55" spans="1:56" s="48" customFormat="1" ht="19.899999999999999" customHeight="1" x14ac:dyDescent="0.2">
      <c r="A55" s="93" t="s">
        <v>1</v>
      </c>
      <c r="B55" s="110">
        <v>0</v>
      </c>
      <c r="C55" s="110">
        <v>0</v>
      </c>
      <c r="D55" s="110">
        <v>0</v>
      </c>
      <c r="E55" s="110">
        <v>0</v>
      </c>
      <c r="F55" s="110">
        <v>1</v>
      </c>
      <c r="G55" s="110">
        <v>0</v>
      </c>
      <c r="H55" s="110">
        <v>0</v>
      </c>
      <c r="I55" s="110">
        <v>0</v>
      </c>
      <c r="J55" s="110">
        <v>0</v>
      </c>
      <c r="K55" s="110">
        <v>1</v>
      </c>
      <c r="L55" s="110">
        <v>0</v>
      </c>
      <c r="M55" s="110">
        <v>0</v>
      </c>
      <c r="N55" s="110">
        <v>0</v>
      </c>
      <c r="O55" s="110">
        <v>0</v>
      </c>
      <c r="P55" s="110">
        <v>1</v>
      </c>
      <c r="Q55" s="110">
        <v>0</v>
      </c>
      <c r="R55" s="110">
        <v>0</v>
      </c>
      <c r="S55" s="110">
        <v>0</v>
      </c>
      <c r="T55" s="110">
        <v>0</v>
      </c>
      <c r="U55" s="110">
        <v>0</v>
      </c>
      <c r="V55" s="110">
        <v>67</v>
      </c>
      <c r="W55" s="110">
        <v>1</v>
      </c>
      <c r="X55" s="110">
        <v>4</v>
      </c>
      <c r="Y55" s="110">
        <v>0</v>
      </c>
      <c r="Z55" s="110">
        <v>0</v>
      </c>
      <c r="AA55" s="110">
        <v>0</v>
      </c>
      <c r="AB55" s="110">
        <v>0</v>
      </c>
      <c r="AC55" s="110">
        <v>0</v>
      </c>
      <c r="AD55" s="110">
        <v>0</v>
      </c>
      <c r="AE55" s="110">
        <v>0</v>
      </c>
      <c r="AF55" s="110">
        <v>0</v>
      </c>
      <c r="AG55" s="110">
        <v>1</v>
      </c>
      <c r="AH55" s="110">
        <v>0</v>
      </c>
      <c r="AI55" s="110">
        <v>3</v>
      </c>
      <c r="AJ55" s="110">
        <v>0</v>
      </c>
      <c r="AK55" s="110">
        <v>0</v>
      </c>
      <c r="AL55" s="110">
        <v>1</v>
      </c>
      <c r="AM55" s="110">
        <v>0</v>
      </c>
      <c r="AN55" s="110">
        <v>0</v>
      </c>
      <c r="AO55" s="110">
        <v>1</v>
      </c>
      <c r="AP55" s="110">
        <v>0</v>
      </c>
      <c r="AQ55" s="110">
        <v>0</v>
      </c>
      <c r="AR55" s="110">
        <v>0</v>
      </c>
      <c r="AS55" s="110">
        <v>1</v>
      </c>
      <c r="AT55" s="110">
        <v>0</v>
      </c>
      <c r="AU55" s="110">
        <v>0</v>
      </c>
      <c r="AV55" s="110">
        <v>0</v>
      </c>
      <c r="AW55" s="110">
        <v>0</v>
      </c>
      <c r="AX55" s="110">
        <v>0</v>
      </c>
      <c r="AY55" s="110">
        <v>0</v>
      </c>
      <c r="AZ55" s="110">
        <v>0</v>
      </c>
      <c r="BA55" s="110">
        <v>0</v>
      </c>
      <c r="BB55" s="110">
        <v>0</v>
      </c>
      <c r="BC55" s="110">
        <v>0</v>
      </c>
      <c r="BD55" s="111">
        <v>82</v>
      </c>
    </row>
    <row r="56" spans="1:56" s="48" customFormat="1" ht="19.899999999999999" customHeight="1" x14ac:dyDescent="0.2">
      <c r="A56" s="94" t="s">
        <v>2</v>
      </c>
      <c r="B56" s="112">
        <v>0</v>
      </c>
      <c r="C56" s="112">
        <v>0</v>
      </c>
      <c r="D56" s="112">
        <v>1</v>
      </c>
      <c r="E56" s="112">
        <v>0</v>
      </c>
      <c r="F56" s="112">
        <v>0</v>
      </c>
      <c r="G56" s="112">
        <v>0</v>
      </c>
      <c r="H56" s="112">
        <v>5</v>
      </c>
      <c r="I56" s="112">
        <v>0</v>
      </c>
      <c r="J56" s="112">
        <v>0</v>
      </c>
      <c r="K56" s="112">
        <v>2</v>
      </c>
      <c r="L56" s="112">
        <v>0</v>
      </c>
      <c r="M56" s="112">
        <v>0</v>
      </c>
      <c r="N56" s="112">
        <v>0</v>
      </c>
      <c r="O56" s="112">
        <v>0</v>
      </c>
      <c r="P56" s="112">
        <v>0</v>
      </c>
      <c r="Q56" s="112">
        <v>0</v>
      </c>
      <c r="R56" s="112">
        <v>0</v>
      </c>
      <c r="S56" s="112">
        <v>0</v>
      </c>
      <c r="T56" s="112">
        <v>0</v>
      </c>
      <c r="U56" s="112">
        <v>0</v>
      </c>
      <c r="V56" s="112">
        <v>86</v>
      </c>
      <c r="W56" s="112">
        <v>1</v>
      </c>
      <c r="X56" s="112">
        <v>31</v>
      </c>
      <c r="Y56" s="112">
        <v>0</v>
      </c>
      <c r="Z56" s="112">
        <v>0</v>
      </c>
      <c r="AA56" s="112">
        <v>0</v>
      </c>
      <c r="AB56" s="112">
        <v>0</v>
      </c>
      <c r="AC56" s="112">
        <v>0</v>
      </c>
      <c r="AD56" s="112">
        <v>0</v>
      </c>
      <c r="AE56" s="112">
        <v>0</v>
      </c>
      <c r="AF56" s="112">
        <v>19</v>
      </c>
      <c r="AG56" s="112">
        <v>3</v>
      </c>
      <c r="AH56" s="112">
        <v>0</v>
      </c>
      <c r="AI56" s="112">
        <v>3</v>
      </c>
      <c r="AJ56" s="112">
        <v>0</v>
      </c>
      <c r="AK56" s="112">
        <v>0</v>
      </c>
      <c r="AL56" s="112">
        <v>0</v>
      </c>
      <c r="AM56" s="112">
        <v>0</v>
      </c>
      <c r="AN56" s="112">
        <v>0</v>
      </c>
      <c r="AO56" s="112">
        <v>0</v>
      </c>
      <c r="AP56" s="112">
        <v>1</v>
      </c>
      <c r="AQ56" s="112">
        <v>6</v>
      </c>
      <c r="AR56" s="112">
        <v>1</v>
      </c>
      <c r="AS56" s="112">
        <v>0</v>
      </c>
      <c r="AT56" s="112">
        <v>0</v>
      </c>
      <c r="AU56" s="112">
        <v>0</v>
      </c>
      <c r="AV56" s="112">
        <v>0</v>
      </c>
      <c r="AW56" s="112">
        <v>1</v>
      </c>
      <c r="AX56" s="112">
        <v>0</v>
      </c>
      <c r="AY56" s="112">
        <v>0</v>
      </c>
      <c r="AZ56" s="112">
        <v>0</v>
      </c>
      <c r="BA56" s="112">
        <v>0</v>
      </c>
      <c r="BB56" s="112">
        <v>0</v>
      </c>
      <c r="BC56" s="112">
        <v>0</v>
      </c>
      <c r="BD56" s="113">
        <v>160</v>
      </c>
    </row>
    <row r="57" spans="1:56" s="48" customFormat="1" ht="19.899999999999999" customHeight="1" x14ac:dyDescent="0.2">
      <c r="A57" s="93" t="s">
        <v>3</v>
      </c>
      <c r="B57" s="110">
        <v>0</v>
      </c>
      <c r="C57" s="110">
        <v>0</v>
      </c>
      <c r="D57" s="110">
        <v>2</v>
      </c>
      <c r="E57" s="110">
        <v>0</v>
      </c>
      <c r="F57" s="110">
        <v>2</v>
      </c>
      <c r="G57" s="110">
        <v>1</v>
      </c>
      <c r="H57" s="110">
        <v>0</v>
      </c>
      <c r="I57" s="110">
        <v>0</v>
      </c>
      <c r="J57" s="110">
        <v>4</v>
      </c>
      <c r="K57" s="110">
        <v>1</v>
      </c>
      <c r="L57" s="110">
        <v>0</v>
      </c>
      <c r="M57" s="110">
        <v>0</v>
      </c>
      <c r="N57" s="110">
        <v>0</v>
      </c>
      <c r="O57" s="110">
        <v>0</v>
      </c>
      <c r="P57" s="110">
        <v>2</v>
      </c>
      <c r="Q57" s="110">
        <v>0</v>
      </c>
      <c r="R57" s="110">
        <v>0</v>
      </c>
      <c r="S57" s="110">
        <v>0</v>
      </c>
      <c r="T57" s="110">
        <v>0</v>
      </c>
      <c r="U57" s="110">
        <v>1</v>
      </c>
      <c r="V57" s="110">
        <v>0</v>
      </c>
      <c r="W57" s="110">
        <v>90</v>
      </c>
      <c r="X57" s="110">
        <v>3</v>
      </c>
      <c r="Y57" s="110">
        <v>0</v>
      </c>
      <c r="Z57" s="110">
        <v>0</v>
      </c>
      <c r="AA57" s="110">
        <v>0</v>
      </c>
      <c r="AB57" s="110">
        <v>0</v>
      </c>
      <c r="AC57" s="110">
        <v>0</v>
      </c>
      <c r="AD57" s="110">
        <v>0</v>
      </c>
      <c r="AE57" s="110">
        <v>1</v>
      </c>
      <c r="AF57" s="110">
        <v>0</v>
      </c>
      <c r="AG57" s="110">
        <v>10</v>
      </c>
      <c r="AH57" s="110">
        <v>0</v>
      </c>
      <c r="AI57" s="110">
        <v>3</v>
      </c>
      <c r="AJ57" s="110">
        <v>1</v>
      </c>
      <c r="AK57" s="110">
        <v>0</v>
      </c>
      <c r="AL57" s="110">
        <v>1</v>
      </c>
      <c r="AM57" s="110">
        <v>0</v>
      </c>
      <c r="AN57" s="110">
        <v>1</v>
      </c>
      <c r="AO57" s="110">
        <v>5</v>
      </c>
      <c r="AP57" s="110">
        <v>38</v>
      </c>
      <c r="AQ57" s="110">
        <v>0</v>
      </c>
      <c r="AR57" s="110">
        <v>2</v>
      </c>
      <c r="AS57" s="110">
        <v>0</v>
      </c>
      <c r="AT57" s="110">
        <v>0</v>
      </c>
      <c r="AU57" s="110">
        <v>2</v>
      </c>
      <c r="AV57" s="110">
        <v>0</v>
      </c>
      <c r="AW57" s="110">
        <v>0</v>
      </c>
      <c r="AX57" s="110">
        <v>5</v>
      </c>
      <c r="AY57" s="110">
        <v>0</v>
      </c>
      <c r="AZ57" s="110">
        <v>0</v>
      </c>
      <c r="BA57" s="110">
        <v>0</v>
      </c>
      <c r="BB57" s="110">
        <v>0</v>
      </c>
      <c r="BC57" s="110">
        <v>0</v>
      </c>
      <c r="BD57" s="111">
        <v>175</v>
      </c>
    </row>
    <row r="58" spans="1:56" s="48" customFormat="1" ht="19.899999999999999" customHeight="1" x14ac:dyDescent="0.2">
      <c r="A58" s="94" t="s">
        <v>8</v>
      </c>
      <c r="B58" s="112">
        <v>0</v>
      </c>
      <c r="C58" s="112">
        <v>0</v>
      </c>
      <c r="D58" s="112">
        <v>1</v>
      </c>
      <c r="E58" s="112">
        <v>0</v>
      </c>
      <c r="F58" s="112">
        <v>8</v>
      </c>
      <c r="G58" s="112">
        <v>0</v>
      </c>
      <c r="H58" s="112">
        <v>1</v>
      </c>
      <c r="I58" s="112">
        <v>1</v>
      </c>
      <c r="J58" s="112">
        <v>2</v>
      </c>
      <c r="K58" s="112">
        <v>4</v>
      </c>
      <c r="L58" s="112">
        <v>4</v>
      </c>
      <c r="M58" s="112">
        <v>0</v>
      </c>
      <c r="N58" s="112">
        <v>1</v>
      </c>
      <c r="O58" s="112">
        <v>0</v>
      </c>
      <c r="P58" s="112">
        <v>0</v>
      </c>
      <c r="Q58" s="112">
        <v>0</v>
      </c>
      <c r="R58" s="112">
        <v>0</v>
      </c>
      <c r="S58" s="112">
        <v>0</v>
      </c>
      <c r="T58" s="112">
        <v>0</v>
      </c>
      <c r="U58" s="112">
        <v>0</v>
      </c>
      <c r="V58" s="112">
        <v>0</v>
      </c>
      <c r="W58" s="112">
        <v>311</v>
      </c>
      <c r="X58" s="112">
        <v>1</v>
      </c>
      <c r="Y58" s="112">
        <v>3</v>
      </c>
      <c r="Z58" s="112">
        <v>1</v>
      </c>
      <c r="AA58" s="112">
        <v>0</v>
      </c>
      <c r="AB58" s="112">
        <v>0</v>
      </c>
      <c r="AC58" s="112">
        <v>0</v>
      </c>
      <c r="AD58" s="112">
        <v>0</v>
      </c>
      <c r="AE58" s="112">
        <v>1</v>
      </c>
      <c r="AF58" s="112">
        <v>0</v>
      </c>
      <c r="AG58" s="112">
        <v>13</v>
      </c>
      <c r="AH58" s="112">
        <v>1</v>
      </c>
      <c r="AI58" s="112">
        <v>12</v>
      </c>
      <c r="AJ58" s="112">
        <v>1</v>
      </c>
      <c r="AK58" s="112">
        <v>0</v>
      </c>
      <c r="AL58" s="112">
        <v>4</v>
      </c>
      <c r="AM58" s="112">
        <v>1</v>
      </c>
      <c r="AN58" s="112">
        <v>0</v>
      </c>
      <c r="AO58" s="112">
        <v>23</v>
      </c>
      <c r="AP58" s="112">
        <v>13</v>
      </c>
      <c r="AQ58" s="112">
        <v>1</v>
      </c>
      <c r="AR58" s="112">
        <v>0</v>
      </c>
      <c r="AS58" s="112">
        <v>0</v>
      </c>
      <c r="AT58" s="112">
        <v>1</v>
      </c>
      <c r="AU58" s="112">
        <v>2</v>
      </c>
      <c r="AV58" s="112">
        <v>0</v>
      </c>
      <c r="AW58" s="112">
        <v>0</v>
      </c>
      <c r="AX58" s="112">
        <v>16</v>
      </c>
      <c r="AY58" s="112">
        <v>0</v>
      </c>
      <c r="AZ58" s="112">
        <v>0</v>
      </c>
      <c r="BA58" s="112">
        <v>0</v>
      </c>
      <c r="BB58" s="112">
        <v>1</v>
      </c>
      <c r="BC58" s="112">
        <v>0</v>
      </c>
      <c r="BD58" s="113">
        <v>428</v>
      </c>
    </row>
    <row r="59" spans="1:56" s="48" customFormat="1" ht="19.899999999999999" customHeight="1" x14ac:dyDescent="0.2">
      <c r="A59" s="93" t="s">
        <v>188</v>
      </c>
      <c r="B59" s="110">
        <v>1</v>
      </c>
      <c r="C59" s="110">
        <v>0</v>
      </c>
      <c r="D59" s="110">
        <v>0</v>
      </c>
      <c r="E59" s="110">
        <v>0</v>
      </c>
      <c r="F59" s="110">
        <v>1</v>
      </c>
      <c r="G59" s="110">
        <v>0</v>
      </c>
      <c r="H59" s="110">
        <v>0</v>
      </c>
      <c r="I59" s="110">
        <v>6</v>
      </c>
      <c r="J59" s="110">
        <v>0</v>
      </c>
      <c r="K59" s="110">
        <v>1</v>
      </c>
      <c r="L59" s="110">
        <v>0</v>
      </c>
      <c r="M59" s="110">
        <v>0</v>
      </c>
      <c r="N59" s="110">
        <v>0</v>
      </c>
      <c r="O59" s="110">
        <v>0</v>
      </c>
      <c r="P59" s="110">
        <v>0</v>
      </c>
      <c r="Q59" s="110">
        <v>0</v>
      </c>
      <c r="R59" s="110">
        <v>0</v>
      </c>
      <c r="S59" s="110">
        <v>0</v>
      </c>
      <c r="T59" s="110">
        <v>0</v>
      </c>
      <c r="U59" s="110">
        <v>0</v>
      </c>
      <c r="V59" s="110">
        <v>0</v>
      </c>
      <c r="W59" s="110">
        <v>97</v>
      </c>
      <c r="X59" s="110">
        <v>0</v>
      </c>
      <c r="Y59" s="110">
        <v>0</v>
      </c>
      <c r="Z59" s="110">
        <v>0</v>
      </c>
      <c r="AA59" s="110">
        <v>0</v>
      </c>
      <c r="AB59" s="110">
        <v>0</v>
      </c>
      <c r="AC59" s="110">
        <v>0</v>
      </c>
      <c r="AD59" s="110">
        <v>0</v>
      </c>
      <c r="AE59" s="110">
        <v>0</v>
      </c>
      <c r="AF59" s="110">
        <v>0</v>
      </c>
      <c r="AG59" s="110">
        <v>3</v>
      </c>
      <c r="AH59" s="110">
        <v>0</v>
      </c>
      <c r="AI59" s="110">
        <v>0</v>
      </c>
      <c r="AJ59" s="110">
        <v>1</v>
      </c>
      <c r="AK59" s="110">
        <v>0</v>
      </c>
      <c r="AL59" s="110">
        <v>0</v>
      </c>
      <c r="AM59" s="110">
        <v>0</v>
      </c>
      <c r="AN59" s="110">
        <v>0</v>
      </c>
      <c r="AO59" s="110">
        <v>1</v>
      </c>
      <c r="AP59" s="110">
        <v>0</v>
      </c>
      <c r="AQ59" s="110">
        <v>0</v>
      </c>
      <c r="AR59" s="110">
        <v>0</v>
      </c>
      <c r="AS59" s="110">
        <v>0</v>
      </c>
      <c r="AT59" s="110">
        <v>0</v>
      </c>
      <c r="AU59" s="110">
        <v>1</v>
      </c>
      <c r="AV59" s="110">
        <v>0</v>
      </c>
      <c r="AW59" s="110">
        <v>0</v>
      </c>
      <c r="AX59" s="110">
        <v>5</v>
      </c>
      <c r="AY59" s="110">
        <v>0</v>
      </c>
      <c r="AZ59" s="110">
        <v>1</v>
      </c>
      <c r="BA59" s="110">
        <v>0</v>
      </c>
      <c r="BB59" s="110">
        <v>0</v>
      </c>
      <c r="BC59" s="110">
        <v>0</v>
      </c>
      <c r="BD59" s="111">
        <v>118</v>
      </c>
    </row>
    <row r="60" spans="1:56" s="48" customFormat="1" ht="19.899999999999999" customHeight="1" x14ac:dyDescent="0.2">
      <c r="A60" s="94" t="s">
        <v>213</v>
      </c>
      <c r="B60" s="112">
        <v>4</v>
      </c>
      <c r="C60" s="112">
        <v>0</v>
      </c>
      <c r="D60" s="112">
        <v>0</v>
      </c>
      <c r="E60" s="112">
        <v>2</v>
      </c>
      <c r="F60" s="112">
        <v>90</v>
      </c>
      <c r="G60" s="112">
        <v>1</v>
      </c>
      <c r="H60" s="112">
        <v>26</v>
      </c>
      <c r="I60" s="112">
        <v>1</v>
      </c>
      <c r="J60" s="112">
        <v>0</v>
      </c>
      <c r="K60" s="112">
        <v>12</v>
      </c>
      <c r="L60" s="112">
        <v>2</v>
      </c>
      <c r="M60" s="112">
        <v>1</v>
      </c>
      <c r="N60" s="112">
        <v>0</v>
      </c>
      <c r="O60" s="112">
        <v>0</v>
      </c>
      <c r="P60" s="112">
        <v>5</v>
      </c>
      <c r="Q60" s="112">
        <v>2</v>
      </c>
      <c r="R60" s="112">
        <v>0</v>
      </c>
      <c r="S60" s="112">
        <v>0</v>
      </c>
      <c r="T60" s="112">
        <v>0</v>
      </c>
      <c r="U60" s="112">
        <v>0</v>
      </c>
      <c r="V60" s="112">
        <v>16</v>
      </c>
      <c r="W60" s="112">
        <v>9</v>
      </c>
      <c r="X60" s="112">
        <v>581</v>
      </c>
      <c r="Y60" s="112">
        <v>2</v>
      </c>
      <c r="Z60" s="112">
        <v>1</v>
      </c>
      <c r="AA60" s="112">
        <v>0</v>
      </c>
      <c r="AB60" s="112">
        <v>2</v>
      </c>
      <c r="AC60" s="112">
        <v>0</v>
      </c>
      <c r="AD60" s="112">
        <v>1</v>
      </c>
      <c r="AE60" s="112">
        <v>0</v>
      </c>
      <c r="AF60" s="112">
        <v>24</v>
      </c>
      <c r="AG60" s="112">
        <v>63</v>
      </c>
      <c r="AH60" s="112">
        <v>1</v>
      </c>
      <c r="AI60" s="112">
        <v>38</v>
      </c>
      <c r="AJ60" s="112">
        <v>2</v>
      </c>
      <c r="AK60" s="112">
        <v>0</v>
      </c>
      <c r="AL60" s="112">
        <v>1</v>
      </c>
      <c r="AM60" s="112">
        <v>0</v>
      </c>
      <c r="AN60" s="112">
        <v>0</v>
      </c>
      <c r="AO60" s="112">
        <v>6</v>
      </c>
      <c r="AP60" s="112">
        <v>2</v>
      </c>
      <c r="AQ60" s="112">
        <v>23</v>
      </c>
      <c r="AR60" s="112">
        <v>0</v>
      </c>
      <c r="AS60" s="112">
        <v>0</v>
      </c>
      <c r="AT60" s="112">
        <v>1</v>
      </c>
      <c r="AU60" s="112">
        <v>5</v>
      </c>
      <c r="AV60" s="112">
        <v>1</v>
      </c>
      <c r="AW60" s="112">
        <v>5</v>
      </c>
      <c r="AX60" s="112">
        <v>8</v>
      </c>
      <c r="AY60" s="112">
        <v>0</v>
      </c>
      <c r="AZ60" s="112">
        <v>2</v>
      </c>
      <c r="BA60" s="112">
        <v>0</v>
      </c>
      <c r="BB60" s="112">
        <v>0</v>
      </c>
      <c r="BC60" s="112">
        <v>0</v>
      </c>
      <c r="BD60" s="113">
        <v>940</v>
      </c>
    </row>
    <row r="61" spans="1:56" s="48" customFormat="1" ht="19.899999999999999" customHeight="1" x14ac:dyDescent="0.2">
      <c r="A61" s="93" t="s">
        <v>214</v>
      </c>
      <c r="B61" s="110">
        <v>1</v>
      </c>
      <c r="C61" s="110">
        <v>0</v>
      </c>
      <c r="D61" s="110">
        <v>2</v>
      </c>
      <c r="E61" s="110">
        <v>0</v>
      </c>
      <c r="F61" s="110">
        <v>19</v>
      </c>
      <c r="G61" s="110">
        <v>0</v>
      </c>
      <c r="H61" s="110">
        <v>10</v>
      </c>
      <c r="I61" s="110">
        <v>1</v>
      </c>
      <c r="J61" s="110">
        <v>0</v>
      </c>
      <c r="K61" s="110">
        <v>8</v>
      </c>
      <c r="L61" s="110">
        <v>5</v>
      </c>
      <c r="M61" s="110">
        <v>0</v>
      </c>
      <c r="N61" s="110">
        <v>0</v>
      </c>
      <c r="O61" s="110">
        <v>0</v>
      </c>
      <c r="P61" s="110">
        <v>3</v>
      </c>
      <c r="Q61" s="110">
        <v>3</v>
      </c>
      <c r="R61" s="110">
        <v>0</v>
      </c>
      <c r="S61" s="110">
        <v>0</v>
      </c>
      <c r="T61" s="110">
        <v>0</v>
      </c>
      <c r="U61" s="110">
        <v>0</v>
      </c>
      <c r="V61" s="110">
        <v>6</v>
      </c>
      <c r="W61" s="110">
        <v>6</v>
      </c>
      <c r="X61" s="110">
        <v>310</v>
      </c>
      <c r="Y61" s="110">
        <v>7</v>
      </c>
      <c r="Z61" s="110">
        <v>0</v>
      </c>
      <c r="AA61" s="110">
        <v>0</v>
      </c>
      <c r="AB61" s="110">
        <v>0</v>
      </c>
      <c r="AC61" s="110">
        <v>0</v>
      </c>
      <c r="AD61" s="110">
        <v>0</v>
      </c>
      <c r="AE61" s="110">
        <v>0</v>
      </c>
      <c r="AF61" s="110">
        <v>48</v>
      </c>
      <c r="AG61" s="110">
        <v>28</v>
      </c>
      <c r="AH61" s="110">
        <v>0</v>
      </c>
      <c r="AI61" s="110">
        <v>31</v>
      </c>
      <c r="AJ61" s="110">
        <v>0</v>
      </c>
      <c r="AK61" s="110">
        <v>0</v>
      </c>
      <c r="AL61" s="110">
        <v>2</v>
      </c>
      <c r="AM61" s="110">
        <v>0</v>
      </c>
      <c r="AN61" s="110">
        <v>1</v>
      </c>
      <c r="AO61" s="110">
        <v>3</v>
      </c>
      <c r="AP61" s="110">
        <v>12</v>
      </c>
      <c r="AQ61" s="110">
        <v>21</v>
      </c>
      <c r="AR61" s="110">
        <v>0</v>
      </c>
      <c r="AS61" s="110">
        <v>0</v>
      </c>
      <c r="AT61" s="110">
        <v>1</v>
      </c>
      <c r="AU61" s="110">
        <v>12</v>
      </c>
      <c r="AV61" s="110">
        <v>0</v>
      </c>
      <c r="AW61" s="110">
        <v>2</v>
      </c>
      <c r="AX61" s="110">
        <v>3</v>
      </c>
      <c r="AY61" s="110">
        <v>1</v>
      </c>
      <c r="AZ61" s="110">
        <v>2</v>
      </c>
      <c r="BA61" s="110">
        <v>0</v>
      </c>
      <c r="BB61" s="110">
        <v>0</v>
      </c>
      <c r="BC61" s="110">
        <v>0</v>
      </c>
      <c r="BD61" s="111">
        <v>548</v>
      </c>
    </row>
    <row r="62" spans="1:56" s="48" customFormat="1" ht="19.899999999999999" customHeight="1" x14ac:dyDescent="0.2">
      <c r="A62" s="94" t="s">
        <v>9</v>
      </c>
      <c r="B62" s="112">
        <v>0</v>
      </c>
      <c r="C62" s="112">
        <v>1</v>
      </c>
      <c r="D62" s="112">
        <v>2</v>
      </c>
      <c r="E62" s="112">
        <v>1</v>
      </c>
      <c r="F62" s="112">
        <v>39</v>
      </c>
      <c r="G62" s="112">
        <v>2</v>
      </c>
      <c r="H62" s="112">
        <v>10</v>
      </c>
      <c r="I62" s="112">
        <v>2</v>
      </c>
      <c r="J62" s="112">
        <v>0</v>
      </c>
      <c r="K62" s="112">
        <v>3</v>
      </c>
      <c r="L62" s="112">
        <v>6</v>
      </c>
      <c r="M62" s="112">
        <v>0</v>
      </c>
      <c r="N62" s="112">
        <v>0</v>
      </c>
      <c r="O62" s="112">
        <v>0</v>
      </c>
      <c r="P62" s="112">
        <v>4</v>
      </c>
      <c r="Q62" s="112">
        <v>0</v>
      </c>
      <c r="R62" s="112">
        <v>0</v>
      </c>
      <c r="S62" s="112">
        <v>0</v>
      </c>
      <c r="T62" s="112">
        <v>0</v>
      </c>
      <c r="U62" s="112">
        <v>0</v>
      </c>
      <c r="V62" s="112">
        <v>0</v>
      </c>
      <c r="W62" s="112">
        <v>7</v>
      </c>
      <c r="X62" s="112">
        <v>132</v>
      </c>
      <c r="Y62" s="112">
        <v>0</v>
      </c>
      <c r="Z62" s="112">
        <v>2</v>
      </c>
      <c r="AA62" s="112">
        <v>0</v>
      </c>
      <c r="AB62" s="112">
        <v>1</v>
      </c>
      <c r="AC62" s="112">
        <v>0</v>
      </c>
      <c r="AD62" s="112">
        <v>0</v>
      </c>
      <c r="AE62" s="112">
        <v>1</v>
      </c>
      <c r="AF62" s="112">
        <v>7</v>
      </c>
      <c r="AG62" s="112">
        <v>35</v>
      </c>
      <c r="AH62" s="112">
        <v>1</v>
      </c>
      <c r="AI62" s="112">
        <v>52</v>
      </c>
      <c r="AJ62" s="112">
        <v>3</v>
      </c>
      <c r="AK62" s="112">
        <v>0</v>
      </c>
      <c r="AL62" s="112">
        <v>0</v>
      </c>
      <c r="AM62" s="112">
        <v>1</v>
      </c>
      <c r="AN62" s="112">
        <v>1</v>
      </c>
      <c r="AO62" s="112">
        <v>4</v>
      </c>
      <c r="AP62" s="112">
        <v>0</v>
      </c>
      <c r="AQ62" s="112">
        <v>4</v>
      </c>
      <c r="AR62" s="112">
        <v>0</v>
      </c>
      <c r="AS62" s="112">
        <v>0</v>
      </c>
      <c r="AT62" s="112">
        <v>2</v>
      </c>
      <c r="AU62" s="112">
        <v>4</v>
      </c>
      <c r="AV62" s="112">
        <v>0</v>
      </c>
      <c r="AW62" s="112">
        <v>2</v>
      </c>
      <c r="AX62" s="112">
        <v>3</v>
      </c>
      <c r="AY62" s="112">
        <v>0</v>
      </c>
      <c r="AZ62" s="112">
        <v>1</v>
      </c>
      <c r="BA62" s="112">
        <v>1</v>
      </c>
      <c r="BB62" s="112">
        <v>0</v>
      </c>
      <c r="BC62" s="112">
        <v>0</v>
      </c>
      <c r="BD62" s="113">
        <v>334</v>
      </c>
    </row>
    <row r="63" spans="1:56" s="48" customFormat="1" ht="19.899999999999999" customHeight="1" x14ac:dyDescent="0.2">
      <c r="A63" s="93" t="s">
        <v>197</v>
      </c>
      <c r="B63" s="110">
        <v>0</v>
      </c>
      <c r="C63" s="110">
        <v>0</v>
      </c>
      <c r="D63" s="110">
        <v>0</v>
      </c>
      <c r="E63" s="110">
        <v>0</v>
      </c>
      <c r="F63" s="110">
        <v>1</v>
      </c>
      <c r="G63" s="110">
        <v>0</v>
      </c>
      <c r="H63" s="110">
        <v>37</v>
      </c>
      <c r="I63" s="110">
        <v>0</v>
      </c>
      <c r="J63" s="110">
        <v>0</v>
      </c>
      <c r="K63" s="110">
        <v>1</v>
      </c>
      <c r="L63" s="110">
        <v>0</v>
      </c>
      <c r="M63" s="110">
        <v>0</v>
      </c>
      <c r="N63" s="110">
        <v>0</v>
      </c>
      <c r="O63" s="110">
        <v>0</v>
      </c>
      <c r="P63" s="110">
        <v>0</v>
      </c>
      <c r="Q63" s="110">
        <v>0</v>
      </c>
      <c r="R63" s="110">
        <v>0</v>
      </c>
      <c r="S63" s="110">
        <v>0</v>
      </c>
      <c r="T63" s="110">
        <v>0</v>
      </c>
      <c r="U63" s="110">
        <v>0</v>
      </c>
      <c r="V63" s="110">
        <v>2</v>
      </c>
      <c r="W63" s="110">
        <v>1</v>
      </c>
      <c r="X63" s="110">
        <v>128</v>
      </c>
      <c r="Y63" s="110">
        <v>1</v>
      </c>
      <c r="Z63" s="110">
        <v>0</v>
      </c>
      <c r="AA63" s="110">
        <v>0</v>
      </c>
      <c r="AB63" s="110">
        <v>0</v>
      </c>
      <c r="AC63" s="110">
        <v>0</v>
      </c>
      <c r="AD63" s="110">
        <v>0</v>
      </c>
      <c r="AE63" s="110">
        <v>0</v>
      </c>
      <c r="AF63" s="110">
        <v>2</v>
      </c>
      <c r="AG63" s="110">
        <v>1</v>
      </c>
      <c r="AH63" s="110">
        <v>0</v>
      </c>
      <c r="AI63" s="110">
        <v>12</v>
      </c>
      <c r="AJ63" s="110">
        <v>0</v>
      </c>
      <c r="AK63" s="110">
        <v>0</v>
      </c>
      <c r="AL63" s="110">
        <v>0</v>
      </c>
      <c r="AM63" s="110">
        <v>0</v>
      </c>
      <c r="AN63" s="110">
        <v>0</v>
      </c>
      <c r="AO63" s="110">
        <v>3</v>
      </c>
      <c r="AP63" s="110">
        <v>0</v>
      </c>
      <c r="AQ63" s="110">
        <v>4</v>
      </c>
      <c r="AR63" s="110">
        <v>0</v>
      </c>
      <c r="AS63" s="110">
        <v>0</v>
      </c>
      <c r="AT63" s="110">
        <v>0</v>
      </c>
      <c r="AU63" s="110">
        <v>0</v>
      </c>
      <c r="AV63" s="110">
        <v>0</v>
      </c>
      <c r="AW63" s="110">
        <v>0</v>
      </c>
      <c r="AX63" s="110">
        <v>0</v>
      </c>
      <c r="AY63" s="110">
        <v>0</v>
      </c>
      <c r="AZ63" s="110">
        <v>1</v>
      </c>
      <c r="BA63" s="110">
        <v>0</v>
      </c>
      <c r="BB63" s="110">
        <v>0</v>
      </c>
      <c r="BC63" s="110">
        <v>0</v>
      </c>
      <c r="BD63" s="111">
        <v>194</v>
      </c>
    </row>
    <row r="64" spans="1:56" s="48" customFormat="1" ht="19.899999999999999" customHeight="1" x14ac:dyDescent="0.2">
      <c r="A64" s="94" t="s">
        <v>126</v>
      </c>
      <c r="B64" s="112">
        <v>0</v>
      </c>
      <c r="C64" s="112">
        <v>0</v>
      </c>
      <c r="D64" s="112">
        <v>0</v>
      </c>
      <c r="E64" s="112">
        <v>0</v>
      </c>
      <c r="F64" s="112">
        <v>0</v>
      </c>
      <c r="G64" s="112">
        <v>0</v>
      </c>
      <c r="H64" s="112">
        <v>0</v>
      </c>
      <c r="I64" s="112">
        <v>1</v>
      </c>
      <c r="J64" s="112">
        <v>0</v>
      </c>
      <c r="K64" s="112">
        <v>0</v>
      </c>
      <c r="L64" s="112">
        <v>0</v>
      </c>
      <c r="M64" s="112">
        <v>0</v>
      </c>
      <c r="N64" s="112">
        <v>0</v>
      </c>
      <c r="O64" s="112">
        <v>0</v>
      </c>
      <c r="P64" s="112">
        <v>5</v>
      </c>
      <c r="Q64" s="112">
        <v>3</v>
      </c>
      <c r="R64" s="112">
        <v>0</v>
      </c>
      <c r="S64" s="112">
        <v>0</v>
      </c>
      <c r="T64" s="112">
        <v>0</v>
      </c>
      <c r="U64" s="112">
        <v>0</v>
      </c>
      <c r="V64" s="112">
        <v>0</v>
      </c>
      <c r="W64" s="112">
        <v>0</v>
      </c>
      <c r="X64" s="112">
        <v>0</v>
      </c>
      <c r="Y64" s="112">
        <v>450</v>
      </c>
      <c r="Z64" s="112">
        <v>2</v>
      </c>
      <c r="AA64" s="112">
        <v>0</v>
      </c>
      <c r="AB64" s="112">
        <v>0</v>
      </c>
      <c r="AC64" s="112">
        <v>0</v>
      </c>
      <c r="AD64" s="112">
        <v>0</v>
      </c>
      <c r="AE64" s="112">
        <v>0</v>
      </c>
      <c r="AF64" s="112">
        <v>0</v>
      </c>
      <c r="AG64" s="112">
        <v>0</v>
      </c>
      <c r="AH64" s="112">
        <v>0</v>
      </c>
      <c r="AI64" s="112">
        <v>0</v>
      </c>
      <c r="AJ64" s="112">
        <v>0</v>
      </c>
      <c r="AK64" s="112">
        <v>0</v>
      </c>
      <c r="AL64" s="112">
        <v>1</v>
      </c>
      <c r="AM64" s="112">
        <v>0</v>
      </c>
      <c r="AN64" s="112">
        <v>0</v>
      </c>
      <c r="AO64" s="112">
        <v>0</v>
      </c>
      <c r="AP64" s="112">
        <v>0</v>
      </c>
      <c r="AQ64" s="112">
        <v>0</v>
      </c>
      <c r="AR64" s="112">
        <v>0</v>
      </c>
      <c r="AS64" s="112">
        <v>0</v>
      </c>
      <c r="AT64" s="112">
        <v>0</v>
      </c>
      <c r="AU64" s="112">
        <v>0</v>
      </c>
      <c r="AV64" s="112">
        <v>0</v>
      </c>
      <c r="AW64" s="112">
        <v>0</v>
      </c>
      <c r="AX64" s="112">
        <v>1</v>
      </c>
      <c r="AY64" s="112">
        <v>0</v>
      </c>
      <c r="AZ64" s="112">
        <v>0</v>
      </c>
      <c r="BA64" s="112">
        <v>0</v>
      </c>
      <c r="BB64" s="112">
        <v>1</v>
      </c>
      <c r="BC64" s="112">
        <v>0</v>
      </c>
      <c r="BD64" s="113">
        <v>464</v>
      </c>
    </row>
    <row r="65" spans="1:56" s="48" customFormat="1" ht="19.899999999999999" customHeight="1" x14ac:dyDescent="0.2">
      <c r="A65" s="93" t="s">
        <v>10</v>
      </c>
      <c r="B65" s="110">
        <v>2</v>
      </c>
      <c r="C65" s="110">
        <v>1</v>
      </c>
      <c r="D65" s="110">
        <v>4</v>
      </c>
      <c r="E65" s="110">
        <v>0</v>
      </c>
      <c r="F65" s="110">
        <v>15</v>
      </c>
      <c r="G65" s="110">
        <v>0</v>
      </c>
      <c r="H65" s="110">
        <v>3</v>
      </c>
      <c r="I65" s="110">
        <v>0</v>
      </c>
      <c r="J65" s="110">
        <v>0</v>
      </c>
      <c r="K65" s="110">
        <v>8</v>
      </c>
      <c r="L65" s="110">
        <v>1</v>
      </c>
      <c r="M65" s="110">
        <v>0</v>
      </c>
      <c r="N65" s="110">
        <v>0</v>
      </c>
      <c r="O65" s="110">
        <v>0</v>
      </c>
      <c r="P65" s="110">
        <v>13</v>
      </c>
      <c r="Q65" s="110">
        <v>3</v>
      </c>
      <c r="R65" s="110">
        <v>3</v>
      </c>
      <c r="S65" s="110">
        <v>1</v>
      </c>
      <c r="T65" s="110">
        <v>1</v>
      </c>
      <c r="U65" s="110">
        <v>0</v>
      </c>
      <c r="V65" s="110">
        <v>0</v>
      </c>
      <c r="W65" s="110">
        <v>5</v>
      </c>
      <c r="X65" s="110">
        <v>0</v>
      </c>
      <c r="Y65" s="110">
        <v>207</v>
      </c>
      <c r="Z65" s="110">
        <v>1</v>
      </c>
      <c r="AA65" s="110">
        <v>0</v>
      </c>
      <c r="AB65" s="110">
        <v>1</v>
      </c>
      <c r="AC65" s="110">
        <v>0</v>
      </c>
      <c r="AD65" s="110">
        <v>0</v>
      </c>
      <c r="AE65" s="110">
        <v>0</v>
      </c>
      <c r="AF65" s="110">
        <v>0</v>
      </c>
      <c r="AG65" s="110">
        <v>7</v>
      </c>
      <c r="AH65" s="110">
        <v>3</v>
      </c>
      <c r="AI65" s="110">
        <v>4</v>
      </c>
      <c r="AJ65" s="110">
        <v>0</v>
      </c>
      <c r="AK65" s="110">
        <v>0</v>
      </c>
      <c r="AL65" s="110">
        <v>6</v>
      </c>
      <c r="AM65" s="110">
        <v>0</v>
      </c>
      <c r="AN65" s="110">
        <v>0</v>
      </c>
      <c r="AO65" s="110">
        <v>2</v>
      </c>
      <c r="AP65" s="110">
        <v>3</v>
      </c>
      <c r="AQ65" s="110">
        <v>0</v>
      </c>
      <c r="AR65" s="110">
        <v>0</v>
      </c>
      <c r="AS65" s="110">
        <v>0</v>
      </c>
      <c r="AT65" s="110">
        <v>3</v>
      </c>
      <c r="AU65" s="110">
        <v>5</v>
      </c>
      <c r="AV65" s="110">
        <v>1</v>
      </c>
      <c r="AW65" s="110">
        <v>0</v>
      </c>
      <c r="AX65" s="110">
        <v>1</v>
      </c>
      <c r="AY65" s="110">
        <v>0</v>
      </c>
      <c r="AZ65" s="110">
        <v>1</v>
      </c>
      <c r="BA65" s="110">
        <v>0</v>
      </c>
      <c r="BB65" s="110">
        <v>0</v>
      </c>
      <c r="BC65" s="110">
        <v>0</v>
      </c>
      <c r="BD65" s="111">
        <v>305</v>
      </c>
    </row>
    <row r="66" spans="1:56" s="48" customFormat="1" ht="19.899999999999999" customHeight="1" x14ac:dyDescent="0.2">
      <c r="A66" s="94" t="s">
        <v>11</v>
      </c>
      <c r="B66" s="112">
        <v>0</v>
      </c>
      <c r="C66" s="112">
        <v>0</v>
      </c>
      <c r="D66" s="112">
        <v>0</v>
      </c>
      <c r="E66" s="112">
        <v>0</v>
      </c>
      <c r="F66" s="112">
        <v>0</v>
      </c>
      <c r="G66" s="112">
        <v>0</v>
      </c>
      <c r="H66" s="112">
        <v>0</v>
      </c>
      <c r="I66" s="112">
        <v>0</v>
      </c>
      <c r="J66" s="112">
        <v>0</v>
      </c>
      <c r="K66" s="112">
        <v>0</v>
      </c>
      <c r="L66" s="112">
        <v>0</v>
      </c>
      <c r="M66" s="112">
        <v>0</v>
      </c>
      <c r="N66" s="112">
        <v>0</v>
      </c>
      <c r="O66" s="112">
        <v>0</v>
      </c>
      <c r="P66" s="112">
        <v>0</v>
      </c>
      <c r="Q66" s="112">
        <v>0</v>
      </c>
      <c r="R66" s="112">
        <v>0</v>
      </c>
      <c r="S66" s="112">
        <v>0</v>
      </c>
      <c r="T66" s="112">
        <v>0</v>
      </c>
      <c r="U66" s="112">
        <v>0</v>
      </c>
      <c r="V66" s="112">
        <v>0</v>
      </c>
      <c r="W66" s="112">
        <v>0</v>
      </c>
      <c r="X66" s="112">
        <v>0</v>
      </c>
      <c r="Y66" s="112">
        <v>344</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3">
        <v>344</v>
      </c>
    </row>
    <row r="67" spans="1:56" s="48" customFormat="1" ht="19.899999999999999" customHeight="1" x14ac:dyDescent="0.2">
      <c r="A67" s="93" t="s">
        <v>12</v>
      </c>
      <c r="B67" s="110">
        <v>0</v>
      </c>
      <c r="C67" s="110">
        <v>0</v>
      </c>
      <c r="D67" s="110">
        <v>1</v>
      </c>
      <c r="E67" s="110">
        <v>0</v>
      </c>
      <c r="F67" s="110">
        <v>19</v>
      </c>
      <c r="G67" s="110">
        <v>1</v>
      </c>
      <c r="H67" s="110">
        <v>0</v>
      </c>
      <c r="I67" s="110">
        <v>0</v>
      </c>
      <c r="J67" s="110">
        <v>0</v>
      </c>
      <c r="K67" s="110">
        <v>2</v>
      </c>
      <c r="L67" s="110">
        <v>2</v>
      </c>
      <c r="M67" s="110">
        <v>0</v>
      </c>
      <c r="N67" s="110">
        <v>0</v>
      </c>
      <c r="O67" s="110">
        <v>0</v>
      </c>
      <c r="P67" s="110">
        <v>12</v>
      </c>
      <c r="Q67" s="110">
        <v>4</v>
      </c>
      <c r="R67" s="110">
        <v>3</v>
      </c>
      <c r="S67" s="110">
        <v>0</v>
      </c>
      <c r="T67" s="110">
        <v>0</v>
      </c>
      <c r="U67" s="110">
        <v>0</v>
      </c>
      <c r="V67" s="110">
        <v>0</v>
      </c>
      <c r="W67" s="110">
        <v>2</v>
      </c>
      <c r="X67" s="110">
        <v>2</v>
      </c>
      <c r="Y67" s="110">
        <v>3</v>
      </c>
      <c r="Z67" s="110">
        <v>423</v>
      </c>
      <c r="AA67" s="110">
        <v>0</v>
      </c>
      <c r="AB67" s="110">
        <v>2</v>
      </c>
      <c r="AC67" s="110">
        <v>0</v>
      </c>
      <c r="AD67" s="110">
        <v>1</v>
      </c>
      <c r="AE67" s="110">
        <v>0</v>
      </c>
      <c r="AF67" s="110">
        <v>1</v>
      </c>
      <c r="AG67" s="110">
        <v>0</v>
      </c>
      <c r="AH67" s="110">
        <v>0</v>
      </c>
      <c r="AI67" s="110">
        <v>1</v>
      </c>
      <c r="AJ67" s="110">
        <v>0</v>
      </c>
      <c r="AK67" s="110">
        <v>3</v>
      </c>
      <c r="AL67" s="110">
        <v>2</v>
      </c>
      <c r="AM67" s="110">
        <v>0</v>
      </c>
      <c r="AN67" s="110">
        <v>0</v>
      </c>
      <c r="AO67" s="110">
        <v>1</v>
      </c>
      <c r="AP67" s="110">
        <v>0</v>
      </c>
      <c r="AQ67" s="110">
        <v>0</v>
      </c>
      <c r="AR67" s="110">
        <v>0</v>
      </c>
      <c r="AS67" s="110">
        <v>3</v>
      </c>
      <c r="AT67" s="110">
        <v>0</v>
      </c>
      <c r="AU67" s="110">
        <v>3</v>
      </c>
      <c r="AV67" s="110">
        <v>3</v>
      </c>
      <c r="AW67" s="110">
        <v>0</v>
      </c>
      <c r="AX67" s="110">
        <v>1</v>
      </c>
      <c r="AY67" s="110">
        <v>0</v>
      </c>
      <c r="AZ67" s="110">
        <v>1</v>
      </c>
      <c r="BA67" s="110">
        <v>0</v>
      </c>
      <c r="BB67" s="110">
        <v>43</v>
      </c>
      <c r="BC67" s="110">
        <v>0</v>
      </c>
      <c r="BD67" s="111">
        <v>539</v>
      </c>
    </row>
    <row r="68" spans="1:56" s="48" customFormat="1" ht="19.899999999999999" customHeight="1" x14ac:dyDescent="0.2">
      <c r="A68" s="94" t="s">
        <v>13</v>
      </c>
      <c r="B68" s="112">
        <v>6</v>
      </c>
      <c r="C68" s="112">
        <v>0</v>
      </c>
      <c r="D68" s="112">
        <v>0</v>
      </c>
      <c r="E68" s="112">
        <v>11</v>
      </c>
      <c r="F68" s="112">
        <v>0</v>
      </c>
      <c r="G68" s="112">
        <v>0</v>
      </c>
      <c r="H68" s="112">
        <v>0</v>
      </c>
      <c r="I68" s="112">
        <v>0</v>
      </c>
      <c r="J68" s="112">
        <v>0</v>
      </c>
      <c r="K68" s="112">
        <v>1</v>
      </c>
      <c r="L68" s="112">
        <v>5</v>
      </c>
      <c r="M68" s="112">
        <v>0</v>
      </c>
      <c r="N68" s="112">
        <v>0</v>
      </c>
      <c r="O68" s="112">
        <v>0</v>
      </c>
      <c r="P68" s="112">
        <v>15</v>
      </c>
      <c r="Q68" s="112">
        <v>0</v>
      </c>
      <c r="R68" s="112">
        <v>0</v>
      </c>
      <c r="S68" s="112">
        <v>0</v>
      </c>
      <c r="T68" s="112">
        <v>0</v>
      </c>
      <c r="U68" s="112">
        <v>6</v>
      </c>
      <c r="V68" s="112">
        <v>1</v>
      </c>
      <c r="W68" s="112">
        <v>1</v>
      </c>
      <c r="X68" s="112">
        <v>0</v>
      </c>
      <c r="Y68" s="112">
        <v>0</v>
      </c>
      <c r="Z68" s="112">
        <v>1</v>
      </c>
      <c r="AA68" s="112">
        <v>311</v>
      </c>
      <c r="AB68" s="112">
        <v>15</v>
      </c>
      <c r="AC68" s="112">
        <v>0</v>
      </c>
      <c r="AD68" s="112">
        <v>0</v>
      </c>
      <c r="AE68" s="112">
        <v>1</v>
      </c>
      <c r="AF68" s="112">
        <v>0</v>
      </c>
      <c r="AG68" s="112">
        <v>0</v>
      </c>
      <c r="AH68" s="112">
        <v>0</v>
      </c>
      <c r="AI68" s="112">
        <v>1</v>
      </c>
      <c r="AJ68" s="112">
        <v>3</v>
      </c>
      <c r="AK68" s="112">
        <v>0</v>
      </c>
      <c r="AL68" s="112">
        <v>0</v>
      </c>
      <c r="AM68" s="112">
        <v>0</v>
      </c>
      <c r="AN68" s="112">
        <v>0</v>
      </c>
      <c r="AO68" s="112">
        <v>2</v>
      </c>
      <c r="AP68" s="112">
        <v>0</v>
      </c>
      <c r="AQ68" s="112">
        <v>0</v>
      </c>
      <c r="AR68" s="112">
        <v>1</v>
      </c>
      <c r="AS68" s="112">
        <v>0</v>
      </c>
      <c r="AT68" s="112">
        <v>17</v>
      </c>
      <c r="AU68" s="112">
        <v>2</v>
      </c>
      <c r="AV68" s="112">
        <v>0</v>
      </c>
      <c r="AW68" s="112">
        <v>0</v>
      </c>
      <c r="AX68" s="112">
        <v>2</v>
      </c>
      <c r="AY68" s="112">
        <v>0</v>
      </c>
      <c r="AZ68" s="112">
        <v>0</v>
      </c>
      <c r="BA68" s="112">
        <v>0</v>
      </c>
      <c r="BB68" s="112">
        <v>1</v>
      </c>
      <c r="BC68" s="112">
        <v>0</v>
      </c>
      <c r="BD68" s="113">
        <v>403</v>
      </c>
    </row>
    <row r="69" spans="1:56" s="48" customFormat="1" ht="19.899999999999999" customHeight="1" x14ac:dyDescent="0.2">
      <c r="A69" s="93" t="s">
        <v>234</v>
      </c>
      <c r="B69" s="110">
        <v>4</v>
      </c>
      <c r="C69" s="110">
        <v>0</v>
      </c>
      <c r="D69" s="110">
        <v>0</v>
      </c>
      <c r="E69" s="110">
        <v>1</v>
      </c>
      <c r="F69" s="110">
        <v>0</v>
      </c>
      <c r="G69" s="110">
        <v>0</v>
      </c>
      <c r="H69" s="110">
        <v>0</v>
      </c>
      <c r="I69" s="110">
        <v>0</v>
      </c>
      <c r="J69" s="110">
        <v>0</v>
      </c>
      <c r="K69" s="110">
        <v>1</v>
      </c>
      <c r="L69" s="110">
        <v>0</v>
      </c>
      <c r="M69" s="110">
        <v>0</v>
      </c>
      <c r="N69" s="110">
        <v>0</v>
      </c>
      <c r="O69" s="110">
        <v>0</v>
      </c>
      <c r="P69" s="110">
        <v>0</v>
      </c>
      <c r="Q69" s="110">
        <v>0</v>
      </c>
      <c r="R69" s="110">
        <v>0</v>
      </c>
      <c r="S69" s="110">
        <v>0</v>
      </c>
      <c r="T69" s="110">
        <v>0</v>
      </c>
      <c r="U69" s="110">
        <v>14</v>
      </c>
      <c r="V69" s="110">
        <v>0</v>
      </c>
      <c r="W69" s="110">
        <v>0</v>
      </c>
      <c r="X69" s="110">
        <v>0</v>
      </c>
      <c r="Y69" s="110">
        <v>0</v>
      </c>
      <c r="Z69" s="110">
        <v>0</v>
      </c>
      <c r="AA69" s="110">
        <v>133</v>
      </c>
      <c r="AB69" s="110">
        <v>0</v>
      </c>
      <c r="AC69" s="110">
        <v>0</v>
      </c>
      <c r="AD69" s="110">
        <v>0</v>
      </c>
      <c r="AE69" s="110">
        <v>0</v>
      </c>
      <c r="AF69" s="110">
        <v>0</v>
      </c>
      <c r="AG69" s="110">
        <v>0</v>
      </c>
      <c r="AH69" s="110">
        <v>0</v>
      </c>
      <c r="AI69" s="110">
        <v>0</v>
      </c>
      <c r="AJ69" s="110">
        <v>0</v>
      </c>
      <c r="AK69" s="110">
        <v>0</v>
      </c>
      <c r="AL69" s="110">
        <v>0</v>
      </c>
      <c r="AM69" s="110">
        <v>0</v>
      </c>
      <c r="AN69" s="110">
        <v>0</v>
      </c>
      <c r="AO69" s="110">
        <v>0</v>
      </c>
      <c r="AP69" s="110">
        <v>0</v>
      </c>
      <c r="AQ69" s="110">
        <v>0</v>
      </c>
      <c r="AR69" s="110">
        <v>0</v>
      </c>
      <c r="AS69" s="110">
        <v>0</v>
      </c>
      <c r="AT69" s="110">
        <v>0</v>
      </c>
      <c r="AU69" s="110">
        <v>2</v>
      </c>
      <c r="AV69" s="110">
        <v>0</v>
      </c>
      <c r="AW69" s="110">
        <v>0</v>
      </c>
      <c r="AX69" s="110">
        <v>0</v>
      </c>
      <c r="AY69" s="110">
        <v>0</v>
      </c>
      <c r="AZ69" s="110">
        <v>0</v>
      </c>
      <c r="BA69" s="110">
        <v>0</v>
      </c>
      <c r="BB69" s="110">
        <v>0</v>
      </c>
      <c r="BC69" s="110">
        <v>0</v>
      </c>
      <c r="BD69" s="111">
        <v>155</v>
      </c>
    </row>
    <row r="70" spans="1:56" s="48" customFormat="1" ht="19.899999999999999" customHeight="1" x14ac:dyDescent="0.2">
      <c r="A70" s="94" t="s">
        <v>232</v>
      </c>
      <c r="B70" s="112">
        <v>1</v>
      </c>
      <c r="C70" s="112">
        <v>0</v>
      </c>
      <c r="D70" s="112">
        <v>2</v>
      </c>
      <c r="E70" s="112">
        <v>2</v>
      </c>
      <c r="F70" s="112">
        <v>7</v>
      </c>
      <c r="G70" s="112">
        <v>1</v>
      </c>
      <c r="H70" s="112">
        <v>0</v>
      </c>
      <c r="I70" s="112">
        <v>1</v>
      </c>
      <c r="J70" s="112">
        <v>0</v>
      </c>
      <c r="K70" s="112">
        <v>2</v>
      </c>
      <c r="L70" s="112">
        <v>1</v>
      </c>
      <c r="M70" s="112">
        <v>0</v>
      </c>
      <c r="N70" s="112">
        <v>1</v>
      </c>
      <c r="O70" s="112">
        <v>0</v>
      </c>
      <c r="P70" s="112">
        <v>144</v>
      </c>
      <c r="Q70" s="112">
        <v>3</v>
      </c>
      <c r="R70" s="112">
        <v>2</v>
      </c>
      <c r="S70" s="112">
        <v>1</v>
      </c>
      <c r="T70" s="112">
        <v>4</v>
      </c>
      <c r="U70" s="112">
        <v>1</v>
      </c>
      <c r="V70" s="112">
        <v>0</v>
      </c>
      <c r="W70" s="112">
        <v>0</v>
      </c>
      <c r="X70" s="112">
        <v>0</v>
      </c>
      <c r="Y70" s="112">
        <v>3</v>
      </c>
      <c r="Z70" s="112">
        <v>1</v>
      </c>
      <c r="AA70" s="112">
        <v>0</v>
      </c>
      <c r="AB70" s="112">
        <v>317</v>
      </c>
      <c r="AC70" s="112">
        <v>0</v>
      </c>
      <c r="AD70" s="112">
        <v>0</v>
      </c>
      <c r="AE70" s="112">
        <v>0</v>
      </c>
      <c r="AF70" s="112">
        <v>0</v>
      </c>
      <c r="AG70" s="112">
        <v>1</v>
      </c>
      <c r="AH70" s="112">
        <v>0</v>
      </c>
      <c r="AI70" s="112">
        <v>0</v>
      </c>
      <c r="AJ70" s="112">
        <v>1</v>
      </c>
      <c r="AK70" s="112">
        <v>0</v>
      </c>
      <c r="AL70" s="112">
        <v>1</v>
      </c>
      <c r="AM70" s="112">
        <v>0</v>
      </c>
      <c r="AN70" s="112">
        <v>0</v>
      </c>
      <c r="AO70" s="112">
        <v>1</v>
      </c>
      <c r="AP70" s="112">
        <v>0</v>
      </c>
      <c r="AQ70" s="112">
        <v>0</v>
      </c>
      <c r="AR70" s="112">
        <v>0</v>
      </c>
      <c r="AS70" s="112">
        <v>0</v>
      </c>
      <c r="AT70" s="112">
        <v>0</v>
      </c>
      <c r="AU70" s="112">
        <v>7</v>
      </c>
      <c r="AV70" s="112">
        <v>0</v>
      </c>
      <c r="AW70" s="112">
        <v>0</v>
      </c>
      <c r="AX70" s="112">
        <v>0</v>
      </c>
      <c r="AY70" s="112">
        <v>0</v>
      </c>
      <c r="AZ70" s="112">
        <v>0</v>
      </c>
      <c r="BA70" s="112">
        <v>0</v>
      </c>
      <c r="BB70" s="112">
        <v>2</v>
      </c>
      <c r="BC70" s="112">
        <v>0</v>
      </c>
      <c r="BD70" s="113">
        <v>507</v>
      </c>
    </row>
    <row r="71" spans="1:56" s="48" customFormat="1" ht="19.899999999999999" customHeight="1" x14ac:dyDescent="0.2">
      <c r="A71" s="93" t="s">
        <v>15</v>
      </c>
      <c r="B71" s="110">
        <v>0</v>
      </c>
      <c r="C71" s="110">
        <v>0</v>
      </c>
      <c r="D71" s="110">
        <v>0</v>
      </c>
      <c r="E71" s="110">
        <v>5</v>
      </c>
      <c r="F71" s="110">
        <v>1</v>
      </c>
      <c r="G71" s="110">
        <v>1</v>
      </c>
      <c r="H71" s="110">
        <v>0</v>
      </c>
      <c r="I71" s="110">
        <v>0</v>
      </c>
      <c r="J71" s="110">
        <v>0</v>
      </c>
      <c r="K71" s="110">
        <v>1</v>
      </c>
      <c r="L71" s="110">
        <v>0</v>
      </c>
      <c r="M71" s="110">
        <v>0</v>
      </c>
      <c r="N71" s="110">
        <v>0</v>
      </c>
      <c r="O71" s="110">
        <v>0</v>
      </c>
      <c r="P71" s="110">
        <v>8</v>
      </c>
      <c r="Q71" s="110">
        <v>0</v>
      </c>
      <c r="R71" s="110">
        <v>0</v>
      </c>
      <c r="S71" s="110">
        <v>33</v>
      </c>
      <c r="T71" s="110">
        <v>0</v>
      </c>
      <c r="U71" s="110">
        <v>0</v>
      </c>
      <c r="V71" s="110">
        <v>0</v>
      </c>
      <c r="W71" s="110">
        <v>0</v>
      </c>
      <c r="X71" s="110">
        <v>0</v>
      </c>
      <c r="Y71" s="110">
        <v>0</v>
      </c>
      <c r="Z71" s="110">
        <v>0</v>
      </c>
      <c r="AA71" s="110">
        <v>0</v>
      </c>
      <c r="AB71" s="110">
        <v>444</v>
      </c>
      <c r="AC71" s="110">
        <v>0</v>
      </c>
      <c r="AD71" s="110">
        <v>0</v>
      </c>
      <c r="AE71" s="110">
        <v>0</v>
      </c>
      <c r="AF71" s="110">
        <v>0</v>
      </c>
      <c r="AG71" s="110">
        <v>0</v>
      </c>
      <c r="AH71" s="110">
        <v>0</v>
      </c>
      <c r="AI71" s="110">
        <v>2</v>
      </c>
      <c r="AJ71" s="110">
        <v>0</v>
      </c>
      <c r="AK71" s="110">
        <v>0</v>
      </c>
      <c r="AL71" s="110">
        <v>0</v>
      </c>
      <c r="AM71" s="110">
        <v>2</v>
      </c>
      <c r="AN71" s="110">
        <v>0</v>
      </c>
      <c r="AO71" s="110">
        <v>0</v>
      </c>
      <c r="AP71" s="110">
        <v>0</v>
      </c>
      <c r="AQ71" s="110">
        <v>0</v>
      </c>
      <c r="AR71" s="110">
        <v>0</v>
      </c>
      <c r="AS71" s="110">
        <v>0</v>
      </c>
      <c r="AT71" s="110">
        <v>0</v>
      </c>
      <c r="AU71" s="110">
        <v>4</v>
      </c>
      <c r="AV71" s="110">
        <v>0</v>
      </c>
      <c r="AW71" s="110">
        <v>0</v>
      </c>
      <c r="AX71" s="110">
        <v>0</v>
      </c>
      <c r="AY71" s="110">
        <v>0</v>
      </c>
      <c r="AZ71" s="110">
        <v>0</v>
      </c>
      <c r="BA71" s="110">
        <v>0</v>
      </c>
      <c r="BB71" s="110">
        <v>0</v>
      </c>
      <c r="BC71" s="110">
        <v>0</v>
      </c>
      <c r="BD71" s="111">
        <v>501</v>
      </c>
    </row>
    <row r="72" spans="1:56" s="48" customFormat="1" ht="19.899999999999999" customHeight="1" x14ac:dyDescent="0.2">
      <c r="A72" s="94" t="s">
        <v>16</v>
      </c>
      <c r="B72" s="112">
        <v>0</v>
      </c>
      <c r="C72" s="112">
        <v>1</v>
      </c>
      <c r="D72" s="112">
        <v>1</v>
      </c>
      <c r="E72" s="112">
        <v>0</v>
      </c>
      <c r="F72" s="112">
        <v>4</v>
      </c>
      <c r="G72" s="112">
        <v>2</v>
      </c>
      <c r="H72" s="112">
        <v>0</v>
      </c>
      <c r="I72" s="112">
        <v>0</v>
      </c>
      <c r="J72" s="112">
        <v>0</v>
      </c>
      <c r="K72" s="112">
        <v>0</v>
      </c>
      <c r="L72" s="112">
        <v>0</v>
      </c>
      <c r="M72" s="112">
        <v>0</v>
      </c>
      <c r="N72" s="112">
        <v>0</v>
      </c>
      <c r="O72" s="112">
        <v>5</v>
      </c>
      <c r="P72" s="112">
        <v>2</v>
      </c>
      <c r="Q72" s="112">
        <v>0</v>
      </c>
      <c r="R72" s="112">
        <v>0</v>
      </c>
      <c r="S72" s="112">
        <v>1</v>
      </c>
      <c r="T72" s="112">
        <v>1</v>
      </c>
      <c r="U72" s="112">
        <v>0</v>
      </c>
      <c r="V72" s="112">
        <v>0</v>
      </c>
      <c r="W72" s="112">
        <v>0</v>
      </c>
      <c r="X72" s="112">
        <v>0</v>
      </c>
      <c r="Y72" s="112">
        <v>1</v>
      </c>
      <c r="Z72" s="112">
        <v>3</v>
      </c>
      <c r="AA72" s="112">
        <v>0</v>
      </c>
      <c r="AB72" s="112">
        <v>0</v>
      </c>
      <c r="AC72" s="112">
        <v>163</v>
      </c>
      <c r="AD72" s="112">
        <v>0</v>
      </c>
      <c r="AE72" s="112">
        <v>4</v>
      </c>
      <c r="AF72" s="112">
        <v>0</v>
      </c>
      <c r="AG72" s="112">
        <v>0</v>
      </c>
      <c r="AH72" s="112">
        <v>1</v>
      </c>
      <c r="AI72" s="112">
        <v>0</v>
      </c>
      <c r="AJ72" s="112">
        <v>0</v>
      </c>
      <c r="AK72" s="112">
        <v>0</v>
      </c>
      <c r="AL72" s="112">
        <v>0</v>
      </c>
      <c r="AM72" s="112">
        <v>0</v>
      </c>
      <c r="AN72" s="112">
        <v>2</v>
      </c>
      <c r="AO72" s="112">
        <v>0</v>
      </c>
      <c r="AP72" s="112">
        <v>0</v>
      </c>
      <c r="AQ72" s="112">
        <v>0</v>
      </c>
      <c r="AR72" s="112">
        <v>0</v>
      </c>
      <c r="AS72" s="112">
        <v>2</v>
      </c>
      <c r="AT72" s="112">
        <v>0</v>
      </c>
      <c r="AU72" s="112">
        <v>0</v>
      </c>
      <c r="AV72" s="112">
        <v>4</v>
      </c>
      <c r="AW72" s="112">
        <v>1</v>
      </c>
      <c r="AX72" s="112">
        <v>1</v>
      </c>
      <c r="AY72" s="112">
        <v>0</v>
      </c>
      <c r="AZ72" s="112">
        <v>9</v>
      </c>
      <c r="BA72" s="112">
        <v>0</v>
      </c>
      <c r="BB72" s="112">
        <v>2</v>
      </c>
      <c r="BC72" s="112">
        <v>0</v>
      </c>
      <c r="BD72" s="113">
        <v>210</v>
      </c>
    </row>
    <row r="73" spans="1:56" s="48" customFormat="1" ht="19.899999999999999" customHeight="1" x14ac:dyDescent="0.2">
      <c r="A73" s="93" t="s">
        <v>17</v>
      </c>
      <c r="B73" s="110">
        <v>0</v>
      </c>
      <c r="C73" s="110">
        <v>1</v>
      </c>
      <c r="D73" s="110">
        <v>37</v>
      </c>
      <c r="E73" s="110">
        <v>3</v>
      </c>
      <c r="F73" s="110">
        <v>22</v>
      </c>
      <c r="G73" s="110">
        <v>11</v>
      </c>
      <c r="H73" s="110">
        <v>1</v>
      </c>
      <c r="I73" s="110">
        <v>0</v>
      </c>
      <c r="J73" s="110">
        <v>0</v>
      </c>
      <c r="K73" s="110">
        <v>12</v>
      </c>
      <c r="L73" s="110">
        <v>7</v>
      </c>
      <c r="M73" s="110">
        <v>0</v>
      </c>
      <c r="N73" s="110">
        <v>12</v>
      </c>
      <c r="O73" s="110">
        <v>1</v>
      </c>
      <c r="P73" s="110">
        <v>14</v>
      </c>
      <c r="Q73" s="110">
        <v>5</v>
      </c>
      <c r="R73" s="110">
        <v>25</v>
      </c>
      <c r="S73" s="110">
        <v>11</v>
      </c>
      <c r="T73" s="110">
        <v>3</v>
      </c>
      <c r="U73" s="110">
        <v>2</v>
      </c>
      <c r="V73" s="110">
        <v>1</v>
      </c>
      <c r="W73" s="110">
        <v>1</v>
      </c>
      <c r="X73" s="110">
        <v>3</v>
      </c>
      <c r="Y73" s="110">
        <v>13</v>
      </c>
      <c r="Z73" s="110">
        <v>13</v>
      </c>
      <c r="AA73" s="110">
        <v>1</v>
      </c>
      <c r="AB73" s="110">
        <v>9</v>
      </c>
      <c r="AC73" s="110">
        <v>0</v>
      </c>
      <c r="AD73" s="110">
        <v>27</v>
      </c>
      <c r="AE73" s="110">
        <v>4</v>
      </c>
      <c r="AF73" s="110">
        <v>1</v>
      </c>
      <c r="AG73" s="110">
        <v>6</v>
      </c>
      <c r="AH73" s="110">
        <v>0</v>
      </c>
      <c r="AI73" s="110">
        <v>9</v>
      </c>
      <c r="AJ73" s="110">
        <v>4</v>
      </c>
      <c r="AK73" s="110">
        <v>3</v>
      </c>
      <c r="AL73" s="110">
        <v>2</v>
      </c>
      <c r="AM73" s="110">
        <v>4</v>
      </c>
      <c r="AN73" s="110">
        <v>7</v>
      </c>
      <c r="AO73" s="110">
        <v>5</v>
      </c>
      <c r="AP73" s="110">
        <v>6</v>
      </c>
      <c r="AQ73" s="110">
        <v>0</v>
      </c>
      <c r="AR73" s="110">
        <v>1</v>
      </c>
      <c r="AS73" s="110">
        <v>5</v>
      </c>
      <c r="AT73" s="110">
        <v>7</v>
      </c>
      <c r="AU73" s="110">
        <v>18</v>
      </c>
      <c r="AV73" s="110">
        <v>5</v>
      </c>
      <c r="AW73" s="110">
        <v>0</v>
      </c>
      <c r="AX73" s="110">
        <v>4</v>
      </c>
      <c r="AY73" s="110">
        <v>0</v>
      </c>
      <c r="AZ73" s="110">
        <v>11</v>
      </c>
      <c r="BA73" s="110">
        <v>0</v>
      </c>
      <c r="BB73" s="110">
        <v>10</v>
      </c>
      <c r="BC73" s="110">
        <v>5</v>
      </c>
      <c r="BD73" s="111">
        <v>352</v>
      </c>
    </row>
    <row r="74" spans="1:56" s="48" customFormat="1" ht="19.899999999999999" customHeight="1" x14ac:dyDescent="0.2">
      <c r="A74" s="94" t="s">
        <v>18</v>
      </c>
      <c r="B74" s="112">
        <v>0</v>
      </c>
      <c r="C74" s="112">
        <v>0</v>
      </c>
      <c r="D74" s="112">
        <v>0</v>
      </c>
      <c r="E74" s="112">
        <v>1</v>
      </c>
      <c r="F74" s="112">
        <v>1</v>
      </c>
      <c r="G74" s="112">
        <v>0</v>
      </c>
      <c r="H74" s="112">
        <v>0</v>
      </c>
      <c r="I74" s="112">
        <v>0</v>
      </c>
      <c r="J74" s="112">
        <v>0</v>
      </c>
      <c r="K74" s="112">
        <v>0</v>
      </c>
      <c r="L74" s="112">
        <v>0</v>
      </c>
      <c r="M74" s="112">
        <v>0</v>
      </c>
      <c r="N74" s="112">
        <v>1</v>
      </c>
      <c r="O74" s="112">
        <v>0</v>
      </c>
      <c r="P74" s="112">
        <v>2</v>
      </c>
      <c r="Q74" s="112">
        <v>0</v>
      </c>
      <c r="R74" s="112">
        <v>6</v>
      </c>
      <c r="S74" s="112">
        <v>4</v>
      </c>
      <c r="T74" s="112">
        <v>0</v>
      </c>
      <c r="U74" s="112">
        <v>0</v>
      </c>
      <c r="V74" s="112">
        <v>0</v>
      </c>
      <c r="W74" s="112">
        <v>0</v>
      </c>
      <c r="X74" s="112">
        <v>0</v>
      </c>
      <c r="Y74" s="112">
        <v>0</v>
      </c>
      <c r="Z74" s="112">
        <v>0</v>
      </c>
      <c r="AA74" s="112">
        <v>0</v>
      </c>
      <c r="AB74" s="112">
        <v>1</v>
      </c>
      <c r="AC74" s="112">
        <v>0</v>
      </c>
      <c r="AD74" s="112">
        <v>193</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3</v>
      </c>
      <c r="AT74" s="112">
        <v>0</v>
      </c>
      <c r="AU74" s="112">
        <v>0</v>
      </c>
      <c r="AV74" s="112">
        <v>0</v>
      </c>
      <c r="AW74" s="112">
        <v>0</v>
      </c>
      <c r="AX74" s="112">
        <v>0</v>
      </c>
      <c r="AY74" s="112">
        <v>0</v>
      </c>
      <c r="AZ74" s="112">
        <v>0</v>
      </c>
      <c r="BA74" s="112">
        <v>0</v>
      </c>
      <c r="BB74" s="112">
        <v>0</v>
      </c>
      <c r="BC74" s="112">
        <v>0</v>
      </c>
      <c r="BD74" s="113">
        <v>212</v>
      </c>
    </row>
    <row r="75" spans="1:56" s="48" customFormat="1" ht="19.899999999999999" customHeight="1" x14ac:dyDescent="0.2">
      <c r="A75" s="93" t="s">
        <v>198</v>
      </c>
      <c r="B75" s="110">
        <v>1</v>
      </c>
      <c r="C75" s="110">
        <v>1</v>
      </c>
      <c r="D75" s="110">
        <v>14</v>
      </c>
      <c r="E75" s="110">
        <v>0</v>
      </c>
      <c r="F75" s="110">
        <v>126</v>
      </c>
      <c r="G75" s="110">
        <v>1</v>
      </c>
      <c r="H75" s="110">
        <v>0</v>
      </c>
      <c r="I75" s="110">
        <v>0</v>
      </c>
      <c r="J75" s="110">
        <v>0</v>
      </c>
      <c r="K75" s="110">
        <v>4</v>
      </c>
      <c r="L75" s="110">
        <v>4</v>
      </c>
      <c r="M75" s="110">
        <v>0</v>
      </c>
      <c r="N75" s="110">
        <v>7</v>
      </c>
      <c r="O75" s="110">
        <v>1</v>
      </c>
      <c r="P75" s="110">
        <v>6</v>
      </c>
      <c r="Q75" s="110">
        <v>0</v>
      </c>
      <c r="R75" s="110">
        <v>0</v>
      </c>
      <c r="S75" s="110">
        <v>1</v>
      </c>
      <c r="T75" s="110">
        <v>1</v>
      </c>
      <c r="U75" s="110">
        <v>0</v>
      </c>
      <c r="V75" s="110">
        <v>0</v>
      </c>
      <c r="W75" s="110">
        <v>0</v>
      </c>
      <c r="X75" s="110">
        <v>2</v>
      </c>
      <c r="Y75" s="110">
        <v>1</v>
      </c>
      <c r="Z75" s="110">
        <v>4</v>
      </c>
      <c r="AA75" s="110">
        <v>0</v>
      </c>
      <c r="AB75" s="110">
        <v>1</v>
      </c>
      <c r="AC75" s="110">
        <v>0</v>
      </c>
      <c r="AD75" s="110">
        <v>0</v>
      </c>
      <c r="AE75" s="110">
        <v>198</v>
      </c>
      <c r="AF75" s="110">
        <v>0</v>
      </c>
      <c r="AG75" s="110">
        <v>1</v>
      </c>
      <c r="AH75" s="110">
        <v>3</v>
      </c>
      <c r="AI75" s="110">
        <v>0</v>
      </c>
      <c r="AJ75" s="110">
        <v>2</v>
      </c>
      <c r="AK75" s="110">
        <v>0</v>
      </c>
      <c r="AL75" s="110">
        <v>0</v>
      </c>
      <c r="AM75" s="110">
        <v>2</v>
      </c>
      <c r="AN75" s="110">
        <v>3</v>
      </c>
      <c r="AO75" s="110">
        <v>3</v>
      </c>
      <c r="AP75" s="110">
        <v>1</v>
      </c>
      <c r="AQ75" s="110">
        <v>0</v>
      </c>
      <c r="AR75" s="110">
        <v>0</v>
      </c>
      <c r="AS75" s="110">
        <v>1</v>
      </c>
      <c r="AT75" s="110">
        <v>2</v>
      </c>
      <c r="AU75" s="110">
        <v>7</v>
      </c>
      <c r="AV75" s="110">
        <v>94</v>
      </c>
      <c r="AW75" s="110">
        <v>0</v>
      </c>
      <c r="AX75" s="110">
        <v>1</v>
      </c>
      <c r="AY75" s="110">
        <v>0</v>
      </c>
      <c r="AZ75" s="110">
        <v>6</v>
      </c>
      <c r="BA75" s="110">
        <v>0</v>
      </c>
      <c r="BB75" s="110">
        <v>0</v>
      </c>
      <c r="BC75" s="110">
        <v>0</v>
      </c>
      <c r="BD75" s="111">
        <v>499</v>
      </c>
    </row>
    <row r="76" spans="1:56" s="48" customFormat="1" ht="19.899999999999999" customHeight="1" x14ac:dyDescent="0.2">
      <c r="A76" s="94" t="s">
        <v>204</v>
      </c>
      <c r="B76" s="112">
        <v>0</v>
      </c>
      <c r="C76" s="112">
        <v>0</v>
      </c>
      <c r="D76" s="112">
        <v>1</v>
      </c>
      <c r="E76" s="112">
        <v>0</v>
      </c>
      <c r="F76" s="112">
        <v>1</v>
      </c>
      <c r="G76" s="112">
        <v>0</v>
      </c>
      <c r="H76" s="112">
        <v>0</v>
      </c>
      <c r="I76" s="112">
        <v>0</v>
      </c>
      <c r="J76" s="112">
        <v>0</v>
      </c>
      <c r="K76" s="112">
        <v>3</v>
      </c>
      <c r="L76" s="112">
        <v>0</v>
      </c>
      <c r="M76" s="112">
        <v>0</v>
      </c>
      <c r="N76" s="112">
        <v>0</v>
      </c>
      <c r="O76" s="112">
        <v>0</v>
      </c>
      <c r="P76" s="112">
        <v>0</v>
      </c>
      <c r="Q76" s="112">
        <v>0</v>
      </c>
      <c r="R76" s="112">
        <v>0</v>
      </c>
      <c r="S76" s="112">
        <v>0</v>
      </c>
      <c r="T76" s="112">
        <v>0</v>
      </c>
      <c r="U76" s="112">
        <v>0</v>
      </c>
      <c r="V76" s="112">
        <v>0</v>
      </c>
      <c r="W76" s="112">
        <v>0</v>
      </c>
      <c r="X76" s="112">
        <v>1</v>
      </c>
      <c r="Y76" s="112">
        <v>0</v>
      </c>
      <c r="Z76" s="112">
        <v>0</v>
      </c>
      <c r="AA76" s="112">
        <v>0</v>
      </c>
      <c r="AB76" s="112">
        <v>0</v>
      </c>
      <c r="AC76" s="112">
        <v>0</v>
      </c>
      <c r="AD76" s="112">
        <v>0</v>
      </c>
      <c r="AE76" s="112">
        <v>0</v>
      </c>
      <c r="AF76" s="112">
        <v>0</v>
      </c>
      <c r="AG76" s="112">
        <v>247</v>
      </c>
      <c r="AH76" s="112">
        <v>0</v>
      </c>
      <c r="AI76" s="112">
        <v>24</v>
      </c>
      <c r="AJ76" s="112">
        <v>0</v>
      </c>
      <c r="AK76" s="112">
        <v>0</v>
      </c>
      <c r="AL76" s="112">
        <v>0</v>
      </c>
      <c r="AM76" s="112">
        <v>0</v>
      </c>
      <c r="AN76" s="112">
        <v>0</v>
      </c>
      <c r="AO76" s="112">
        <v>3</v>
      </c>
      <c r="AP76" s="112">
        <v>2</v>
      </c>
      <c r="AQ76" s="112">
        <v>0</v>
      </c>
      <c r="AR76" s="112">
        <v>0</v>
      </c>
      <c r="AS76" s="112">
        <v>0</v>
      </c>
      <c r="AT76" s="112">
        <v>0</v>
      </c>
      <c r="AU76" s="112">
        <v>1</v>
      </c>
      <c r="AV76" s="112">
        <v>0</v>
      </c>
      <c r="AW76" s="112">
        <v>0</v>
      </c>
      <c r="AX76" s="112">
        <v>0</v>
      </c>
      <c r="AY76" s="112">
        <v>0</v>
      </c>
      <c r="AZ76" s="112">
        <v>0</v>
      </c>
      <c r="BA76" s="112">
        <v>0</v>
      </c>
      <c r="BB76" s="112">
        <v>0</v>
      </c>
      <c r="BC76" s="112">
        <v>0</v>
      </c>
      <c r="BD76" s="113">
        <v>283</v>
      </c>
    </row>
    <row r="77" spans="1:56" s="48" customFormat="1" ht="19.899999999999999" customHeight="1" x14ac:dyDescent="0.2">
      <c r="A77" s="93" t="s">
        <v>19</v>
      </c>
      <c r="B77" s="110">
        <v>0</v>
      </c>
      <c r="C77" s="110">
        <v>0</v>
      </c>
      <c r="D77" s="110">
        <v>1</v>
      </c>
      <c r="E77" s="110">
        <v>0</v>
      </c>
      <c r="F77" s="110">
        <v>11</v>
      </c>
      <c r="G77" s="110">
        <v>1</v>
      </c>
      <c r="H77" s="110">
        <v>3</v>
      </c>
      <c r="I77" s="110">
        <v>2</v>
      </c>
      <c r="J77" s="110">
        <v>0</v>
      </c>
      <c r="K77" s="110">
        <v>2</v>
      </c>
      <c r="L77" s="110">
        <v>0</v>
      </c>
      <c r="M77" s="110">
        <v>0</v>
      </c>
      <c r="N77" s="110">
        <v>0</v>
      </c>
      <c r="O77" s="110">
        <v>0</v>
      </c>
      <c r="P77" s="110">
        <v>2</v>
      </c>
      <c r="Q77" s="110">
        <v>0</v>
      </c>
      <c r="R77" s="110">
        <v>0</v>
      </c>
      <c r="S77" s="110">
        <v>0</v>
      </c>
      <c r="T77" s="110">
        <v>0</v>
      </c>
      <c r="U77" s="110">
        <v>0</v>
      </c>
      <c r="V77" s="110">
        <v>0</v>
      </c>
      <c r="W77" s="110">
        <v>9</v>
      </c>
      <c r="X77" s="110">
        <v>4</v>
      </c>
      <c r="Y77" s="110">
        <v>1</v>
      </c>
      <c r="Z77" s="110">
        <v>2</v>
      </c>
      <c r="AA77" s="110">
        <v>0</v>
      </c>
      <c r="AB77" s="110">
        <v>0</v>
      </c>
      <c r="AC77" s="110">
        <v>0</v>
      </c>
      <c r="AD77" s="110">
        <v>0</v>
      </c>
      <c r="AE77" s="110">
        <v>0</v>
      </c>
      <c r="AF77" s="110">
        <v>0</v>
      </c>
      <c r="AG77" s="110">
        <v>1118</v>
      </c>
      <c r="AH77" s="110">
        <v>0</v>
      </c>
      <c r="AI77" s="110">
        <v>24</v>
      </c>
      <c r="AJ77" s="110">
        <v>0</v>
      </c>
      <c r="AK77" s="110">
        <v>0</v>
      </c>
      <c r="AL77" s="110">
        <v>1</v>
      </c>
      <c r="AM77" s="110">
        <v>0</v>
      </c>
      <c r="AN77" s="110">
        <v>0</v>
      </c>
      <c r="AO77" s="110">
        <v>14</v>
      </c>
      <c r="AP77" s="110">
        <v>0</v>
      </c>
      <c r="AQ77" s="110">
        <v>0</v>
      </c>
      <c r="AR77" s="110">
        <v>0</v>
      </c>
      <c r="AS77" s="110">
        <v>0</v>
      </c>
      <c r="AT77" s="110">
        <v>0</v>
      </c>
      <c r="AU77" s="110">
        <v>7</v>
      </c>
      <c r="AV77" s="110">
        <v>0</v>
      </c>
      <c r="AW77" s="110">
        <v>0</v>
      </c>
      <c r="AX77" s="110">
        <v>2</v>
      </c>
      <c r="AY77" s="110">
        <v>0</v>
      </c>
      <c r="AZ77" s="110">
        <v>0</v>
      </c>
      <c r="BA77" s="110">
        <v>1</v>
      </c>
      <c r="BB77" s="110">
        <v>1</v>
      </c>
      <c r="BC77" s="110">
        <v>0</v>
      </c>
      <c r="BD77" s="111">
        <v>1206</v>
      </c>
    </row>
    <row r="78" spans="1:56" s="48" customFormat="1" ht="19.899999999999999" customHeight="1" x14ac:dyDescent="0.2">
      <c r="A78" s="94" t="s">
        <v>20</v>
      </c>
      <c r="B78" s="112">
        <v>0</v>
      </c>
      <c r="C78" s="112">
        <v>0</v>
      </c>
      <c r="D78" s="112">
        <v>0</v>
      </c>
      <c r="E78" s="112">
        <v>0</v>
      </c>
      <c r="F78" s="112">
        <v>2</v>
      </c>
      <c r="G78" s="112">
        <v>0</v>
      </c>
      <c r="H78" s="112">
        <v>0</v>
      </c>
      <c r="I78" s="112">
        <v>0</v>
      </c>
      <c r="J78" s="112">
        <v>0</v>
      </c>
      <c r="K78" s="112">
        <v>0</v>
      </c>
      <c r="L78" s="112">
        <v>0</v>
      </c>
      <c r="M78" s="112">
        <v>0</v>
      </c>
      <c r="N78" s="112">
        <v>0</v>
      </c>
      <c r="O78" s="112">
        <v>0</v>
      </c>
      <c r="P78" s="112">
        <v>0</v>
      </c>
      <c r="Q78" s="112">
        <v>0</v>
      </c>
      <c r="R78" s="112">
        <v>0</v>
      </c>
      <c r="S78" s="112">
        <v>0</v>
      </c>
      <c r="T78" s="112">
        <v>0</v>
      </c>
      <c r="U78" s="112">
        <v>0</v>
      </c>
      <c r="V78" s="112">
        <v>0</v>
      </c>
      <c r="W78" s="112">
        <v>0</v>
      </c>
      <c r="X78" s="112">
        <v>0</v>
      </c>
      <c r="Y78" s="112">
        <v>0</v>
      </c>
      <c r="Z78" s="112">
        <v>0</v>
      </c>
      <c r="AA78" s="112">
        <v>0</v>
      </c>
      <c r="AB78" s="112">
        <v>0</v>
      </c>
      <c r="AC78" s="112">
        <v>0</v>
      </c>
      <c r="AD78" s="112">
        <v>0</v>
      </c>
      <c r="AE78" s="112">
        <v>0</v>
      </c>
      <c r="AF78" s="112">
        <v>0</v>
      </c>
      <c r="AG78" s="112">
        <v>0</v>
      </c>
      <c r="AH78" s="112">
        <v>247</v>
      </c>
      <c r="AI78" s="112">
        <v>0</v>
      </c>
      <c r="AJ78" s="112">
        <v>0</v>
      </c>
      <c r="AK78" s="112">
        <v>0</v>
      </c>
      <c r="AL78" s="112">
        <v>0</v>
      </c>
      <c r="AM78" s="112">
        <v>1</v>
      </c>
      <c r="AN78" s="112">
        <v>0</v>
      </c>
      <c r="AO78" s="112">
        <v>0</v>
      </c>
      <c r="AP78" s="112">
        <v>0</v>
      </c>
      <c r="AQ78" s="112">
        <v>0</v>
      </c>
      <c r="AR78" s="112">
        <v>0</v>
      </c>
      <c r="AS78" s="112">
        <v>0</v>
      </c>
      <c r="AT78" s="112">
        <v>0</v>
      </c>
      <c r="AU78" s="112">
        <v>4</v>
      </c>
      <c r="AV78" s="112">
        <v>0</v>
      </c>
      <c r="AW78" s="112">
        <v>0</v>
      </c>
      <c r="AX78" s="112">
        <v>0</v>
      </c>
      <c r="AY78" s="112">
        <v>0</v>
      </c>
      <c r="AZ78" s="112">
        <v>0</v>
      </c>
      <c r="BA78" s="112">
        <v>0</v>
      </c>
      <c r="BB78" s="112">
        <v>0</v>
      </c>
      <c r="BC78" s="112">
        <v>0</v>
      </c>
      <c r="BD78" s="113">
        <v>254</v>
      </c>
    </row>
    <row r="79" spans="1:56" s="48" customFormat="1" ht="19.899999999999999" customHeight="1" x14ac:dyDescent="0.2">
      <c r="A79" s="93" t="s">
        <v>225</v>
      </c>
      <c r="B79" s="110">
        <v>0</v>
      </c>
      <c r="C79" s="110">
        <v>0</v>
      </c>
      <c r="D79" s="110">
        <v>1</v>
      </c>
      <c r="E79" s="110">
        <v>0</v>
      </c>
      <c r="F79" s="110">
        <v>6</v>
      </c>
      <c r="G79" s="110">
        <v>0</v>
      </c>
      <c r="H79" s="110">
        <v>2</v>
      </c>
      <c r="I79" s="110">
        <v>0</v>
      </c>
      <c r="J79" s="110">
        <v>0</v>
      </c>
      <c r="K79" s="110">
        <v>3</v>
      </c>
      <c r="L79" s="110">
        <v>1</v>
      </c>
      <c r="M79" s="110">
        <v>0</v>
      </c>
      <c r="N79" s="110">
        <v>0</v>
      </c>
      <c r="O79" s="110">
        <v>0</v>
      </c>
      <c r="P79" s="110">
        <v>0</v>
      </c>
      <c r="Q79" s="110">
        <v>0</v>
      </c>
      <c r="R79" s="110">
        <v>0</v>
      </c>
      <c r="S79" s="110">
        <v>0</v>
      </c>
      <c r="T79" s="110">
        <v>0</v>
      </c>
      <c r="U79" s="110">
        <v>0</v>
      </c>
      <c r="V79" s="110">
        <v>0</v>
      </c>
      <c r="W79" s="110">
        <v>1</v>
      </c>
      <c r="X79" s="110">
        <v>2</v>
      </c>
      <c r="Y79" s="110">
        <v>1</v>
      </c>
      <c r="Z79" s="110">
        <v>0</v>
      </c>
      <c r="AA79" s="110">
        <v>0</v>
      </c>
      <c r="AB79" s="110">
        <v>0</v>
      </c>
      <c r="AC79" s="110">
        <v>0</v>
      </c>
      <c r="AD79" s="110">
        <v>0</v>
      </c>
      <c r="AE79" s="110">
        <v>0</v>
      </c>
      <c r="AF79" s="110">
        <v>0</v>
      </c>
      <c r="AG79" s="110">
        <v>14</v>
      </c>
      <c r="AH79" s="110">
        <v>0</v>
      </c>
      <c r="AI79" s="110">
        <v>268</v>
      </c>
      <c r="AJ79" s="110">
        <v>0</v>
      </c>
      <c r="AK79" s="110">
        <v>0</v>
      </c>
      <c r="AL79" s="110">
        <v>0</v>
      </c>
      <c r="AM79" s="110">
        <v>0</v>
      </c>
      <c r="AN79" s="110">
        <v>0</v>
      </c>
      <c r="AO79" s="110">
        <v>13</v>
      </c>
      <c r="AP79" s="110">
        <v>0</v>
      </c>
      <c r="AQ79" s="110">
        <v>0</v>
      </c>
      <c r="AR79" s="110">
        <v>0</v>
      </c>
      <c r="AS79" s="110">
        <v>0</v>
      </c>
      <c r="AT79" s="110">
        <v>0</v>
      </c>
      <c r="AU79" s="110">
        <v>0</v>
      </c>
      <c r="AV79" s="110">
        <v>1</v>
      </c>
      <c r="AW79" s="110">
        <v>0</v>
      </c>
      <c r="AX79" s="110">
        <v>1</v>
      </c>
      <c r="AY79" s="110">
        <v>0</v>
      </c>
      <c r="AZ79" s="110">
        <v>0</v>
      </c>
      <c r="BA79" s="110">
        <v>0</v>
      </c>
      <c r="BB79" s="110">
        <v>0</v>
      </c>
      <c r="BC79" s="110">
        <v>0</v>
      </c>
      <c r="BD79" s="111">
        <v>314</v>
      </c>
    </row>
    <row r="80" spans="1:56" s="48" customFormat="1" ht="19.899999999999999" customHeight="1" x14ac:dyDescent="0.2">
      <c r="A80" s="94" t="s">
        <v>189</v>
      </c>
      <c r="B80" s="112">
        <v>0</v>
      </c>
      <c r="C80" s="112">
        <v>0</v>
      </c>
      <c r="D80" s="112">
        <v>0</v>
      </c>
      <c r="E80" s="112">
        <v>0</v>
      </c>
      <c r="F80" s="112">
        <v>1</v>
      </c>
      <c r="G80" s="112">
        <v>0</v>
      </c>
      <c r="H80" s="112">
        <v>0</v>
      </c>
      <c r="I80" s="112">
        <v>0</v>
      </c>
      <c r="J80" s="112">
        <v>0</v>
      </c>
      <c r="K80" s="112">
        <v>3</v>
      </c>
      <c r="L80" s="112">
        <v>0</v>
      </c>
      <c r="M80" s="112">
        <v>0</v>
      </c>
      <c r="N80" s="112">
        <v>1</v>
      </c>
      <c r="O80" s="112">
        <v>0</v>
      </c>
      <c r="P80" s="112">
        <v>0</v>
      </c>
      <c r="Q80" s="112">
        <v>0</v>
      </c>
      <c r="R80" s="112">
        <v>0</v>
      </c>
      <c r="S80" s="112">
        <v>0</v>
      </c>
      <c r="T80" s="112">
        <v>0</v>
      </c>
      <c r="U80" s="112">
        <v>0</v>
      </c>
      <c r="V80" s="112">
        <v>0</v>
      </c>
      <c r="W80" s="112">
        <v>0</v>
      </c>
      <c r="X80" s="112">
        <v>0</v>
      </c>
      <c r="Y80" s="112">
        <v>1</v>
      </c>
      <c r="Z80" s="112">
        <v>0</v>
      </c>
      <c r="AA80" s="112">
        <v>0</v>
      </c>
      <c r="AB80" s="112">
        <v>0</v>
      </c>
      <c r="AC80" s="112">
        <v>0</v>
      </c>
      <c r="AD80" s="112">
        <v>1</v>
      </c>
      <c r="AE80" s="112">
        <v>0</v>
      </c>
      <c r="AF80" s="112">
        <v>0</v>
      </c>
      <c r="AG80" s="112">
        <v>2</v>
      </c>
      <c r="AH80" s="112">
        <v>0</v>
      </c>
      <c r="AI80" s="112">
        <v>167</v>
      </c>
      <c r="AJ80" s="112">
        <v>0</v>
      </c>
      <c r="AK80" s="112">
        <v>0</v>
      </c>
      <c r="AL80" s="112">
        <v>0</v>
      </c>
      <c r="AM80" s="112">
        <v>0</v>
      </c>
      <c r="AN80" s="112">
        <v>0</v>
      </c>
      <c r="AO80" s="112">
        <v>5</v>
      </c>
      <c r="AP80" s="112">
        <v>5</v>
      </c>
      <c r="AQ80" s="112">
        <v>0</v>
      </c>
      <c r="AR80" s="112">
        <v>0</v>
      </c>
      <c r="AS80" s="112">
        <v>0</v>
      </c>
      <c r="AT80" s="112">
        <v>1</v>
      </c>
      <c r="AU80" s="112">
        <v>2</v>
      </c>
      <c r="AV80" s="112">
        <v>0</v>
      </c>
      <c r="AW80" s="112">
        <v>0</v>
      </c>
      <c r="AX80" s="112">
        <v>0</v>
      </c>
      <c r="AY80" s="112">
        <v>0</v>
      </c>
      <c r="AZ80" s="112">
        <v>0</v>
      </c>
      <c r="BA80" s="112">
        <v>0</v>
      </c>
      <c r="BB80" s="112">
        <v>0</v>
      </c>
      <c r="BC80" s="112">
        <v>0</v>
      </c>
      <c r="BD80" s="113">
        <v>189</v>
      </c>
    </row>
    <row r="81" spans="1:56" s="48" customFormat="1" ht="19.899999999999999" customHeight="1" x14ac:dyDescent="0.2">
      <c r="A81" s="93" t="s">
        <v>21</v>
      </c>
      <c r="B81" s="110">
        <v>0</v>
      </c>
      <c r="C81" s="110">
        <v>0</v>
      </c>
      <c r="D81" s="110">
        <v>0</v>
      </c>
      <c r="E81" s="110">
        <v>0</v>
      </c>
      <c r="F81" s="110">
        <v>3</v>
      </c>
      <c r="G81" s="110">
        <v>0</v>
      </c>
      <c r="H81" s="110">
        <v>3</v>
      </c>
      <c r="I81" s="110">
        <v>0</v>
      </c>
      <c r="J81" s="110">
        <v>0</v>
      </c>
      <c r="K81" s="110">
        <v>3</v>
      </c>
      <c r="L81" s="110">
        <v>0</v>
      </c>
      <c r="M81" s="110">
        <v>0</v>
      </c>
      <c r="N81" s="110">
        <v>0</v>
      </c>
      <c r="O81" s="110">
        <v>0</v>
      </c>
      <c r="P81" s="110">
        <v>0</v>
      </c>
      <c r="Q81" s="110">
        <v>0</v>
      </c>
      <c r="R81" s="110">
        <v>0</v>
      </c>
      <c r="S81" s="110">
        <v>0</v>
      </c>
      <c r="T81" s="110">
        <v>0</v>
      </c>
      <c r="U81" s="110">
        <v>0</v>
      </c>
      <c r="V81" s="110">
        <v>0</v>
      </c>
      <c r="W81" s="110">
        <v>2</v>
      </c>
      <c r="X81" s="110">
        <v>1</v>
      </c>
      <c r="Y81" s="110">
        <v>0</v>
      </c>
      <c r="Z81" s="110">
        <v>0</v>
      </c>
      <c r="AA81" s="110">
        <v>0</v>
      </c>
      <c r="AB81" s="110">
        <v>0</v>
      </c>
      <c r="AC81" s="110">
        <v>0</v>
      </c>
      <c r="AD81" s="110">
        <v>0</v>
      </c>
      <c r="AE81" s="110">
        <v>0</v>
      </c>
      <c r="AF81" s="110">
        <v>0</v>
      </c>
      <c r="AG81" s="110">
        <v>56</v>
      </c>
      <c r="AH81" s="110">
        <v>0</v>
      </c>
      <c r="AI81" s="110">
        <v>707</v>
      </c>
      <c r="AJ81" s="110">
        <v>1</v>
      </c>
      <c r="AK81" s="110">
        <v>0</v>
      </c>
      <c r="AL81" s="110">
        <v>0</v>
      </c>
      <c r="AM81" s="110">
        <v>0</v>
      </c>
      <c r="AN81" s="110">
        <v>0</v>
      </c>
      <c r="AO81" s="110">
        <v>4</v>
      </c>
      <c r="AP81" s="110">
        <v>1</v>
      </c>
      <c r="AQ81" s="110">
        <v>0</v>
      </c>
      <c r="AR81" s="110">
        <v>1</v>
      </c>
      <c r="AS81" s="110">
        <v>0</v>
      </c>
      <c r="AT81" s="110">
        <v>0</v>
      </c>
      <c r="AU81" s="110">
        <v>1</v>
      </c>
      <c r="AV81" s="110">
        <v>0</v>
      </c>
      <c r="AW81" s="110">
        <v>0</v>
      </c>
      <c r="AX81" s="110">
        <v>1</v>
      </c>
      <c r="AY81" s="110">
        <v>0</v>
      </c>
      <c r="AZ81" s="110">
        <v>1</v>
      </c>
      <c r="BA81" s="110">
        <v>0</v>
      </c>
      <c r="BB81" s="110">
        <v>0</v>
      </c>
      <c r="BC81" s="110">
        <v>0</v>
      </c>
      <c r="BD81" s="111">
        <v>785</v>
      </c>
    </row>
    <row r="82" spans="1:56" s="48" customFormat="1" ht="19.899999999999999" customHeight="1" x14ac:dyDescent="0.2">
      <c r="A82" s="94" t="s">
        <v>22</v>
      </c>
      <c r="B82" s="112">
        <v>0</v>
      </c>
      <c r="C82" s="112">
        <v>0</v>
      </c>
      <c r="D82" s="112">
        <v>1</v>
      </c>
      <c r="E82" s="112">
        <v>0</v>
      </c>
      <c r="F82" s="112">
        <v>6</v>
      </c>
      <c r="G82" s="112">
        <v>0</v>
      </c>
      <c r="H82" s="112">
        <v>0</v>
      </c>
      <c r="I82" s="112">
        <v>0</v>
      </c>
      <c r="J82" s="112">
        <v>0</v>
      </c>
      <c r="K82" s="112">
        <v>2</v>
      </c>
      <c r="L82" s="112">
        <v>3</v>
      </c>
      <c r="M82" s="112">
        <v>1</v>
      </c>
      <c r="N82" s="112">
        <v>0</v>
      </c>
      <c r="O82" s="112">
        <v>0</v>
      </c>
      <c r="P82" s="112">
        <v>0</v>
      </c>
      <c r="Q82" s="112">
        <v>0</v>
      </c>
      <c r="R82" s="112">
        <v>0</v>
      </c>
      <c r="S82" s="112">
        <v>0</v>
      </c>
      <c r="T82" s="112">
        <v>0</v>
      </c>
      <c r="U82" s="112">
        <v>1</v>
      </c>
      <c r="V82" s="112">
        <v>0</v>
      </c>
      <c r="W82" s="112">
        <v>3</v>
      </c>
      <c r="X82" s="112">
        <v>1</v>
      </c>
      <c r="Y82" s="112">
        <v>3</v>
      </c>
      <c r="Z82" s="112">
        <v>1</v>
      </c>
      <c r="AA82" s="112">
        <v>1</v>
      </c>
      <c r="AB82" s="112">
        <v>2</v>
      </c>
      <c r="AC82" s="112">
        <v>0</v>
      </c>
      <c r="AD82" s="112">
        <v>0</v>
      </c>
      <c r="AE82" s="112">
        <v>0</v>
      </c>
      <c r="AF82" s="112">
        <v>0</v>
      </c>
      <c r="AG82" s="112">
        <v>10</v>
      </c>
      <c r="AH82" s="112">
        <v>0</v>
      </c>
      <c r="AI82" s="112">
        <v>230</v>
      </c>
      <c r="AJ82" s="112">
        <v>2</v>
      </c>
      <c r="AK82" s="112">
        <v>0</v>
      </c>
      <c r="AL82" s="112">
        <v>0</v>
      </c>
      <c r="AM82" s="112">
        <v>0</v>
      </c>
      <c r="AN82" s="112">
        <v>4</v>
      </c>
      <c r="AO82" s="112">
        <v>6</v>
      </c>
      <c r="AP82" s="112">
        <v>3</v>
      </c>
      <c r="AQ82" s="112">
        <v>0</v>
      </c>
      <c r="AR82" s="112">
        <v>1</v>
      </c>
      <c r="AS82" s="112">
        <v>0</v>
      </c>
      <c r="AT82" s="112">
        <v>1</v>
      </c>
      <c r="AU82" s="112">
        <v>7</v>
      </c>
      <c r="AV82" s="112">
        <v>0</v>
      </c>
      <c r="AW82" s="112">
        <v>0</v>
      </c>
      <c r="AX82" s="112">
        <v>3</v>
      </c>
      <c r="AY82" s="112">
        <v>0</v>
      </c>
      <c r="AZ82" s="112">
        <v>1</v>
      </c>
      <c r="BA82" s="112">
        <v>0</v>
      </c>
      <c r="BB82" s="112">
        <v>0</v>
      </c>
      <c r="BC82" s="112">
        <v>0</v>
      </c>
      <c r="BD82" s="113">
        <v>293</v>
      </c>
    </row>
    <row r="83" spans="1:56" s="48" customFormat="1" ht="19.899999999999999" customHeight="1" x14ac:dyDescent="0.2">
      <c r="A83" s="93" t="s">
        <v>23</v>
      </c>
      <c r="B83" s="110">
        <v>0</v>
      </c>
      <c r="C83" s="110">
        <v>0</v>
      </c>
      <c r="D83" s="110">
        <v>1</v>
      </c>
      <c r="E83" s="110">
        <v>0</v>
      </c>
      <c r="F83" s="110">
        <v>7</v>
      </c>
      <c r="G83" s="110">
        <v>0</v>
      </c>
      <c r="H83" s="110">
        <v>11</v>
      </c>
      <c r="I83" s="110">
        <v>1</v>
      </c>
      <c r="J83" s="110">
        <v>0</v>
      </c>
      <c r="K83" s="110">
        <v>1</v>
      </c>
      <c r="L83" s="110">
        <v>1</v>
      </c>
      <c r="M83" s="110">
        <v>0</v>
      </c>
      <c r="N83" s="110">
        <v>0</v>
      </c>
      <c r="O83" s="110">
        <v>0</v>
      </c>
      <c r="P83" s="110">
        <v>1</v>
      </c>
      <c r="Q83" s="110">
        <v>1</v>
      </c>
      <c r="R83" s="110">
        <v>0</v>
      </c>
      <c r="S83" s="110">
        <v>1</v>
      </c>
      <c r="T83" s="110">
        <v>0</v>
      </c>
      <c r="U83" s="110">
        <v>0</v>
      </c>
      <c r="V83" s="110">
        <v>1</v>
      </c>
      <c r="W83" s="110">
        <v>4</v>
      </c>
      <c r="X83" s="110">
        <v>3</v>
      </c>
      <c r="Y83" s="110">
        <v>1</v>
      </c>
      <c r="Z83" s="110">
        <v>0</v>
      </c>
      <c r="AA83" s="110">
        <v>0</v>
      </c>
      <c r="AB83" s="110">
        <v>0</v>
      </c>
      <c r="AC83" s="110">
        <v>0</v>
      </c>
      <c r="AD83" s="110">
        <v>0</v>
      </c>
      <c r="AE83" s="110">
        <v>0</v>
      </c>
      <c r="AF83" s="110">
        <v>0</v>
      </c>
      <c r="AG83" s="110">
        <v>81</v>
      </c>
      <c r="AH83" s="110">
        <v>0</v>
      </c>
      <c r="AI83" s="110">
        <v>1077</v>
      </c>
      <c r="AJ83" s="110">
        <v>1</v>
      </c>
      <c r="AK83" s="110">
        <v>0</v>
      </c>
      <c r="AL83" s="110">
        <v>0</v>
      </c>
      <c r="AM83" s="110">
        <v>0</v>
      </c>
      <c r="AN83" s="110">
        <v>0</v>
      </c>
      <c r="AO83" s="110">
        <v>7</v>
      </c>
      <c r="AP83" s="110">
        <v>1</v>
      </c>
      <c r="AQ83" s="110">
        <v>3</v>
      </c>
      <c r="AR83" s="110">
        <v>0</v>
      </c>
      <c r="AS83" s="110">
        <v>0</v>
      </c>
      <c r="AT83" s="110">
        <v>0</v>
      </c>
      <c r="AU83" s="110">
        <v>3</v>
      </c>
      <c r="AV83" s="110">
        <v>0</v>
      </c>
      <c r="AW83" s="110">
        <v>0</v>
      </c>
      <c r="AX83" s="110">
        <v>4</v>
      </c>
      <c r="AY83" s="110">
        <v>0</v>
      </c>
      <c r="AZ83" s="110">
        <v>3</v>
      </c>
      <c r="BA83" s="110">
        <v>0</v>
      </c>
      <c r="BB83" s="110">
        <v>1</v>
      </c>
      <c r="BC83" s="110">
        <v>0</v>
      </c>
      <c r="BD83" s="111">
        <v>1215</v>
      </c>
    </row>
    <row r="84" spans="1:56" s="48" customFormat="1" ht="19.899999999999999" customHeight="1" x14ac:dyDescent="0.2">
      <c r="A84" s="94" t="s">
        <v>209</v>
      </c>
      <c r="B84" s="112">
        <v>0</v>
      </c>
      <c r="C84" s="112">
        <v>0</v>
      </c>
      <c r="D84" s="112">
        <v>1</v>
      </c>
      <c r="E84" s="112">
        <v>0</v>
      </c>
      <c r="F84" s="112">
        <v>1</v>
      </c>
      <c r="G84" s="112">
        <v>0</v>
      </c>
      <c r="H84" s="112">
        <v>1</v>
      </c>
      <c r="I84" s="112">
        <v>0</v>
      </c>
      <c r="J84" s="112">
        <v>1</v>
      </c>
      <c r="K84" s="112">
        <v>2</v>
      </c>
      <c r="L84" s="112">
        <v>0</v>
      </c>
      <c r="M84" s="112">
        <v>0</v>
      </c>
      <c r="N84" s="112">
        <v>0</v>
      </c>
      <c r="O84" s="112">
        <v>0</v>
      </c>
      <c r="P84" s="112">
        <v>1</v>
      </c>
      <c r="Q84" s="112">
        <v>1</v>
      </c>
      <c r="R84" s="112">
        <v>0</v>
      </c>
      <c r="S84" s="112">
        <v>0</v>
      </c>
      <c r="T84" s="112">
        <v>0</v>
      </c>
      <c r="U84" s="112">
        <v>0</v>
      </c>
      <c r="V84" s="112">
        <v>0</v>
      </c>
      <c r="W84" s="112">
        <v>2</v>
      </c>
      <c r="X84" s="112">
        <v>2</v>
      </c>
      <c r="Y84" s="112">
        <v>0</v>
      </c>
      <c r="Z84" s="112">
        <v>0</v>
      </c>
      <c r="AA84" s="112">
        <v>0</v>
      </c>
      <c r="AB84" s="112">
        <v>0</v>
      </c>
      <c r="AC84" s="112">
        <v>0</v>
      </c>
      <c r="AD84" s="112">
        <v>0</v>
      </c>
      <c r="AE84" s="112">
        <v>0</v>
      </c>
      <c r="AF84" s="112">
        <v>0</v>
      </c>
      <c r="AG84" s="112">
        <v>27</v>
      </c>
      <c r="AH84" s="112">
        <v>0</v>
      </c>
      <c r="AI84" s="112">
        <v>171</v>
      </c>
      <c r="AJ84" s="112">
        <v>2</v>
      </c>
      <c r="AK84" s="112">
        <v>0</v>
      </c>
      <c r="AL84" s="112">
        <v>0</v>
      </c>
      <c r="AM84" s="112">
        <v>0</v>
      </c>
      <c r="AN84" s="112">
        <v>0</v>
      </c>
      <c r="AO84" s="112">
        <v>1</v>
      </c>
      <c r="AP84" s="112">
        <v>0</v>
      </c>
      <c r="AQ84" s="112">
        <v>0</v>
      </c>
      <c r="AR84" s="112">
        <v>0</v>
      </c>
      <c r="AS84" s="112">
        <v>0</v>
      </c>
      <c r="AT84" s="112">
        <v>0</v>
      </c>
      <c r="AU84" s="112">
        <v>0</v>
      </c>
      <c r="AV84" s="112">
        <v>0</v>
      </c>
      <c r="AW84" s="112">
        <v>0</v>
      </c>
      <c r="AX84" s="112">
        <v>1</v>
      </c>
      <c r="AY84" s="112">
        <v>0</v>
      </c>
      <c r="AZ84" s="112">
        <v>0</v>
      </c>
      <c r="BA84" s="112">
        <v>0</v>
      </c>
      <c r="BB84" s="112">
        <v>0</v>
      </c>
      <c r="BC84" s="112">
        <v>0</v>
      </c>
      <c r="BD84" s="113">
        <v>214</v>
      </c>
    </row>
    <row r="85" spans="1:56" s="48" customFormat="1" ht="19.899999999999999" customHeight="1" x14ac:dyDescent="0.2">
      <c r="A85" s="93" t="s">
        <v>24</v>
      </c>
      <c r="B85" s="110">
        <v>0</v>
      </c>
      <c r="C85" s="110">
        <v>0</v>
      </c>
      <c r="D85" s="110">
        <v>1</v>
      </c>
      <c r="E85" s="110">
        <v>0</v>
      </c>
      <c r="F85" s="110">
        <v>5</v>
      </c>
      <c r="G85" s="110">
        <v>0</v>
      </c>
      <c r="H85" s="110">
        <v>2</v>
      </c>
      <c r="I85" s="110">
        <v>0</v>
      </c>
      <c r="J85" s="110">
        <v>0</v>
      </c>
      <c r="K85" s="110">
        <v>2</v>
      </c>
      <c r="L85" s="110">
        <v>0</v>
      </c>
      <c r="M85" s="110">
        <v>0</v>
      </c>
      <c r="N85" s="110">
        <v>0</v>
      </c>
      <c r="O85" s="110">
        <v>0</v>
      </c>
      <c r="P85" s="110">
        <v>0</v>
      </c>
      <c r="Q85" s="110">
        <v>0</v>
      </c>
      <c r="R85" s="110">
        <v>0</v>
      </c>
      <c r="S85" s="110">
        <v>0</v>
      </c>
      <c r="T85" s="110">
        <v>0</v>
      </c>
      <c r="U85" s="110">
        <v>0</v>
      </c>
      <c r="V85" s="110">
        <v>0</v>
      </c>
      <c r="W85" s="110">
        <v>0</v>
      </c>
      <c r="X85" s="110">
        <v>1</v>
      </c>
      <c r="Y85" s="110">
        <v>0</v>
      </c>
      <c r="Z85" s="110">
        <v>0</v>
      </c>
      <c r="AA85" s="110">
        <v>1</v>
      </c>
      <c r="AB85" s="110">
        <v>0</v>
      </c>
      <c r="AC85" s="110">
        <v>0</v>
      </c>
      <c r="AD85" s="110">
        <v>0</v>
      </c>
      <c r="AE85" s="110">
        <v>0</v>
      </c>
      <c r="AF85" s="110">
        <v>0</v>
      </c>
      <c r="AG85" s="110">
        <v>2</v>
      </c>
      <c r="AH85" s="110">
        <v>1</v>
      </c>
      <c r="AI85" s="110">
        <v>368</v>
      </c>
      <c r="AJ85" s="110">
        <v>0</v>
      </c>
      <c r="AK85" s="110">
        <v>0</v>
      </c>
      <c r="AL85" s="110">
        <v>1</v>
      </c>
      <c r="AM85" s="110">
        <v>0</v>
      </c>
      <c r="AN85" s="110">
        <v>1</v>
      </c>
      <c r="AO85" s="110">
        <v>0</v>
      </c>
      <c r="AP85" s="110">
        <v>0</v>
      </c>
      <c r="AQ85" s="110">
        <v>0</v>
      </c>
      <c r="AR85" s="110">
        <v>1</v>
      </c>
      <c r="AS85" s="110">
        <v>0</v>
      </c>
      <c r="AT85" s="110">
        <v>0</v>
      </c>
      <c r="AU85" s="110">
        <v>0</v>
      </c>
      <c r="AV85" s="110">
        <v>0</v>
      </c>
      <c r="AW85" s="110">
        <v>0</v>
      </c>
      <c r="AX85" s="110">
        <v>1</v>
      </c>
      <c r="AY85" s="110">
        <v>0</v>
      </c>
      <c r="AZ85" s="110">
        <v>0</v>
      </c>
      <c r="BA85" s="110">
        <v>0</v>
      </c>
      <c r="BB85" s="110">
        <v>1</v>
      </c>
      <c r="BC85" s="110">
        <v>0</v>
      </c>
      <c r="BD85" s="111">
        <v>388</v>
      </c>
    </row>
    <row r="86" spans="1:56" s="48" customFormat="1" ht="19.899999999999999" customHeight="1" x14ac:dyDescent="0.2">
      <c r="A86" s="94" t="s">
        <v>25</v>
      </c>
      <c r="B86" s="112">
        <v>0</v>
      </c>
      <c r="C86" s="112">
        <v>0</v>
      </c>
      <c r="D86" s="112">
        <v>2</v>
      </c>
      <c r="E86" s="112">
        <v>0</v>
      </c>
      <c r="F86" s="112">
        <v>7</v>
      </c>
      <c r="G86" s="112">
        <v>0</v>
      </c>
      <c r="H86" s="112">
        <v>19</v>
      </c>
      <c r="I86" s="112">
        <v>5</v>
      </c>
      <c r="J86" s="112">
        <v>0</v>
      </c>
      <c r="K86" s="112">
        <v>8</v>
      </c>
      <c r="L86" s="112">
        <v>2</v>
      </c>
      <c r="M86" s="112">
        <v>1</v>
      </c>
      <c r="N86" s="112">
        <v>0</v>
      </c>
      <c r="O86" s="112">
        <v>0</v>
      </c>
      <c r="P86" s="112">
        <v>2</v>
      </c>
      <c r="Q86" s="112">
        <v>0</v>
      </c>
      <c r="R86" s="112">
        <v>0</v>
      </c>
      <c r="S86" s="112">
        <v>0</v>
      </c>
      <c r="T86" s="112">
        <v>0</v>
      </c>
      <c r="U86" s="112">
        <v>0</v>
      </c>
      <c r="V86" s="112">
        <v>3</v>
      </c>
      <c r="W86" s="112">
        <v>5</v>
      </c>
      <c r="X86" s="112">
        <v>14</v>
      </c>
      <c r="Y86" s="112">
        <v>1</v>
      </c>
      <c r="Z86" s="112">
        <v>2</v>
      </c>
      <c r="AA86" s="112">
        <v>0</v>
      </c>
      <c r="AB86" s="112">
        <v>0</v>
      </c>
      <c r="AC86" s="112">
        <v>0</v>
      </c>
      <c r="AD86" s="112">
        <v>1</v>
      </c>
      <c r="AE86" s="112">
        <v>1</v>
      </c>
      <c r="AF86" s="112">
        <v>3</v>
      </c>
      <c r="AG86" s="112">
        <v>43</v>
      </c>
      <c r="AH86" s="112">
        <v>0</v>
      </c>
      <c r="AI86" s="112">
        <v>501</v>
      </c>
      <c r="AJ86" s="112">
        <v>0</v>
      </c>
      <c r="AK86" s="112">
        <v>0</v>
      </c>
      <c r="AL86" s="112">
        <v>2</v>
      </c>
      <c r="AM86" s="112">
        <v>0</v>
      </c>
      <c r="AN86" s="112">
        <v>0</v>
      </c>
      <c r="AO86" s="112">
        <v>19</v>
      </c>
      <c r="AP86" s="112">
        <v>31</v>
      </c>
      <c r="AQ86" s="112">
        <v>6</v>
      </c>
      <c r="AR86" s="112">
        <v>1</v>
      </c>
      <c r="AS86" s="112">
        <v>0</v>
      </c>
      <c r="AT86" s="112">
        <v>0</v>
      </c>
      <c r="AU86" s="112">
        <v>4</v>
      </c>
      <c r="AV86" s="112">
        <v>0</v>
      </c>
      <c r="AW86" s="112">
        <v>35</v>
      </c>
      <c r="AX86" s="112">
        <v>1</v>
      </c>
      <c r="AY86" s="112">
        <v>0</v>
      </c>
      <c r="AZ86" s="112">
        <v>4</v>
      </c>
      <c r="BA86" s="112">
        <v>0</v>
      </c>
      <c r="BB86" s="112">
        <v>1</v>
      </c>
      <c r="BC86" s="112">
        <v>0</v>
      </c>
      <c r="BD86" s="113">
        <v>724</v>
      </c>
    </row>
    <row r="87" spans="1:56" s="48" customFormat="1" ht="19.899999999999999" customHeight="1" x14ac:dyDescent="0.2">
      <c r="A87" s="93" t="s">
        <v>26</v>
      </c>
      <c r="B87" s="110">
        <v>0</v>
      </c>
      <c r="C87" s="110">
        <v>0</v>
      </c>
      <c r="D87" s="110">
        <v>0</v>
      </c>
      <c r="E87" s="110">
        <v>0</v>
      </c>
      <c r="F87" s="110">
        <v>3</v>
      </c>
      <c r="G87" s="110">
        <v>1</v>
      </c>
      <c r="H87" s="110">
        <v>0</v>
      </c>
      <c r="I87" s="110">
        <v>1</v>
      </c>
      <c r="J87" s="110">
        <v>0</v>
      </c>
      <c r="K87" s="110">
        <v>7</v>
      </c>
      <c r="L87" s="110">
        <v>4</v>
      </c>
      <c r="M87" s="110">
        <v>0</v>
      </c>
      <c r="N87" s="110">
        <v>0</v>
      </c>
      <c r="O87" s="110">
        <v>0</v>
      </c>
      <c r="P87" s="110">
        <v>0</v>
      </c>
      <c r="Q87" s="110">
        <v>1</v>
      </c>
      <c r="R87" s="110">
        <v>0</v>
      </c>
      <c r="S87" s="110">
        <v>0</v>
      </c>
      <c r="T87" s="110">
        <v>0</v>
      </c>
      <c r="U87" s="110">
        <v>0</v>
      </c>
      <c r="V87" s="110">
        <v>0</v>
      </c>
      <c r="W87" s="110">
        <v>1</v>
      </c>
      <c r="X87" s="110">
        <v>1</v>
      </c>
      <c r="Y87" s="110">
        <v>3</v>
      </c>
      <c r="Z87" s="110">
        <v>0</v>
      </c>
      <c r="AA87" s="110">
        <v>0</v>
      </c>
      <c r="AB87" s="110">
        <v>1</v>
      </c>
      <c r="AC87" s="110">
        <v>0</v>
      </c>
      <c r="AD87" s="110">
        <v>0</v>
      </c>
      <c r="AE87" s="110">
        <v>1</v>
      </c>
      <c r="AF87" s="110">
        <v>0</v>
      </c>
      <c r="AG87" s="110">
        <v>3</v>
      </c>
      <c r="AH87" s="110">
        <v>0</v>
      </c>
      <c r="AI87" s="110">
        <v>2</v>
      </c>
      <c r="AJ87" s="110">
        <v>226</v>
      </c>
      <c r="AK87" s="110">
        <v>0</v>
      </c>
      <c r="AL87" s="110">
        <v>4</v>
      </c>
      <c r="AM87" s="110">
        <v>0</v>
      </c>
      <c r="AN87" s="110">
        <v>0</v>
      </c>
      <c r="AO87" s="110">
        <v>3</v>
      </c>
      <c r="AP87" s="110">
        <v>7</v>
      </c>
      <c r="AQ87" s="110">
        <v>0</v>
      </c>
      <c r="AR87" s="110">
        <v>11</v>
      </c>
      <c r="AS87" s="110">
        <v>0</v>
      </c>
      <c r="AT87" s="110">
        <v>2</v>
      </c>
      <c r="AU87" s="110">
        <v>3</v>
      </c>
      <c r="AV87" s="110">
        <v>0</v>
      </c>
      <c r="AW87" s="110">
        <v>1</v>
      </c>
      <c r="AX87" s="110">
        <v>17</v>
      </c>
      <c r="AY87" s="110">
        <v>1</v>
      </c>
      <c r="AZ87" s="110">
        <v>0</v>
      </c>
      <c r="BA87" s="110">
        <v>1</v>
      </c>
      <c r="BB87" s="110">
        <v>0</v>
      </c>
      <c r="BC87" s="110">
        <v>0</v>
      </c>
      <c r="BD87" s="111">
        <v>305</v>
      </c>
    </row>
    <row r="88" spans="1:56" s="48" customFormat="1" ht="19.899999999999999" customHeight="1" x14ac:dyDescent="0.2">
      <c r="A88" s="94" t="s">
        <v>223</v>
      </c>
      <c r="B88" s="112">
        <v>2</v>
      </c>
      <c r="C88" s="112">
        <v>0</v>
      </c>
      <c r="D88" s="112">
        <v>0</v>
      </c>
      <c r="E88" s="112">
        <v>0</v>
      </c>
      <c r="F88" s="112">
        <v>2</v>
      </c>
      <c r="G88" s="112">
        <v>0</v>
      </c>
      <c r="H88" s="112">
        <v>3</v>
      </c>
      <c r="I88" s="112">
        <v>0</v>
      </c>
      <c r="J88" s="112">
        <v>0</v>
      </c>
      <c r="K88" s="112">
        <v>4</v>
      </c>
      <c r="L88" s="112">
        <v>1</v>
      </c>
      <c r="M88" s="112">
        <v>0</v>
      </c>
      <c r="N88" s="112">
        <v>0</v>
      </c>
      <c r="O88" s="112">
        <v>0</v>
      </c>
      <c r="P88" s="112">
        <v>0</v>
      </c>
      <c r="Q88" s="112">
        <v>1</v>
      </c>
      <c r="R88" s="112">
        <v>0</v>
      </c>
      <c r="S88" s="112">
        <v>0</v>
      </c>
      <c r="T88" s="112">
        <v>1</v>
      </c>
      <c r="U88" s="112">
        <v>0</v>
      </c>
      <c r="V88" s="112">
        <v>1</v>
      </c>
      <c r="W88" s="112">
        <v>6</v>
      </c>
      <c r="X88" s="112">
        <v>3</v>
      </c>
      <c r="Y88" s="112">
        <v>1</v>
      </c>
      <c r="Z88" s="112">
        <v>3</v>
      </c>
      <c r="AA88" s="112">
        <v>0</v>
      </c>
      <c r="AB88" s="112">
        <v>0</v>
      </c>
      <c r="AC88" s="112">
        <v>0</v>
      </c>
      <c r="AD88" s="112">
        <v>0</v>
      </c>
      <c r="AE88" s="112">
        <v>0</v>
      </c>
      <c r="AF88" s="112">
        <v>1</v>
      </c>
      <c r="AG88" s="112">
        <v>8</v>
      </c>
      <c r="AH88" s="112">
        <v>0</v>
      </c>
      <c r="AI88" s="112">
        <v>6</v>
      </c>
      <c r="AJ88" s="112">
        <v>169</v>
      </c>
      <c r="AK88" s="112">
        <v>0</v>
      </c>
      <c r="AL88" s="112">
        <v>3</v>
      </c>
      <c r="AM88" s="112">
        <v>0</v>
      </c>
      <c r="AN88" s="112">
        <v>0</v>
      </c>
      <c r="AO88" s="112">
        <v>4</v>
      </c>
      <c r="AP88" s="112">
        <v>0</v>
      </c>
      <c r="AQ88" s="112">
        <v>0</v>
      </c>
      <c r="AR88" s="112">
        <v>2</v>
      </c>
      <c r="AS88" s="112">
        <v>0</v>
      </c>
      <c r="AT88" s="112">
        <v>0</v>
      </c>
      <c r="AU88" s="112">
        <v>4</v>
      </c>
      <c r="AV88" s="112">
        <v>0</v>
      </c>
      <c r="AW88" s="112">
        <v>0</v>
      </c>
      <c r="AX88" s="112">
        <v>14</v>
      </c>
      <c r="AY88" s="112">
        <v>0</v>
      </c>
      <c r="AZ88" s="112">
        <v>0</v>
      </c>
      <c r="BA88" s="112">
        <v>1</v>
      </c>
      <c r="BB88" s="112">
        <v>0</v>
      </c>
      <c r="BC88" s="112">
        <v>0</v>
      </c>
      <c r="BD88" s="113">
        <v>240</v>
      </c>
    </row>
    <row r="89" spans="1:56" s="48" customFormat="1" ht="19.899999999999999" customHeight="1" x14ac:dyDescent="0.2">
      <c r="A89" s="93" t="s">
        <v>27</v>
      </c>
      <c r="B89" s="110">
        <v>2</v>
      </c>
      <c r="C89" s="110">
        <v>0</v>
      </c>
      <c r="D89" s="110">
        <v>2</v>
      </c>
      <c r="E89" s="110">
        <v>2</v>
      </c>
      <c r="F89" s="110">
        <v>30</v>
      </c>
      <c r="G89" s="110">
        <v>6</v>
      </c>
      <c r="H89" s="110">
        <v>5</v>
      </c>
      <c r="I89" s="110">
        <v>0</v>
      </c>
      <c r="J89" s="110">
        <v>2</v>
      </c>
      <c r="K89" s="110">
        <v>16</v>
      </c>
      <c r="L89" s="110">
        <v>18</v>
      </c>
      <c r="M89" s="110">
        <v>0</v>
      </c>
      <c r="N89" s="110">
        <v>1</v>
      </c>
      <c r="O89" s="110">
        <v>1</v>
      </c>
      <c r="P89" s="110">
        <v>10</v>
      </c>
      <c r="Q89" s="110">
        <v>2</v>
      </c>
      <c r="R89" s="110">
        <v>4</v>
      </c>
      <c r="S89" s="110">
        <v>1</v>
      </c>
      <c r="T89" s="110">
        <v>6</v>
      </c>
      <c r="U89" s="110">
        <v>1</v>
      </c>
      <c r="V89" s="110">
        <v>0</v>
      </c>
      <c r="W89" s="110">
        <v>12</v>
      </c>
      <c r="X89" s="110">
        <v>5</v>
      </c>
      <c r="Y89" s="110">
        <v>14</v>
      </c>
      <c r="Z89" s="110">
        <v>10</v>
      </c>
      <c r="AA89" s="110">
        <v>2</v>
      </c>
      <c r="AB89" s="110">
        <v>5</v>
      </c>
      <c r="AC89" s="110">
        <v>0</v>
      </c>
      <c r="AD89" s="110">
        <v>1</v>
      </c>
      <c r="AE89" s="110">
        <v>0</v>
      </c>
      <c r="AF89" s="110">
        <v>0</v>
      </c>
      <c r="AG89" s="110">
        <v>12</v>
      </c>
      <c r="AH89" s="110">
        <v>3</v>
      </c>
      <c r="AI89" s="110">
        <v>21</v>
      </c>
      <c r="AJ89" s="110">
        <v>270</v>
      </c>
      <c r="AK89" s="110">
        <v>1</v>
      </c>
      <c r="AL89" s="110">
        <v>14</v>
      </c>
      <c r="AM89" s="110">
        <v>1</v>
      </c>
      <c r="AN89" s="110">
        <v>1</v>
      </c>
      <c r="AO89" s="110">
        <v>16</v>
      </c>
      <c r="AP89" s="110">
        <v>0</v>
      </c>
      <c r="AQ89" s="110">
        <v>0</v>
      </c>
      <c r="AR89" s="110">
        <v>11</v>
      </c>
      <c r="AS89" s="110">
        <v>0</v>
      </c>
      <c r="AT89" s="110">
        <v>7</v>
      </c>
      <c r="AU89" s="110">
        <v>9</v>
      </c>
      <c r="AV89" s="110">
        <v>6</v>
      </c>
      <c r="AW89" s="110">
        <v>0</v>
      </c>
      <c r="AX89" s="110">
        <v>29</v>
      </c>
      <c r="AY89" s="110">
        <v>0</v>
      </c>
      <c r="AZ89" s="110">
        <v>0</v>
      </c>
      <c r="BA89" s="110">
        <v>0</v>
      </c>
      <c r="BB89" s="110">
        <v>5</v>
      </c>
      <c r="BC89" s="110">
        <v>1</v>
      </c>
      <c r="BD89" s="111">
        <v>565</v>
      </c>
    </row>
    <row r="90" spans="1:56" s="48" customFormat="1" ht="19.899999999999999" customHeight="1" x14ac:dyDescent="0.2">
      <c r="A90" s="94" t="s">
        <v>28</v>
      </c>
      <c r="B90" s="112">
        <v>1</v>
      </c>
      <c r="C90" s="112">
        <v>0</v>
      </c>
      <c r="D90" s="112">
        <v>0</v>
      </c>
      <c r="E90" s="112">
        <v>0</v>
      </c>
      <c r="F90" s="112">
        <v>1</v>
      </c>
      <c r="G90" s="112">
        <v>0</v>
      </c>
      <c r="H90" s="112">
        <v>0</v>
      </c>
      <c r="I90" s="112">
        <v>0</v>
      </c>
      <c r="J90" s="112">
        <v>0</v>
      </c>
      <c r="K90" s="112">
        <v>5</v>
      </c>
      <c r="L90" s="112">
        <v>3</v>
      </c>
      <c r="M90" s="112">
        <v>0</v>
      </c>
      <c r="N90" s="112">
        <v>0</v>
      </c>
      <c r="O90" s="112">
        <v>0</v>
      </c>
      <c r="P90" s="112">
        <v>0</v>
      </c>
      <c r="Q90" s="112">
        <v>0</v>
      </c>
      <c r="R90" s="112">
        <v>0</v>
      </c>
      <c r="S90" s="112">
        <v>0</v>
      </c>
      <c r="T90" s="112">
        <v>0</v>
      </c>
      <c r="U90" s="112">
        <v>0</v>
      </c>
      <c r="V90" s="112">
        <v>1</v>
      </c>
      <c r="W90" s="112">
        <v>0</v>
      </c>
      <c r="X90" s="112">
        <v>0</v>
      </c>
      <c r="Y90" s="112">
        <v>2</v>
      </c>
      <c r="Z90" s="112">
        <v>0</v>
      </c>
      <c r="AA90" s="112">
        <v>0</v>
      </c>
      <c r="AB90" s="112">
        <v>0</v>
      </c>
      <c r="AC90" s="112">
        <v>0</v>
      </c>
      <c r="AD90" s="112">
        <v>0</v>
      </c>
      <c r="AE90" s="112">
        <v>0</v>
      </c>
      <c r="AF90" s="112">
        <v>0</v>
      </c>
      <c r="AG90" s="112">
        <v>0</v>
      </c>
      <c r="AH90" s="112">
        <v>0</v>
      </c>
      <c r="AI90" s="112">
        <v>2</v>
      </c>
      <c r="AJ90" s="112">
        <v>244</v>
      </c>
      <c r="AK90" s="112">
        <v>0</v>
      </c>
      <c r="AL90" s="112">
        <v>1</v>
      </c>
      <c r="AM90" s="112">
        <v>0</v>
      </c>
      <c r="AN90" s="112">
        <v>0</v>
      </c>
      <c r="AO90" s="112">
        <v>5</v>
      </c>
      <c r="AP90" s="112">
        <v>0</v>
      </c>
      <c r="AQ90" s="112">
        <v>0</v>
      </c>
      <c r="AR90" s="112">
        <v>24</v>
      </c>
      <c r="AS90" s="112">
        <v>0</v>
      </c>
      <c r="AT90" s="112">
        <v>0</v>
      </c>
      <c r="AU90" s="112">
        <v>1</v>
      </c>
      <c r="AV90" s="112">
        <v>0</v>
      </c>
      <c r="AW90" s="112">
        <v>0</v>
      </c>
      <c r="AX90" s="112">
        <v>4</v>
      </c>
      <c r="AY90" s="112">
        <v>0</v>
      </c>
      <c r="AZ90" s="112">
        <v>0</v>
      </c>
      <c r="BA90" s="112">
        <v>0</v>
      </c>
      <c r="BB90" s="112">
        <v>1</v>
      </c>
      <c r="BC90" s="112">
        <v>0</v>
      </c>
      <c r="BD90" s="113">
        <v>295</v>
      </c>
    </row>
    <row r="91" spans="1:56" s="48" customFormat="1" ht="19.899999999999999" customHeight="1" x14ac:dyDescent="0.2">
      <c r="A91" s="93" t="s">
        <v>29</v>
      </c>
      <c r="B91" s="110">
        <v>0</v>
      </c>
      <c r="C91" s="110">
        <v>0</v>
      </c>
      <c r="D91" s="110">
        <v>0</v>
      </c>
      <c r="E91" s="110">
        <v>0</v>
      </c>
      <c r="F91" s="110">
        <v>0</v>
      </c>
      <c r="G91" s="110">
        <v>0</v>
      </c>
      <c r="H91" s="110">
        <v>0</v>
      </c>
      <c r="I91" s="110">
        <v>0</v>
      </c>
      <c r="J91" s="110">
        <v>0</v>
      </c>
      <c r="K91" s="110">
        <v>1</v>
      </c>
      <c r="L91" s="110">
        <v>0</v>
      </c>
      <c r="M91" s="110">
        <v>0</v>
      </c>
      <c r="N91" s="110">
        <v>0</v>
      </c>
      <c r="O91" s="110">
        <v>0</v>
      </c>
      <c r="P91" s="110">
        <v>0</v>
      </c>
      <c r="Q91" s="110">
        <v>0</v>
      </c>
      <c r="R91" s="110">
        <v>0</v>
      </c>
      <c r="S91" s="110">
        <v>0</v>
      </c>
      <c r="T91" s="110">
        <v>0</v>
      </c>
      <c r="U91" s="110">
        <v>0</v>
      </c>
      <c r="V91" s="110">
        <v>0</v>
      </c>
      <c r="W91" s="110">
        <v>0</v>
      </c>
      <c r="X91" s="110">
        <v>0</v>
      </c>
      <c r="Y91" s="110">
        <v>0</v>
      </c>
      <c r="Z91" s="110">
        <v>125</v>
      </c>
      <c r="AA91" s="110">
        <v>0</v>
      </c>
      <c r="AB91" s="110">
        <v>0</v>
      </c>
      <c r="AC91" s="110">
        <v>0</v>
      </c>
      <c r="AD91" s="110">
        <v>0</v>
      </c>
      <c r="AE91" s="110">
        <v>0</v>
      </c>
      <c r="AF91" s="110">
        <v>0</v>
      </c>
      <c r="AG91" s="110">
        <v>0</v>
      </c>
      <c r="AH91" s="110">
        <v>0</v>
      </c>
      <c r="AI91" s="110">
        <v>0</v>
      </c>
      <c r="AJ91" s="110">
        <v>0</v>
      </c>
      <c r="AK91" s="110">
        <v>128</v>
      </c>
      <c r="AL91" s="110">
        <v>0</v>
      </c>
      <c r="AM91" s="110">
        <v>0</v>
      </c>
      <c r="AN91" s="110">
        <v>0</v>
      </c>
      <c r="AO91" s="110">
        <v>0</v>
      </c>
      <c r="AP91" s="110">
        <v>0</v>
      </c>
      <c r="AQ91" s="110">
        <v>0</v>
      </c>
      <c r="AR91" s="110">
        <v>0</v>
      </c>
      <c r="AS91" s="110">
        <v>3</v>
      </c>
      <c r="AT91" s="110">
        <v>0</v>
      </c>
      <c r="AU91" s="110">
        <v>0</v>
      </c>
      <c r="AV91" s="110">
        <v>0</v>
      </c>
      <c r="AW91" s="110">
        <v>0</v>
      </c>
      <c r="AX91" s="110">
        <v>0</v>
      </c>
      <c r="AY91" s="110">
        <v>0</v>
      </c>
      <c r="AZ91" s="110">
        <v>0</v>
      </c>
      <c r="BA91" s="110">
        <v>0</v>
      </c>
      <c r="BB91" s="110">
        <v>1</v>
      </c>
      <c r="BC91" s="110">
        <v>0</v>
      </c>
      <c r="BD91" s="111">
        <v>258</v>
      </c>
    </row>
    <row r="92" spans="1:56" s="48" customFormat="1" ht="19.899999999999999" customHeight="1" x14ac:dyDescent="0.2">
      <c r="A92" s="94" t="s">
        <v>205</v>
      </c>
      <c r="B92" s="112">
        <v>0</v>
      </c>
      <c r="C92" s="112">
        <v>0</v>
      </c>
      <c r="D92" s="112">
        <v>1</v>
      </c>
      <c r="E92" s="112">
        <v>0</v>
      </c>
      <c r="F92" s="112">
        <v>3</v>
      </c>
      <c r="G92" s="112">
        <v>1</v>
      </c>
      <c r="H92" s="112">
        <v>0</v>
      </c>
      <c r="I92" s="112">
        <v>0</v>
      </c>
      <c r="J92" s="112">
        <v>0</v>
      </c>
      <c r="K92" s="112">
        <v>4</v>
      </c>
      <c r="L92" s="112">
        <v>0</v>
      </c>
      <c r="M92" s="112">
        <v>0</v>
      </c>
      <c r="N92" s="112">
        <v>0</v>
      </c>
      <c r="O92" s="112">
        <v>0</v>
      </c>
      <c r="P92" s="112">
        <v>3</v>
      </c>
      <c r="Q92" s="112">
        <v>11</v>
      </c>
      <c r="R92" s="112">
        <v>0</v>
      </c>
      <c r="S92" s="112">
        <v>1</v>
      </c>
      <c r="T92" s="112">
        <v>1</v>
      </c>
      <c r="U92" s="112">
        <v>1</v>
      </c>
      <c r="V92" s="112">
        <v>0</v>
      </c>
      <c r="W92" s="112">
        <v>2</v>
      </c>
      <c r="X92" s="112">
        <v>2</v>
      </c>
      <c r="Y92" s="112">
        <v>14</v>
      </c>
      <c r="Z92" s="112">
        <v>2</v>
      </c>
      <c r="AA92" s="112">
        <v>0</v>
      </c>
      <c r="AB92" s="112">
        <v>1</v>
      </c>
      <c r="AC92" s="112">
        <v>0</v>
      </c>
      <c r="AD92" s="112">
        <v>0</v>
      </c>
      <c r="AE92" s="112">
        <v>0</v>
      </c>
      <c r="AF92" s="112">
        <v>0</v>
      </c>
      <c r="AG92" s="112">
        <v>2</v>
      </c>
      <c r="AH92" s="112">
        <v>0</v>
      </c>
      <c r="AI92" s="112">
        <v>4</v>
      </c>
      <c r="AJ92" s="112">
        <v>0</v>
      </c>
      <c r="AK92" s="112">
        <v>0</v>
      </c>
      <c r="AL92" s="112">
        <v>91</v>
      </c>
      <c r="AM92" s="112">
        <v>0</v>
      </c>
      <c r="AN92" s="112">
        <v>0</v>
      </c>
      <c r="AO92" s="112">
        <v>8</v>
      </c>
      <c r="AP92" s="112">
        <v>0</v>
      </c>
      <c r="AQ92" s="112">
        <v>0</v>
      </c>
      <c r="AR92" s="112">
        <v>1</v>
      </c>
      <c r="AS92" s="112">
        <v>1</v>
      </c>
      <c r="AT92" s="112">
        <v>1</v>
      </c>
      <c r="AU92" s="112">
        <v>2</v>
      </c>
      <c r="AV92" s="112">
        <v>1</v>
      </c>
      <c r="AW92" s="112">
        <v>0</v>
      </c>
      <c r="AX92" s="112">
        <v>5</v>
      </c>
      <c r="AY92" s="112">
        <v>0</v>
      </c>
      <c r="AZ92" s="112">
        <v>1</v>
      </c>
      <c r="BA92" s="112">
        <v>1</v>
      </c>
      <c r="BB92" s="112">
        <v>1</v>
      </c>
      <c r="BC92" s="112">
        <v>0</v>
      </c>
      <c r="BD92" s="113">
        <v>166</v>
      </c>
    </row>
    <row r="93" spans="1:56" s="48" customFormat="1" ht="19.899999999999999" customHeight="1" x14ac:dyDescent="0.2">
      <c r="A93" s="93" t="s">
        <v>199</v>
      </c>
      <c r="B93" s="110">
        <v>0</v>
      </c>
      <c r="C93" s="110">
        <v>0</v>
      </c>
      <c r="D93" s="110">
        <v>0</v>
      </c>
      <c r="E93" s="110">
        <v>1</v>
      </c>
      <c r="F93" s="110">
        <v>4</v>
      </c>
      <c r="G93" s="110">
        <v>0</v>
      </c>
      <c r="H93" s="110">
        <v>0</v>
      </c>
      <c r="I93" s="110">
        <v>0</v>
      </c>
      <c r="J93" s="110">
        <v>0</v>
      </c>
      <c r="K93" s="110">
        <v>1</v>
      </c>
      <c r="L93" s="110">
        <v>1</v>
      </c>
      <c r="M93" s="110">
        <v>0</v>
      </c>
      <c r="N93" s="110">
        <v>0</v>
      </c>
      <c r="O93" s="110">
        <v>0</v>
      </c>
      <c r="P93" s="110">
        <v>0</v>
      </c>
      <c r="Q93" s="110">
        <v>3</v>
      </c>
      <c r="R93" s="110">
        <v>0</v>
      </c>
      <c r="S93" s="110">
        <v>1</v>
      </c>
      <c r="T93" s="110">
        <v>0</v>
      </c>
      <c r="U93" s="110">
        <v>0</v>
      </c>
      <c r="V93" s="110">
        <v>0</v>
      </c>
      <c r="W93" s="110">
        <v>3</v>
      </c>
      <c r="X93" s="110">
        <v>3</v>
      </c>
      <c r="Y93" s="110">
        <v>20</v>
      </c>
      <c r="Z93" s="110">
        <v>3</v>
      </c>
      <c r="AA93" s="110">
        <v>0</v>
      </c>
      <c r="AB93" s="110">
        <v>1</v>
      </c>
      <c r="AC93" s="110">
        <v>0</v>
      </c>
      <c r="AD93" s="110">
        <v>0</v>
      </c>
      <c r="AE93" s="110">
        <v>1</v>
      </c>
      <c r="AF93" s="110">
        <v>0</v>
      </c>
      <c r="AG93" s="110">
        <v>1</v>
      </c>
      <c r="AH93" s="110">
        <v>0</v>
      </c>
      <c r="AI93" s="110">
        <v>3</v>
      </c>
      <c r="AJ93" s="110">
        <v>1</v>
      </c>
      <c r="AK93" s="110">
        <v>0</v>
      </c>
      <c r="AL93" s="110">
        <v>261</v>
      </c>
      <c r="AM93" s="110">
        <v>0</v>
      </c>
      <c r="AN93" s="110">
        <v>0</v>
      </c>
      <c r="AO93" s="110">
        <v>10</v>
      </c>
      <c r="AP93" s="110">
        <v>3</v>
      </c>
      <c r="AQ93" s="110">
        <v>0</v>
      </c>
      <c r="AR93" s="110">
        <v>0</v>
      </c>
      <c r="AS93" s="110">
        <v>0</v>
      </c>
      <c r="AT93" s="110">
        <v>0</v>
      </c>
      <c r="AU93" s="110">
        <v>4</v>
      </c>
      <c r="AV93" s="110">
        <v>0</v>
      </c>
      <c r="AW93" s="110">
        <v>0</v>
      </c>
      <c r="AX93" s="110">
        <v>0</v>
      </c>
      <c r="AY93" s="110">
        <v>0</v>
      </c>
      <c r="AZ93" s="110">
        <v>0</v>
      </c>
      <c r="BA93" s="110">
        <v>0</v>
      </c>
      <c r="BB93" s="110">
        <v>0</v>
      </c>
      <c r="BC93" s="110">
        <v>0</v>
      </c>
      <c r="BD93" s="111">
        <v>325</v>
      </c>
    </row>
    <row r="94" spans="1:56" s="48" customFormat="1" ht="19.899999999999999" customHeight="1" x14ac:dyDescent="0.2">
      <c r="A94" s="94" t="s">
        <v>30</v>
      </c>
      <c r="B94" s="112">
        <v>1</v>
      </c>
      <c r="C94" s="112">
        <v>1</v>
      </c>
      <c r="D94" s="112">
        <v>0</v>
      </c>
      <c r="E94" s="112">
        <v>0</v>
      </c>
      <c r="F94" s="112">
        <v>6</v>
      </c>
      <c r="G94" s="112">
        <v>4</v>
      </c>
      <c r="H94" s="112">
        <v>1</v>
      </c>
      <c r="I94" s="112">
        <v>0</v>
      </c>
      <c r="J94" s="112">
        <v>0</v>
      </c>
      <c r="K94" s="112">
        <v>3</v>
      </c>
      <c r="L94" s="112">
        <v>1</v>
      </c>
      <c r="M94" s="112">
        <v>0</v>
      </c>
      <c r="N94" s="112">
        <v>1</v>
      </c>
      <c r="O94" s="112">
        <v>0</v>
      </c>
      <c r="P94" s="112">
        <v>9</v>
      </c>
      <c r="Q94" s="112">
        <v>26</v>
      </c>
      <c r="R94" s="112">
        <v>0</v>
      </c>
      <c r="S94" s="112">
        <v>0</v>
      </c>
      <c r="T94" s="112">
        <v>3</v>
      </c>
      <c r="U94" s="112">
        <v>0</v>
      </c>
      <c r="V94" s="112">
        <v>0</v>
      </c>
      <c r="W94" s="112">
        <v>1</v>
      </c>
      <c r="X94" s="112">
        <v>0</v>
      </c>
      <c r="Y94" s="112">
        <v>19</v>
      </c>
      <c r="Z94" s="112">
        <v>2</v>
      </c>
      <c r="AA94" s="112">
        <v>0</v>
      </c>
      <c r="AB94" s="112">
        <v>1</v>
      </c>
      <c r="AC94" s="112">
        <v>0</v>
      </c>
      <c r="AD94" s="112">
        <v>0</v>
      </c>
      <c r="AE94" s="112">
        <v>0</v>
      </c>
      <c r="AF94" s="112">
        <v>0</v>
      </c>
      <c r="AG94" s="112">
        <v>0</v>
      </c>
      <c r="AH94" s="112">
        <v>0</v>
      </c>
      <c r="AI94" s="112">
        <v>7</v>
      </c>
      <c r="AJ94" s="112">
        <v>1</v>
      </c>
      <c r="AK94" s="112">
        <v>0</v>
      </c>
      <c r="AL94" s="112">
        <v>551</v>
      </c>
      <c r="AM94" s="112">
        <v>1</v>
      </c>
      <c r="AN94" s="112">
        <v>0</v>
      </c>
      <c r="AO94" s="112">
        <v>22</v>
      </c>
      <c r="AP94" s="112">
        <v>0</v>
      </c>
      <c r="AQ94" s="112">
        <v>0</v>
      </c>
      <c r="AR94" s="112">
        <v>0</v>
      </c>
      <c r="AS94" s="112">
        <v>0</v>
      </c>
      <c r="AT94" s="112">
        <v>2</v>
      </c>
      <c r="AU94" s="112">
        <v>2</v>
      </c>
      <c r="AV94" s="112">
        <v>0</v>
      </c>
      <c r="AW94" s="112">
        <v>0</v>
      </c>
      <c r="AX94" s="112">
        <v>0</v>
      </c>
      <c r="AY94" s="112">
        <v>0</v>
      </c>
      <c r="AZ94" s="112">
        <v>0</v>
      </c>
      <c r="BA94" s="112">
        <v>0</v>
      </c>
      <c r="BB94" s="112">
        <v>1</v>
      </c>
      <c r="BC94" s="112">
        <v>0</v>
      </c>
      <c r="BD94" s="113">
        <v>666</v>
      </c>
    </row>
    <row r="95" spans="1:56" s="48" customFormat="1" ht="19.899999999999999" customHeight="1" x14ac:dyDescent="0.2">
      <c r="A95" s="93" t="s">
        <v>31</v>
      </c>
      <c r="B95" s="110">
        <v>0</v>
      </c>
      <c r="C95" s="110">
        <v>0</v>
      </c>
      <c r="D95" s="110">
        <v>0</v>
      </c>
      <c r="E95" s="110">
        <v>0</v>
      </c>
      <c r="F95" s="110">
        <v>1</v>
      </c>
      <c r="G95" s="110">
        <v>1</v>
      </c>
      <c r="H95" s="110">
        <v>3</v>
      </c>
      <c r="I95" s="110">
        <v>0</v>
      </c>
      <c r="J95" s="110">
        <v>0</v>
      </c>
      <c r="K95" s="110">
        <v>4</v>
      </c>
      <c r="L95" s="110">
        <v>0</v>
      </c>
      <c r="M95" s="110">
        <v>0</v>
      </c>
      <c r="N95" s="110">
        <v>0</v>
      </c>
      <c r="O95" s="110">
        <v>0</v>
      </c>
      <c r="P95" s="110">
        <v>9</v>
      </c>
      <c r="Q95" s="110">
        <v>3</v>
      </c>
      <c r="R95" s="110">
        <v>0</v>
      </c>
      <c r="S95" s="110">
        <v>0</v>
      </c>
      <c r="T95" s="110">
        <v>0</v>
      </c>
      <c r="U95" s="110">
        <v>0</v>
      </c>
      <c r="V95" s="110">
        <v>0</v>
      </c>
      <c r="W95" s="110">
        <v>1</v>
      </c>
      <c r="X95" s="110">
        <v>1</v>
      </c>
      <c r="Y95" s="110">
        <v>4</v>
      </c>
      <c r="Z95" s="110">
        <v>1</v>
      </c>
      <c r="AA95" s="110">
        <v>0</v>
      </c>
      <c r="AB95" s="110">
        <v>0</v>
      </c>
      <c r="AC95" s="110">
        <v>0</v>
      </c>
      <c r="AD95" s="110">
        <v>1</v>
      </c>
      <c r="AE95" s="110">
        <v>0</v>
      </c>
      <c r="AF95" s="110">
        <v>0</v>
      </c>
      <c r="AG95" s="110">
        <v>1</v>
      </c>
      <c r="AH95" s="110">
        <v>0</v>
      </c>
      <c r="AI95" s="110">
        <v>7</v>
      </c>
      <c r="AJ95" s="110">
        <v>1</v>
      </c>
      <c r="AK95" s="110">
        <v>0</v>
      </c>
      <c r="AL95" s="110">
        <v>435</v>
      </c>
      <c r="AM95" s="110">
        <v>0</v>
      </c>
      <c r="AN95" s="110">
        <v>1</v>
      </c>
      <c r="AO95" s="110">
        <v>6</v>
      </c>
      <c r="AP95" s="110">
        <v>3</v>
      </c>
      <c r="AQ95" s="110">
        <v>0</v>
      </c>
      <c r="AR95" s="110">
        <v>0</v>
      </c>
      <c r="AS95" s="110">
        <v>0</v>
      </c>
      <c r="AT95" s="110">
        <v>1</v>
      </c>
      <c r="AU95" s="110">
        <v>0</v>
      </c>
      <c r="AV95" s="110">
        <v>0</v>
      </c>
      <c r="AW95" s="110">
        <v>0</v>
      </c>
      <c r="AX95" s="110">
        <v>0</v>
      </c>
      <c r="AY95" s="110">
        <v>0</v>
      </c>
      <c r="AZ95" s="110">
        <v>0</v>
      </c>
      <c r="BA95" s="110">
        <v>0</v>
      </c>
      <c r="BB95" s="110">
        <v>0</v>
      </c>
      <c r="BC95" s="110">
        <v>0</v>
      </c>
      <c r="BD95" s="111">
        <v>484</v>
      </c>
    </row>
    <row r="96" spans="1:56" s="48" customFormat="1" ht="19.899999999999999" customHeight="1" x14ac:dyDescent="0.2">
      <c r="A96" s="94" t="s">
        <v>32</v>
      </c>
      <c r="B96" s="112">
        <v>0</v>
      </c>
      <c r="C96" s="112">
        <v>0</v>
      </c>
      <c r="D96" s="112">
        <v>0</v>
      </c>
      <c r="E96" s="112">
        <v>0</v>
      </c>
      <c r="F96" s="112">
        <v>1</v>
      </c>
      <c r="G96" s="112">
        <v>0</v>
      </c>
      <c r="H96" s="112">
        <v>0</v>
      </c>
      <c r="I96" s="112">
        <v>0</v>
      </c>
      <c r="J96" s="112">
        <v>0</v>
      </c>
      <c r="K96" s="112">
        <v>0</v>
      </c>
      <c r="L96" s="112">
        <v>0</v>
      </c>
      <c r="M96" s="112">
        <v>0</v>
      </c>
      <c r="N96" s="112">
        <v>0</v>
      </c>
      <c r="O96" s="112">
        <v>0</v>
      </c>
      <c r="P96" s="112">
        <v>2</v>
      </c>
      <c r="Q96" s="112">
        <v>9</v>
      </c>
      <c r="R96" s="112">
        <v>0</v>
      </c>
      <c r="S96" s="112">
        <v>0</v>
      </c>
      <c r="T96" s="112">
        <v>42</v>
      </c>
      <c r="U96" s="112">
        <v>0</v>
      </c>
      <c r="V96" s="112">
        <v>0</v>
      </c>
      <c r="W96" s="112">
        <v>0</v>
      </c>
      <c r="X96" s="112">
        <v>0</v>
      </c>
      <c r="Y96" s="112">
        <v>2</v>
      </c>
      <c r="Z96" s="112">
        <v>0</v>
      </c>
      <c r="AA96" s="112">
        <v>0</v>
      </c>
      <c r="AB96" s="112">
        <v>0</v>
      </c>
      <c r="AC96" s="112">
        <v>0</v>
      </c>
      <c r="AD96" s="112">
        <v>0</v>
      </c>
      <c r="AE96" s="112">
        <v>0</v>
      </c>
      <c r="AF96" s="112">
        <v>0</v>
      </c>
      <c r="AG96" s="112">
        <v>0</v>
      </c>
      <c r="AH96" s="112">
        <v>0</v>
      </c>
      <c r="AI96" s="112">
        <v>0</v>
      </c>
      <c r="AJ96" s="112">
        <v>0</v>
      </c>
      <c r="AK96" s="112">
        <v>0</v>
      </c>
      <c r="AL96" s="112">
        <v>231</v>
      </c>
      <c r="AM96" s="112">
        <v>0</v>
      </c>
      <c r="AN96" s="112">
        <v>0</v>
      </c>
      <c r="AO96" s="112">
        <v>0</v>
      </c>
      <c r="AP96" s="112">
        <v>0</v>
      </c>
      <c r="AQ96" s="112">
        <v>0</v>
      </c>
      <c r="AR96" s="112">
        <v>1</v>
      </c>
      <c r="AS96" s="112">
        <v>0</v>
      </c>
      <c r="AT96" s="112">
        <v>0</v>
      </c>
      <c r="AU96" s="112">
        <v>0</v>
      </c>
      <c r="AV96" s="112">
        <v>0</v>
      </c>
      <c r="AW96" s="112">
        <v>0</v>
      </c>
      <c r="AX96" s="112">
        <v>1</v>
      </c>
      <c r="AY96" s="112">
        <v>0</v>
      </c>
      <c r="AZ96" s="112">
        <v>0</v>
      </c>
      <c r="BA96" s="112">
        <v>0</v>
      </c>
      <c r="BB96" s="112">
        <v>1</v>
      </c>
      <c r="BC96" s="112">
        <v>0</v>
      </c>
      <c r="BD96" s="113">
        <v>290</v>
      </c>
    </row>
    <row r="97" spans="1:56" s="48" customFormat="1" ht="19.899999999999999" customHeight="1" x14ac:dyDescent="0.2">
      <c r="A97" s="93" t="s">
        <v>33</v>
      </c>
      <c r="B97" s="110">
        <v>0</v>
      </c>
      <c r="C97" s="110">
        <v>0</v>
      </c>
      <c r="D97" s="110">
        <v>2</v>
      </c>
      <c r="E97" s="110">
        <v>0</v>
      </c>
      <c r="F97" s="110">
        <v>6</v>
      </c>
      <c r="G97" s="110">
        <v>0</v>
      </c>
      <c r="H97" s="110">
        <v>0</v>
      </c>
      <c r="I97" s="110">
        <v>0</v>
      </c>
      <c r="J97" s="110">
        <v>0</v>
      </c>
      <c r="K97" s="110">
        <v>5</v>
      </c>
      <c r="L97" s="110">
        <v>2</v>
      </c>
      <c r="M97" s="110">
        <v>0</v>
      </c>
      <c r="N97" s="110">
        <v>0</v>
      </c>
      <c r="O97" s="110">
        <v>0</v>
      </c>
      <c r="P97" s="110">
        <v>5</v>
      </c>
      <c r="Q97" s="110">
        <v>5</v>
      </c>
      <c r="R97" s="110">
        <v>0</v>
      </c>
      <c r="S97" s="110">
        <v>0</v>
      </c>
      <c r="T97" s="110">
        <v>2</v>
      </c>
      <c r="U97" s="110">
        <v>2</v>
      </c>
      <c r="V97" s="110">
        <v>0</v>
      </c>
      <c r="W97" s="110">
        <v>1</v>
      </c>
      <c r="X97" s="110">
        <v>0</v>
      </c>
      <c r="Y97" s="110">
        <v>12</v>
      </c>
      <c r="Z97" s="110">
        <v>1</v>
      </c>
      <c r="AA97" s="110">
        <v>0</v>
      </c>
      <c r="AB97" s="110">
        <v>1</v>
      </c>
      <c r="AC97" s="110">
        <v>0</v>
      </c>
      <c r="AD97" s="110">
        <v>0</v>
      </c>
      <c r="AE97" s="110">
        <v>0</v>
      </c>
      <c r="AF97" s="110">
        <v>1</v>
      </c>
      <c r="AG97" s="110">
        <v>1</v>
      </c>
      <c r="AH97" s="110">
        <v>0</v>
      </c>
      <c r="AI97" s="110">
        <v>1</v>
      </c>
      <c r="AJ97" s="110">
        <v>0</v>
      </c>
      <c r="AK97" s="110">
        <v>0</v>
      </c>
      <c r="AL97" s="110">
        <v>206</v>
      </c>
      <c r="AM97" s="110">
        <v>1</v>
      </c>
      <c r="AN97" s="110">
        <v>1</v>
      </c>
      <c r="AO97" s="110">
        <v>6</v>
      </c>
      <c r="AP97" s="110">
        <v>0</v>
      </c>
      <c r="AQ97" s="110">
        <v>0</v>
      </c>
      <c r="AR97" s="110">
        <v>0</v>
      </c>
      <c r="AS97" s="110">
        <v>0</v>
      </c>
      <c r="AT97" s="110">
        <v>2</v>
      </c>
      <c r="AU97" s="110">
        <v>1</v>
      </c>
      <c r="AV97" s="110">
        <v>0</v>
      </c>
      <c r="AW97" s="110">
        <v>0</v>
      </c>
      <c r="AX97" s="110">
        <v>0</v>
      </c>
      <c r="AY97" s="110">
        <v>0</v>
      </c>
      <c r="AZ97" s="110">
        <v>1</v>
      </c>
      <c r="BA97" s="110">
        <v>1</v>
      </c>
      <c r="BB97" s="110">
        <v>1</v>
      </c>
      <c r="BC97" s="110">
        <v>0</v>
      </c>
      <c r="BD97" s="111">
        <v>267</v>
      </c>
    </row>
    <row r="98" spans="1:56" s="48" customFormat="1" ht="19.899999999999999" customHeight="1" x14ac:dyDescent="0.2">
      <c r="A98" s="94" t="s">
        <v>34</v>
      </c>
      <c r="B98" s="112">
        <v>0</v>
      </c>
      <c r="C98" s="112">
        <v>0</v>
      </c>
      <c r="D98" s="112">
        <v>0</v>
      </c>
      <c r="E98" s="112">
        <v>0</v>
      </c>
      <c r="F98" s="112">
        <v>0</v>
      </c>
      <c r="G98" s="112">
        <v>0</v>
      </c>
      <c r="H98" s="112">
        <v>0</v>
      </c>
      <c r="I98" s="112">
        <v>0</v>
      </c>
      <c r="J98" s="112">
        <v>0</v>
      </c>
      <c r="K98" s="112">
        <v>0</v>
      </c>
      <c r="L98" s="112">
        <v>0</v>
      </c>
      <c r="M98" s="112">
        <v>0</v>
      </c>
      <c r="N98" s="112">
        <v>0</v>
      </c>
      <c r="O98" s="112">
        <v>0</v>
      </c>
      <c r="P98" s="112">
        <v>2</v>
      </c>
      <c r="Q98" s="112">
        <v>2</v>
      </c>
      <c r="R98" s="112">
        <v>0</v>
      </c>
      <c r="S98" s="112">
        <v>0</v>
      </c>
      <c r="T98" s="112">
        <v>0</v>
      </c>
      <c r="U98" s="112">
        <v>0</v>
      </c>
      <c r="V98" s="112">
        <v>0</v>
      </c>
      <c r="W98" s="112">
        <v>0</v>
      </c>
      <c r="X98" s="112">
        <v>0</v>
      </c>
      <c r="Y98" s="112">
        <v>90</v>
      </c>
      <c r="Z98" s="112">
        <v>1</v>
      </c>
      <c r="AA98" s="112">
        <v>0</v>
      </c>
      <c r="AB98" s="112">
        <v>0</v>
      </c>
      <c r="AC98" s="112">
        <v>0</v>
      </c>
      <c r="AD98" s="112">
        <v>0</v>
      </c>
      <c r="AE98" s="112">
        <v>0</v>
      </c>
      <c r="AF98" s="112">
        <v>0</v>
      </c>
      <c r="AG98" s="112">
        <v>0</v>
      </c>
      <c r="AH98" s="112">
        <v>0</v>
      </c>
      <c r="AI98" s="112">
        <v>0</v>
      </c>
      <c r="AJ98" s="112">
        <v>0</v>
      </c>
      <c r="AK98" s="112">
        <v>0</v>
      </c>
      <c r="AL98" s="112">
        <v>266</v>
      </c>
      <c r="AM98" s="112">
        <v>0</v>
      </c>
      <c r="AN98" s="112">
        <v>0</v>
      </c>
      <c r="AO98" s="112">
        <v>4</v>
      </c>
      <c r="AP98" s="112">
        <v>0</v>
      </c>
      <c r="AQ98" s="112">
        <v>0</v>
      </c>
      <c r="AR98" s="112">
        <v>0</v>
      </c>
      <c r="AS98" s="112">
        <v>0</v>
      </c>
      <c r="AT98" s="112">
        <v>1</v>
      </c>
      <c r="AU98" s="112">
        <v>0</v>
      </c>
      <c r="AV98" s="112">
        <v>0</v>
      </c>
      <c r="AW98" s="112">
        <v>0</v>
      </c>
      <c r="AX98" s="112">
        <v>0</v>
      </c>
      <c r="AY98" s="112">
        <v>0</v>
      </c>
      <c r="AZ98" s="112">
        <v>0</v>
      </c>
      <c r="BA98" s="112">
        <v>0</v>
      </c>
      <c r="BB98" s="112">
        <v>0</v>
      </c>
      <c r="BC98" s="112">
        <v>0</v>
      </c>
      <c r="BD98" s="113">
        <v>366</v>
      </c>
    </row>
    <row r="99" spans="1:56" s="48" customFormat="1" ht="19.899999999999999" customHeight="1" x14ac:dyDescent="0.2">
      <c r="A99" s="93" t="s">
        <v>35</v>
      </c>
      <c r="B99" s="110">
        <v>0</v>
      </c>
      <c r="C99" s="110">
        <v>0</v>
      </c>
      <c r="D99" s="110">
        <v>0</v>
      </c>
      <c r="E99" s="110">
        <v>0</v>
      </c>
      <c r="F99" s="110">
        <v>0</v>
      </c>
      <c r="G99" s="110">
        <v>0</v>
      </c>
      <c r="H99" s="110">
        <v>0</v>
      </c>
      <c r="I99" s="110">
        <v>0</v>
      </c>
      <c r="J99" s="110">
        <v>0</v>
      </c>
      <c r="K99" s="110">
        <v>0</v>
      </c>
      <c r="L99" s="110">
        <v>0</v>
      </c>
      <c r="M99" s="110">
        <v>0</v>
      </c>
      <c r="N99" s="110">
        <v>0</v>
      </c>
      <c r="O99" s="110">
        <v>0</v>
      </c>
      <c r="P99" s="110">
        <v>0</v>
      </c>
      <c r="Q99" s="110">
        <v>0</v>
      </c>
      <c r="R99" s="110">
        <v>0</v>
      </c>
      <c r="S99" s="110">
        <v>4</v>
      </c>
      <c r="T99" s="110">
        <v>0</v>
      </c>
      <c r="U99" s="110">
        <v>0</v>
      </c>
      <c r="V99" s="110">
        <v>0</v>
      </c>
      <c r="W99" s="110">
        <v>0</v>
      </c>
      <c r="X99" s="110">
        <v>0</v>
      </c>
      <c r="Y99" s="110">
        <v>0</v>
      </c>
      <c r="Z99" s="110">
        <v>0</v>
      </c>
      <c r="AA99" s="110">
        <v>0</v>
      </c>
      <c r="AB99" s="110">
        <v>0</v>
      </c>
      <c r="AC99" s="110">
        <v>0</v>
      </c>
      <c r="AD99" s="110">
        <v>0</v>
      </c>
      <c r="AE99" s="110">
        <v>0</v>
      </c>
      <c r="AF99" s="110">
        <v>0</v>
      </c>
      <c r="AG99" s="110">
        <v>0</v>
      </c>
      <c r="AH99" s="110">
        <v>2</v>
      </c>
      <c r="AI99" s="110">
        <v>0</v>
      </c>
      <c r="AJ99" s="110">
        <v>0</v>
      </c>
      <c r="AK99" s="110">
        <v>0</v>
      </c>
      <c r="AL99" s="110">
        <v>0</v>
      </c>
      <c r="AM99" s="110">
        <v>255</v>
      </c>
      <c r="AN99" s="110">
        <v>0</v>
      </c>
      <c r="AO99" s="110">
        <v>0</v>
      </c>
      <c r="AP99" s="110">
        <v>0</v>
      </c>
      <c r="AQ99" s="110">
        <v>0</v>
      </c>
      <c r="AR99" s="110">
        <v>0</v>
      </c>
      <c r="AS99" s="110">
        <v>0</v>
      </c>
      <c r="AT99" s="110">
        <v>0</v>
      </c>
      <c r="AU99" s="110">
        <v>20</v>
      </c>
      <c r="AV99" s="110">
        <v>0</v>
      </c>
      <c r="AW99" s="110">
        <v>0</v>
      </c>
      <c r="AX99" s="110">
        <v>0</v>
      </c>
      <c r="AY99" s="110">
        <v>0</v>
      </c>
      <c r="AZ99" s="110">
        <v>0</v>
      </c>
      <c r="BA99" s="110">
        <v>0</v>
      </c>
      <c r="BB99" s="110">
        <v>0</v>
      </c>
      <c r="BC99" s="110">
        <v>0</v>
      </c>
      <c r="BD99" s="111">
        <v>281</v>
      </c>
    </row>
    <row r="100" spans="1:56" s="48" customFormat="1" ht="19.899999999999999" customHeight="1" x14ac:dyDescent="0.2">
      <c r="A100" s="94" t="s">
        <v>36</v>
      </c>
      <c r="B100" s="112">
        <v>0</v>
      </c>
      <c r="C100" s="112">
        <v>0</v>
      </c>
      <c r="D100" s="112">
        <v>0</v>
      </c>
      <c r="E100" s="112">
        <v>3</v>
      </c>
      <c r="F100" s="112">
        <v>2</v>
      </c>
      <c r="G100" s="112">
        <v>0</v>
      </c>
      <c r="H100" s="112">
        <v>0</v>
      </c>
      <c r="I100" s="112">
        <v>0</v>
      </c>
      <c r="J100" s="112">
        <v>0</v>
      </c>
      <c r="K100" s="112">
        <v>0</v>
      </c>
      <c r="L100" s="112">
        <v>0</v>
      </c>
      <c r="M100" s="112">
        <v>0</v>
      </c>
      <c r="N100" s="112">
        <v>0</v>
      </c>
      <c r="O100" s="112">
        <v>0</v>
      </c>
      <c r="P100" s="112">
        <v>0</v>
      </c>
      <c r="Q100" s="112">
        <v>1</v>
      </c>
      <c r="R100" s="112">
        <v>0</v>
      </c>
      <c r="S100" s="112">
        <v>4</v>
      </c>
      <c r="T100" s="112">
        <v>0</v>
      </c>
      <c r="U100" s="112">
        <v>0</v>
      </c>
      <c r="V100" s="112">
        <v>0</v>
      </c>
      <c r="W100" s="112">
        <v>0</v>
      </c>
      <c r="X100" s="112">
        <v>0</v>
      </c>
      <c r="Y100" s="112">
        <v>0</v>
      </c>
      <c r="Z100" s="112">
        <v>0</v>
      </c>
      <c r="AA100" s="112">
        <v>0</v>
      </c>
      <c r="AB100" s="112">
        <v>2</v>
      </c>
      <c r="AC100" s="112">
        <v>0</v>
      </c>
      <c r="AD100" s="112">
        <v>0</v>
      </c>
      <c r="AE100" s="112">
        <v>0</v>
      </c>
      <c r="AF100" s="112">
        <v>0</v>
      </c>
      <c r="AG100" s="112">
        <v>1</v>
      </c>
      <c r="AH100" s="112">
        <v>0</v>
      </c>
      <c r="AI100" s="112">
        <v>1</v>
      </c>
      <c r="AJ100" s="112">
        <v>0</v>
      </c>
      <c r="AK100" s="112">
        <v>0</v>
      </c>
      <c r="AL100" s="112">
        <v>0</v>
      </c>
      <c r="AM100" s="112">
        <v>212</v>
      </c>
      <c r="AN100" s="112">
        <v>0</v>
      </c>
      <c r="AO100" s="112">
        <v>1</v>
      </c>
      <c r="AP100" s="112">
        <v>0</v>
      </c>
      <c r="AQ100" s="112">
        <v>0</v>
      </c>
      <c r="AR100" s="112">
        <v>0</v>
      </c>
      <c r="AS100" s="112">
        <v>0</v>
      </c>
      <c r="AT100" s="112">
        <v>0</v>
      </c>
      <c r="AU100" s="112">
        <v>9</v>
      </c>
      <c r="AV100" s="112">
        <v>0</v>
      </c>
      <c r="AW100" s="112">
        <v>0</v>
      </c>
      <c r="AX100" s="112">
        <v>0</v>
      </c>
      <c r="AY100" s="112">
        <v>0</v>
      </c>
      <c r="AZ100" s="112">
        <v>0</v>
      </c>
      <c r="BA100" s="112">
        <v>1</v>
      </c>
      <c r="BB100" s="112">
        <v>1</v>
      </c>
      <c r="BC100" s="112">
        <v>0</v>
      </c>
      <c r="BD100" s="113">
        <v>238</v>
      </c>
    </row>
    <row r="101" spans="1:56" s="48" customFormat="1" ht="19.899999999999999" customHeight="1" x14ac:dyDescent="0.2">
      <c r="A101" s="93" t="s">
        <v>127</v>
      </c>
      <c r="B101" s="110">
        <v>0</v>
      </c>
      <c r="C101" s="110">
        <v>1</v>
      </c>
      <c r="D101" s="110">
        <v>4</v>
      </c>
      <c r="E101" s="110">
        <v>0</v>
      </c>
      <c r="F101" s="110">
        <v>19</v>
      </c>
      <c r="G101" s="110">
        <v>3</v>
      </c>
      <c r="H101" s="110">
        <v>0</v>
      </c>
      <c r="I101" s="110">
        <v>0</v>
      </c>
      <c r="J101" s="110">
        <v>0</v>
      </c>
      <c r="K101" s="110">
        <v>2</v>
      </c>
      <c r="L101" s="110">
        <v>0</v>
      </c>
      <c r="M101" s="110">
        <v>2</v>
      </c>
      <c r="N101" s="110">
        <v>4</v>
      </c>
      <c r="O101" s="110">
        <v>1</v>
      </c>
      <c r="P101" s="110">
        <v>0</v>
      </c>
      <c r="Q101" s="110">
        <v>0</v>
      </c>
      <c r="R101" s="110">
        <v>0</v>
      </c>
      <c r="S101" s="110">
        <v>0</v>
      </c>
      <c r="T101" s="110">
        <v>0</v>
      </c>
      <c r="U101" s="110">
        <v>0</v>
      </c>
      <c r="V101" s="110">
        <v>0</v>
      </c>
      <c r="W101" s="110">
        <v>1</v>
      </c>
      <c r="X101" s="110">
        <v>0</v>
      </c>
      <c r="Y101" s="110">
        <v>0</v>
      </c>
      <c r="Z101" s="110">
        <v>0</v>
      </c>
      <c r="AA101" s="110">
        <v>0</v>
      </c>
      <c r="AB101" s="110">
        <v>0</v>
      </c>
      <c r="AC101" s="110">
        <v>0</v>
      </c>
      <c r="AD101" s="110">
        <v>0</v>
      </c>
      <c r="AE101" s="110">
        <v>10</v>
      </c>
      <c r="AF101" s="110">
        <v>0</v>
      </c>
      <c r="AG101" s="110">
        <v>0</v>
      </c>
      <c r="AH101" s="110">
        <v>0</v>
      </c>
      <c r="AI101" s="110">
        <v>0</v>
      </c>
      <c r="AJ101" s="110">
        <v>0</v>
      </c>
      <c r="AK101" s="110">
        <v>0</v>
      </c>
      <c r="AL101" s="110">
        <v>0</v>
      </c>
      <c r="AM101" s="110">
        <v>1</v>
      </c>
      <c r="AN101" s="110">
        <v>225</v>
      </c>
      <c r="AO101" s="110">
        <v>2</v>
      </c>
      <c r="AP101" s="110">
        <v>1</v>
      </c>
      <c r="AQ101" s="110">
        <v>0</v>
      </c>
      <c r="AR101" s="110">
        <v>0</v>
      </c>
      <c r="AS101" s="110">
        <v>0</v>
      </c>
      <c r="AT101" s="110">
        <v>0</v>
      </c>
      <c r="AU101" s="110">
        <v>1</v>
      </c>
      <c r="AV101" s="110">
        <v>0</v>
      </c>
      <c r="AW101" s="110">
        <v>0</v>
      </c>
      <c r="AX101" s="110">
        <v>0</v>
      </c>
      <c r="AY101" s="110">
        <v>0</v>
      </c>
      <c r="AZ101" s="110">
        <v>11</v>
      </c>
      <c r="BA101" s="110">
        <v>0</v>
      </c>
      <c r="BB101" s="110">
        <v>1</v>
      </c>
      <c r="BC101" s="110">
        <v>0</v>
      </c>
      <c r="BD101" s="111">
        <v>289</v>
      </c>
    </row>
    <row r="102" spans="1:56" s="48" customFormat="1" ht="19.899999999999999" customHeight="1" x14ac:dyDescent="0.2">
      <c r="A102" s="94" t="s">
        <v>210</v>
      </c>
      <c r="B102" s="112">
        <v>0</v>
      </c>
      <c r="C102" s="112">
        <v>2</v>
      </c>
      <c r="D102" s="112">
        <v>6</v>
      </c>
      <c r="E102" s="112">
        <v>0</v>
      </c>
      <c r="F102" s="112">
        <v>49</v>
      </c>
      <c r="G102" s="112">
        <v>0</v>
      </c>
      <c r="H102" s="112">
        <v>0</v>
      </c>
      <c r="I102" s="112">
        <v>0</v>
      </c>
      <c r="J102" s="112">
        <v>0</v>
      </c>
      <c r="K102" s="112">
        <v>2</v>
      </c>
      <c r="L102" s="112">
        <v>1</v>
      </c>
      <c r="M102" s="112">
        <v>1</v>
      </c>
      <c r="N102" s="112">
        <v>15</v>
      </c>
      <c r="O102" s="112">
        <v>0</v>
      </c>
      <c r="P102" s="112">
        <v>2</v>
      </c>
      <c r="Q102" s="112">
        <v>0</v>
      </c>
      <c r="R102" s="112">
        <v>0</v>
      </c>
      <c r="S102" s="112">
        <v>1</v>
      </c>
      <c r="T102" s="112">
        <v>0</v>
      </c>
      <c r="U102" s="112">
        <v>0</v>
      </c>
      <c r="V102" s="112">
        <v>0</v>
      </c>
      <c r="W102" s="112">
        <v>1</v>
      </c>
      <c r="X102" s="112">
        <v>1</v>
      </c>
      <c r="Y102" s="112">
        <v>3</v>
      </c>
      <c r="Z102" s="112">
        <v>3</v>
      </c>
      <c r="AA102" s="112">
        <v>0</v>
      </c>
      <c r="AB102" s="112">
        <v>0</v>
      </c>
      <c r="AC102" s="112">
        <v>0</v>
      </c>
      <c r="AD102" s="112">
        <v>0</v>
      </c>
      <c r="AE102" s="112">
        <v>4</v>
      </c>
      <c r="AF102" s="112">
        <v>0</v>
      </c>
      <c r="AG102" s="112">
        <v>2</v>
      </c>
      <c r="AH102" s="112">
        <v>1</v>
      </c>
      <c r="AI102" s="112">
        <v>3</v>
      </c>
      <c r="AJ102" s="112">
        <v>0</v>
      </c>
      <c r="AK102" s="112">
        <v>0</v>
      </c>
      <c r="AL102" s="112">
        <v>2</v>
      </c>
      <c r="AM102" s="112">
        <v>2</v>
      </c>
      <c r="AN102" s="112">
        <v>111</v>
      </c>
      <c r="AO102" s="112">
        <v>0</v>
      </c>
      <c r="AP102" s="112">
        <v>0</v>
      </c>
      <c r="AQ102" s="112">
        <v>1</v>
      </c>
      <c r="AR102" s="112">
        <v>0</v>
      </c>
      <c r="AS102" s="112">
        <v>0</v>
      </c>
      <c r="AT102" s="112">
        <v>0</v>
      </c>
      <c r="AU102" s="112">
        <v>6</v>
      </c>
      <c r="AV102" s="112">
        <v>2</v>
      </c>
      <c r="AW102" s="112">
        <v>0</v>
      </c>
      <c r="AX102" s="112">
        <v>0</v>
      </c>
      <c r="AY102" s="112">
        <v>0</v>
      </c>
      <c r="AZ102" s="112">
        <v>34</v>
      </c>
      <c r="BA102" s="112">
        <v>0</v>
      </c>
      <c r="BB102" s="112">
        <v>0</v>
      </c>
      <c r="BC102" s="112">
        <v>0</v>
      </c>
      <c r="BD102" s="113">
        <v>255</v>
      </c>
    </row>
    <row r="103" spans="1:56" s="48" customFormat="1" ht="19.899999999999999" customHeight="1" x14ac:dyDescent="0.2">
      <c r="A103" s="93" t="s">
        <v>37</v>
      </c>
      <c r="B103" s="110">
        <v>0</v>
      </c>
      <c r="C103" s="110">
        <v>0</v>
      </c>
      <c r="D103" s="110">
        <v>0</v>
      </c>
      <c r="E103" s="110">
        <v>0</v>
      </c>
      <c r="F103" s="110">
        <v>5</v>
      </c>
      <c r="G103" s="110">
        <v>1</v>
      </c>
      <c r="H103" s="110">
        <v>3</v>
      </c>
      <c r="I103" s="110">
        <v>2</v>
      </c>
      <c r="J103" s="110">
        <v>0</v>
      </c>
      <c r="K103" s="110">
        <v>0</v>
      </c>
      <c r="L103" s="110">
        <v>2</v>
      </c>
      <c r="M103" s="110">
        <v>0</v>
      </c>
      <c r="N103" s="110">
        <v>0</v>
      </c>
      <c r="O103" s="110">
        <v>0</v>
      </c>
      <c r="P103" s="110">
        <v>4</v>
      </c>
      <c r="Q103" s="110">
        <v>1</v>
      </c>
      <c r="R103" s="110">
        <v>0</v>
      </c>
      <c r="S103" s="110">
        <v>0</v>
      </c>
      <c r="T103" s="110">
        <v>0</v>
      </c>
      <c r="U103" s="110">
        <v>1</v>
      </c>
      <c r="V103" s="110">
        <v>0</v>
      </c>
      <c r="W103" s="110">
        <v>11</v>
      </c>
      <c r="X103" s="110">
        <v>3</v>
      </c>
      <c r="Y103" s="110">
        <v>2</v>
      </c>
      <c r="Z103" s="110">
        <v>1</v>
      </c>
      <c r="AA103" s="110">
        <v>0</v>
      </c>
      <c r="AB103" s="110">
        <v>0</v>
      </c>
      <c r="AC103" s="110">
        <v>0</v>
      </c>
      <c r="AD103" s="110">
        <v>0</v>
      </c>
      <c r="AE103" s="110">
        <v>0</v>
      </c>
      <c r="AF103" s="110">
        <v>0</v>
      </c>
      <c r="AG103" s="110">
        <v>22</v>
      </c>
      <c r="AH103" s="110">
        <v>0</v>
      </c>
      <c r="AI103" s="110">
        <v>24</v>
      </c>
      <c r="AJ103" s="110">
        <v>2</v>
      </c>
      <c r="AK103" s="110">
        <v>0</v>
      </c>
      <c r="AL103" s="110">
        <v>38</v>
      </c>
      <c r="AM103" s="110">
        <v>0</v>
      </c>
      <c r="AN103" s="110">
        <v>0</v>
      </c>
      <c r="AO103" s="110">
        <v>429</v>
      </c>
      <c r="AP103" s="110">
        <v>1</v>
      </c>
      <c r="AQ103" s="110">
        <v>1</v>
      </c>
      <c r="AR103" s="110">
        <v>0</v>
      </c>
      <c r="AS103" s="110">
        <v>0</v>
      </c>
      <c r="AT103" s="110">
        <v>1</v>
      </c>
      <c r="AU103" s="110">
        <v>2</v>
      </c>
      <c r="AV103" s="110">
        <v>0</v>
      </c>
      <c r="AW103" s="110">
        <v>0</v>
      </c>
      <c r="AX103" s="110">
        <v>3</v>
      </c>
      <c r="AY103" s="110">
        <v>1</v>
      </c>
      <c r="AZ103" s="110">
        <v>1</v>
      </c>
      <c r="BA103" s="110">
        <v>3</v>
      </c>
      <c r="BB103" s="110">
        <v>1</v>
      </c>
      <c r="BC103" s="110">
        <v>0</v>
      </c>
      <c r="BD103" s="111">
        <v>565</v>
      </c>
    </row>
    <row r="104" spans="1:56" s="48" customFormat="1" ht="19.899999999999999" customHeight="1" x14ac:dyDescent="0.2">
      <c r="A104" s="94" t="s">
        <v>192</v>
      </c>
      <c r="B104" s="112">
        <v>2</v>
      </c>
      <c r="C104" s="112">
        <v>1</v>
      </c>
      <c r="D104" s="112">
        <v>6</v>
      </c>
      <c r="E104" s="112">
        <v>3</v>
      </c>
      <c r="F104" s="112">
        <v>33</v>
      </c>
      <c r="G104" s="112">
        <v>2</v>
      </c>
      <c r="H104" s="112">
        <v>3</v>
      </c>
      <c r="I104" s="112">
        <v>5</v>
      </c>
      <c r="J104" s="112">
        <v>0</v>
      </c>
      <c r="K104" s="112">
        <v>339</v>
      </c>
      <c r="L104" s="112">
        <v>18</v>
      </c>
      <c r="M104" s="112">
        <v>0</v>
      </c>
      <c r="N104" s="112">
        <v>1</v>
      </c>
      <c r="O104" s="112">
        <v>0</v>
      </c>
      <c r="P104" s="112">
        <v>10</v>
      </c>
      <c r="Q104" s="112">
        <v>5</v>
      </c>
      <c r="R104" s="112">
        <v>4</v>
      </c>
      <c r="S104" s="112">
        <v>0</v>
      </c>
      <c r="T104" s="112">
        <v>2</v>
      </c>
      <c r="U104" s="112">
        <v>5</v>
      </c>
      <c r="V104" s="112">
        <v>1</v>
      </c>
      <c r="W104" s="112">
        <v>24</v>
      </c>
      <c r="X104" s="112">
        <v>8</v>
      </c>
      <c r="Y104" s="112">
        <v>128</v>
      </c>
      <c r="Z104" s="112">
        <v>10</v>
      </c>
      <c r="AA104" s="112">
        <v>3</v>
      </c>
      <c r="AB104" s="112">
        <v>4</v>
      </c>
      <c r="AC104" s="112">
        <v>0</v>
      </c>
      <c r="AD104" s="112">
        <v>0</v>
      </c>
      <c r="AE104" s="112">
        <v>1</v>
      </c>
      <c r="AF104" s="112">
        <v>0</v>
      </c>
      <c r="AG104" s="112">
        <v>19</v>
      </c>
      <c r="AH104" s="112">
        <v>0</v>
      </c>
      <c r="AI104" s="112">
        <v>33</v>
      </c>
      <c r="AJ104" s="112">
        <v>8</v>
      </c>
      <c r="AK104" s="112">
        <v>1</v>
      </c>
      <c r="AL104" s="112">
        <v>33</v>
      </c>
      <c r="AM104" s="112">
        <v>4</v>
      </c>
      <c r="AN104" s="112">
        <v>1</v>
      </c>
      <c r="AO104" s="112">
        <v>182</v>
      </c>
      <c r="AP104" s="112">
        <v>42</v>
      </c>
      <c r="AQ104" s="112">
        <v>0</v>
      </c>
      <c r="AR104" s="112">
        <v>5</v>
      </c>
      <c r="AS104" s="112">
        <v>0</v>
      </c>
      <c r="AT104" s="112">
        <v>2</v>
      </c>
      <c r="AU104" s="112">
        <v>32</v>
      </c>
      <c r="AV104" s="112">
        <v>1</v>
      </c>
      <c r="AW104" s="112">
        <v>0</v>
      </c>
      <c r="AX104" s="112">
        <v>12</v>
      </c>
      <c r="AY104" s="112">
        <v>0</v>
      </c>
      <c r="AZ104" s="112">
        <v>1</v>
      </c>
      <c r="BA104" s="112">
        <v>1</v>
      </c>
      <c r="BB104" s="112">
        <v>2</v>
      </c>
      <c r="BC104" s="112">
        <v>0</v>
      </c>
      <c r="BD104" s="113">
        <v>997</v>
      </c>
    </row>
    <row r="105" spans="1:56" s="48" customFormat="1" ht="19.899999999999999" customHeight="1" x14ac:dyDescent="0.2">
      <c r="A105" s="93" t="s">
        <v>38</v>
      </c>
      <c r="B105" s="110">
        <v>1</v>
      </c>
      <c r="C105" s="110">
        <v>0</v>
      </c>
      <c r="D105" s="110">
        <v>1</v>
      </c>
      <c r="E105" s="110">
        <v>0</v>
      </c>
      <c r="F105" s="110">
        <v>5</v>
      </c>
      <c r="G105" s="110">
        <v>0</v>
      </c>
      <c r="H105" s="110">
        <v>0</v>
      </c>
      <c r="I105" s="110">
        <v>18</v>
      </c>
      <c r="J105" s="110">
        <v>0</v>
      </c>
      <c r="K105" s="110">
        <v>2</v>
      </c>
      <c r="L105" s="110">
        <v>1</v>
      </c>
      <c r="M105" s="110">
        <v>0</v>
      </c>
      <c r="N105" s="110">
        <v>0</v>
      </c>
      <c r="O105" s="110">
        <v>0</v>
      </c>
      <c r="P105" s="110">
        <v>1</v>
      </c>
      <c r="Q105" s="110">
        <v>0</v>
      </c>
      <c r="R105" s="110">
        <v>0</v>
      </c>
      <c r="S105" s="110">
        <v>0</v>
      </c>
      <c r="T105" s="110">
        <v>0</v>
      </c>
      <c r="U105" s="110">
        <v>0</v>
      </c>
      <c r="V105" s="110">
        <v>0</v>
      </c>
      <c r="W105" s="110">
        <v>10</v>
      </c>
      <c r="X105" s="110">
        <v>2</v>
      </c>
      <c r="Y105" s="110">
        <v>0</v>
      </c>
      <c r="Z105" s="110">
        <v>1</v>
      </c>
      <c r="AA105" s="110">
        <v>0</v>
      </c>
      <c r="AB105" s="110">
        <v>1</v>
      </c>
      <c r="AC105" s="110">
        <v>0</v>
      </c>
      <c r="AD105" s="110">
        <v>0</v>
      </c>
      <c r="AE105" s="110">
        <v>0</v>
      </c>
      <c r="AF105" s="110">
        <v>1</v>
      </c>
      <c r="AG105" s="110">
        <v>194</v>
      </c>
      <c r="AH105" s="110">
        <v>0</v>
      </c>
      <c r="AI105" s="110">
        <v>20</v>
      </c>
      <c r="AJ105" s="110">
        <v>1</v>
      </c>
      <c r="AK105" s="110">
        <v>0</v>
      </c>
      <c r="AL105" s="110">
        <v>0</v>
      </c>
      <c r="AM105" s="110">
        <v>0</v>
      </c>
      <c r="AN105" s="110">
        <v>0</v>
      </c>
      <c r="AO105" s="110">
        <v>331</v>
      </c>
      <c r="AP105" s="110">
        <v>0</v>
      </c>
      <c r="AQ105" s="110">
        <v>0</v>
      </c>
      <c r="AR105" s="110">
        <v>0</v>
      </c>
      <c r="AS105" s="110">
        <v>0</v>
      </c>
      <c r="AT105" s="110">
        <v>1</v>
      </c>
      <c r="AU105" s="110">
        <v>1</v>
      </c>
      <c r="AV105" s="110">
        <v>0</v>
      </c>
      <c r="AW105" s="110">
        <v>0</v>
      </c>
      <c r="AX105" s="110">
        <v>0</v>
      </c>
      <c r="AY105" s="110">
        <v>0</v>
      </c>
      <c r="AZ105" s="110">
        <v>1</v>
      </c>
      <c r="BA105" s="110">
        <v>0</v>
      </c>
      <c r="BB105" s="110">
        <v>0</v>
      </c>
      <c r="BC105" s="110">
        <v>0</v>
      </c>
      <c r="BD105" s="111">
        <v>593</v>
      </c>
    </row>
    <row r="106" spans="1:56" s="48" customFormat="1" ht="19.899999999999999" customHeight="1" x14ac:dyDescent="0.2">
      <c r="A106" s="94" t="s">
        <v>39</v>
      </c>
      <c r="B106" s="112">
        <v>0</v>
      </c>
      <c r="C106" s="112">
        <v>0</v>
      </c>
      <c r="D106" s="112">
        <v>0</v>
      </c>
      <c r="E106" s="112">
        <v>0</v>
      </c>
      <c r="F106" s="112">
        <v>5</v>
      </c>
      <c r="G106" s="112">
        <v>0</v>
      </c>
      <c r="H106" s="112">
        <v>1</v>
      </c>
      <c r="I106" s="112">
        <v>7</v>
      </c>
      <c r="J106" s="112">
        <v>0</v>
      </c>
      <c r="K106" s="112">
        <v>6</v>
      </c>
      <c r="L106" s="112">
        <v>2</v>
      </c>
      <c r="M106" s="112">
        <v>0</v>
      </c>
      <c r="N106" s="112">
        <v>0</v>
      </c>
      <c r="O106" s="112">
        <v>0</v>
      </c>
      <c r="P106" s="112">
        <v>1</v>
      </c>
      <c r="Q106" s="112">
        <v>1</v>
      </c>
      <c r="R106" s="112">
        <v>0</v>
      </c>
      <c r="S106" s="112">
        <v>0</v>
      </c>
      <c r="T106" s="112">
        <v>0</v>
      </c>
      <c r="U106" s="112">
        <v>1</v>
      </c>
      <c r="V106" s="112">
        <v>0</v>
      </c>
      <c r="W106" s="112">
        <v>11</v>
      </c>
      <c r="X106" s="112">
        <v>0</v>
      </c>
      <c r="Y106" s="112">
        <v>1</v>
      </c>
      <c r="Z106" s="112">
        <v>0</v>
      </c>
      <c r="AA106" s="112">
        <v>0</v>
      </c>
      <c r="AB106" s="112">
        <v>0</v>
      </c>
      <c r="AC106" s="112">
        <v>0</v>
      </c>
      <c r="AD106" s="112">
        <v>0</v>
      </c>
      <c r="AE106" s="112">
        <v>0</v>
      </c>
      <c r="AF106" s="112">
        <v>1</v>
      </c>
      <c r="AG106" s="112">
        <v>87</v>
      </c>
      <c r="AH106" s="112">
        <v>0</v>
      </c>
      <c r="AI106" s="112">
        <v>11</v>
      </c>
      <c r="AJ106" s="112">
        <v>1</v>
      </c>
      <c r="AK106" s="112">
        <v>0</v>
      </c>
      <c r="AL106" s="112">
        <v>0</v>
      </c>
      <c r="AM106" s="112">
        <v>0</v>
      </c>
      <c r="AN106" s="112">
        <v>0</v>
      </c>
      <c r="AO106" s="112">
        <v>410</v>
      </c>
      <c r="AP106" s="112">
        <v>3</v>
      </c>
      <c r="AQ106" s="112">
        <v>0</v>
      </c>
      <c r="AR106" s="112">
        <v>0</v>
      </c>
      <c r="AS106" s="112">
        <v>0</v>
      </c>
      <c r="AT106" s="112">
        <v>0</v>
      </c>
      <c r="AU106" s="112">
        <v>2</v>
      </c>
      <c r="AV106" s="112">
        <v>0</v>
      </c>
      <c r="AW106" s="112">
        <v>0</v>
      </c>
      <c r="AX106" s="112">
        <v>3</v>
      </c>
      <c r="AY106" s="112">
        <v>0</v>
      </c>
      <c r="AZ106" s="112">
        <v>0</v>
      </c>
      <c r="BA106" s="112">
        <v>0</v>
      </c>
      <c r="BB106" s="112">
        <v>0</v>
      </c>
      <c r="BC106" s="112">
        <v>0</v>
      </c>
      <c r="BD106" s="113">
        <v>554</v>
      </c>
    </row>
    <row r="107" spans="1:56" s="48" customFormat="1" ht="19.899999999999999" customHeight="1" x14ac:dyDescent="0.2">
      <c r="A107" s="93" t="s">
        <v>128</v>
      </c>
      <c r="B107" s="110">
        <v>0</v>
      </c>
      <c r="C107" s="110">
        <v>0</v>
      </c>
      <c r="D107" s="110">
        <v>0</v>
      </c>
      <c r="E107" s="110">
        <v>0</v>
      </c>
      <c r="F107" s="110">
        <v>0</v>
      </c>
      <c r="G107" s="110">
        <v>1</v>
      </c>
      <c r="H107" s="110">
        <v>2</v>
      </c>
      <c r="I107" s="110">
        <v>21</v>
      </c>
      <c r="J107" s="110">
        <v>0</v>
      </c>
      <c r="K107" s="110">
        <v>2</v>
      </c>
      <c r="L107" s="110">
        <v>1</v>
      </c>
      <c r="M107" s="110">
        <v>0</v>
      </c>
      <c r="N107" s="110">
        <v>0</v>
      </c>
      <c r="O107" s="110">
        <v>0</v>
      </c>
      <c r="P107" s="110">
        <v>0</v>
      </c>
      <c r="Q107" s="110">
        <v>0</v>
      </c>
      <c r="R107" s="110">
        <v>0</v>
      </c>
      <c r="S107" s="110">
        <v>1</v>
      </c>
      <c r="T107" s="110">
        <v>0</v>
      </c>
      <c r="U107" s="110">
        <v>1</v>
      </c>
      <c r="V107" s="110">
        <v>0</v>
      </c>
      <c r="W107" s="110">
        <v>2</v>
      </c>
      <c r="X107" s="110">
        <v>0</v>
      </c>
      <c r="Y107" s="110">
        <v>1</v>
      </c>
      <c r="Z107" s="110">
        <v>0</v>
      </c>
      <c r="AA107" s="110">
        <v>0</v>
      </c>
      <c r="AB107" s="110">
        <v>0</v>
      </c>
      <c r="AC107" s="110">
        <v>0</v>
      </c>
      <c r="AD107" s="110">
        <v>0</v>
      </c>
      <c r="AE107" s="110">
        <v>0</v>
      </c>
      <c r="AF107" s="110">
        <v>1</v>
      </c>
      <c r="AG107" s="110">
        <v>51</v>
      </c>
      <c r="AH107" s="110">
        <v>0</v>
      </c>
      <c r="AI107" s="110">
        <v>8</v>
      </c>
      <c r="AJ107" s="110">
        <v>0</v>
      </c>
      <c r="AK107" s="110">
        <v>0</v>
      </c>
      <c r="AL107" s="110">
        <v>1</v>
      </c>
      <c r="AM107" s="110">
        <v>0</v>
      </c>
      <c r="AN107" s="110">
        <v>0</v>
      </c>
      <c r="AO107" s="110">
        <v>95</v>
      </c>
      <c r="AP107" s="110">
        <v>7</v>
      </c>
      <c r="AQ107" s="110">
        <v>1</v>
      </c>
      <c r="AR107" s="110">
        <v>0</v>
      </c>
      <c r="AS107" s="110">
        <v>0</v>
      </c>
      <c r="AT107" s="110">
        <v>0</v>
      </c>
      <c r="AU107" s="110">
        <v>2</v>
      </c>
      <c r="AV107" s="110">
        <v>0</v>
      </c>
      <c r="AW107" s="110">
        <v>0</v>
      </c>
      <c r="AX107" s="110">
        <v>1</v>
      </c>
      <c r="AY107" s="110">
        <v>0</v>
      </c>
      <c r="AZ107" s="110">
        <v>0</v>
      </c>
      <c r="BA107" s="110">
        <v>0</v>
      </c>
      <c r="BB107" s="110">
        <v>0</v>
      </c>
      <c r="BC107" s="110">
        <v>0</v>
      </c>
      <c r="BD107" s="111">
        <v>199</v>
      </c>
    </row>
    <row r="108" spans="1:56" s="48" customFormat="1" ht="19.899999999999999" customHeight="1" x14ac:dyDescent="0.2">
      <c r="A108" s="94" t="s">
        <v>40</v>
      </c>
      <c r="B108" s="112">
        <v>0</v>
      </c>
      <c r="C108" s="112">
        <v>0</v>
      </c>
      <c r="D108" s="112">
        <v>1</v>
      </c>
      <c r="E108" s="112">
        <v>1</v>
      </c>
      <c r="F108" s="112">
        <v>6</v>
      </c>
      <c r="G108" s="112">
        <v>2</v>
      </c>
      <c r="H108" s="112">
        <v>4</v>
      </c>
      <c r="I108" s="112">
        <v>0</v>
      </c>
      <c r="J108" s="112">
        <v>2</v>
      </c>
      <c r="K108" s="112">
        <v>2</v>
      </c>
      <c r="L108" s="112">
        <v>1</v>
      </c>
      <c r="M108" s="112">
        <v>0</v>
      </c>
      <c r="N108" s="112">
        <v>1</v>
      </c>
      <c r="O108" s="112">
        <v>0</v>
      </c>
      <c r="P108" s="112">
        <v>7</v>
      </c>
      <c r="Q108" s="112">
        <v>1</v>
      </c>
      <c r="R108" s="112">
        <v>0</v>
      </c>
      <c r="S108" s="112">
        <v>0</v>
      </c>
      <c r="T108" s="112">
        <v>1</v>
      </c>
      <c r="U108" s="112">
        <v>0</v>
      </c>
      <c r="V108" s="112">
        <v>0</v>
      </c>
      <c r="W108" s="112">
        <v>7</v>
      </c>
      <c r="X108" s="112">
        <v>9</v>
      </c>
      <c r="Y108" s="112">
        <v>2</v>
      </c>
      <c r="Z108" s="112">
        <v>0</v>
      </c>
      <c r="AA108" s="112">
        <v>0</v>
      </c>
      <c r="AB108" s="112">
        <v>0</v>
      </c>
      <c r="AC108" s="112">
        <v>0</v>
      </c>
      <c r="AD108" s="112">
        <v>0</v>
      </c>
      <c r="AE108" s="112">
        <v>0</v>
      </c>
      <c r="AF108" s="112">
        <v>1</v>
      </c>
      <c r="AG108" s="112">
        <v>33</v>
      </c>
      <c r="AH108" s="112">
        <v>1</v>
      </c>
      <c r="AI108" s="112">
        <v>28</v>
      </c>
      <c r="AJ108" s="112">
        <v>0</v>
      </c>
      <c r="AK108" s="112">
        <v>0</v>
      </c>
      <c r="AL108" s="112">
        <v>13</v>
      </c>
      <c r="AM108" s="112">
        <v>0</v>
      </c>
      <c r="AN108" s="112">
        <v>1</v>
      </c>
      <c r="AO108" s="112">
        <v>314</v>
      </c>
      <c r="AP108" s="112">
        <v>0</v>
      </c>
      <c r="AQ108" s="112">
        <v>0</v>
      </c>
      <c r="AR108" s="112">
        <v>0</v>
      </c>
      <c r="AS108" s="112">
        <v>0</v>
      </c>
      <c r="AT108" s="112">
        <v>0</v>
      </c>
      <c r="AU108" s="112">
        <v>2</v>
      </c>
      <c r="AV108" s="112">
        <v>0</v>
      </c>
      <c r="AW108" s="112">
        <v>1</v>
      </c>
      <c r="AX108" s="112">
        <v>7</v>
      </c>
      <c r="AY108" s="112">
        <v>0</v>
      </c>
      <c r="AZ108" s="112">
        <v>0</v>
      </c>
      <c r="BA108" s="112">
        <v>0</v>
      </c>
      <c r="BB108" s="112">
        <v>0</v>
      </c>
      <c r="BC108" s="112">
        <v>0</v>
      </c>
      <c r="BD108" s="113">
        <v>448</v>
      </c>
    </row>
    <row r="109" spans="1:56" s="48" customFormat="1" ht="19.899999999999999" customHeight="1" x14ac:dyDescent="0.2">
      <c r="A109" s="93" t="s">
        <v>41</v>
      </c>
      <c r="B109" s="110">
        <v>0</v>
      </c>
      <c r="C109" s="110">
        <v>0</v>
      </c>
      <c r="D109" s="110">
        <v>0</v>
      </c>
      <c r="E109" s="110">
        <v>0</v>
      </c>
      <c r="F109" s="110">
        <v>0</v>
      </c>
      <c r="G109" s="110">
        <v>0</v>
      </c>
      <c r="H109" s="110">
        <v>0</v>
      </c>
      <c r="I109" s="110">
        <v>0</v>
      </c>
      <c r="J109" s="110">
        <v>0</v>
      </c>
      <c r="K109" s="110">
        <v>0</v>
      </c>
      <c r="L109" s="110">
        <v>0</v>
      </c>
      <c r="M109" s="110">
        <v>0</v>
      </c>
      <c r="N109" s="110">
        <v>0</v>
      </c>
      <c r="O109" s="110">
        <v>0</v>
      </c>
      <c r="P109" s="110">
        <v>0</v>
      </c>
      <c r="Q109" s="110">
        <v>0</v>
      </c>
      <c r="R109" s="110">
        <v>0</v>
      </c>
      <c r="S109" s="110">
        <v>0</v>
      </c>
      <c r="T109" s="110">
        <v>0</v>
      </c>
      <c r="U109" s="110">
        <v>0</v>
      </c>
      <c r="V109" s="110">
        <v>0</v>
      </c>
      <c r="W109" s="110">
        <v>1</v>
      </c>
      <c r="X109" s="110">
        <v>0</v>
      </c>
      <c r="Y109" s="110">
        <v>0</v>
      </c>
      <c r="Z109" s="110">
        <v>0</v>
      </c>
      <c r="AA109" s="110">
        <v>0</v>
      </c>
      <c r="AB109" s="110">
        <v>0</v>
      </c>
      <c r="AC109" s="110">
        <v>0</v>
      </c>
      <c r="AD109" s="110">
        <v>0</v>
      </c>
      <c r="AE109" s="110">
        <v>0</v>
      </c>
      <c r="AF109" s="110">
        <v>0</v>
      </c>
      <c r="AG109" s="110">
        <v>15</v>
      </c>
      <c r="AH109" s="110">
        <v>0</v>
      </c>
      <c r="AI109" s="110">
        <v>10</v>
      </c>
      <c r="AJ109" s="110">
        <v>2</v>
      </c>
      <c r="AK109" s="110">
        <v>0</v>
      </c>
      <c r="AL109" s="110">
        <v>1</v>
      </c>
      <c r="AM109" s="110">
        <v>0</v>
      </c>
      <c r="AN109" s="110">
        <v>0</v>
      </c>
      <c r="AO109" s="110">
        <v>241</v>
      </c>
      <c r="AP109" s="110">
        <v>0</v>
      </c>
      <c r="AQ109" s="110">
        <v>0</v>
      </c>
      <c r="AR109" s="110">
        <v>0</v>
      </c>
      <c r="AS109" s="110">
        <v>0</v>
      </c>
      <c r="AT109" s="110">
        <v>0</v>
      </c>
      <c r="AU109" s="110">
        <v>0</v>
      </c>
      <c r="AV109" s="110">
        <v>0</v>
      </c>
      <c r="AW109" s="110">
        <v>0</v>
      </c>
      <c r="AX109" s="110">
        <v>0</v>
      </c>
      <c r="AY109" s="110">
        <v>0</v>
      </c>
      <c r="AZ109" s="110">
        <v>0</v>
      </c>
      <c r="BA109" s="110">
        <v>0</v>
      </c>
      <c r="BB109" s="110">
        <v>0</v>
      </c>
      <c r="BC109" s="110">
        <v>0</v>
      </c>
      <c r="BD109" s="111">
        <v>270</v>
      </c>
    </row>
    <row r="110" spans="1:56" s="48" customFormat="1" ht="19.899999999999999" customHeight="1" x14ac:dyDescent="0.2">
      <c r="A110" s="94" t="s">
        <v>42</v>
      </c>
      <c r="B110" s="112">
        <v>0</v>
      </c>
      <c r="C110" s="112">
        <v>0</v>
      </c>
      <c r="D110" s="112">
        <v>0</v>
      </c>
      <c r="E110" s="112">
        <v>0</v>
      </c>
      <c r="F110" s="112">
        <v>0</v>
      </c>
      <c r="G110" s="112">
        <v>0</v>
      </c>
      <c r="H110" s="112">
        <v>0</v>
      </c>
      <c r="I110" s="112">
        <v>0</v>
      </c>
      <c r="J110" s="112">
        <v>0</v>
      </c>
      <c r="K110" s="112">
        <v>0</v>
      </c>
      <c r="L110" s="112">
        <v>0</v>
      </c>
      <c r="M110" s="112">
        <v>0</v>
      </c>
      <c r="N110" s="112">
        <v>0</v>
      </c>
      <c r="O110" s="112">
        <v>0</v>
      </c>
      <c r="P110" s="112">
        <v>0</v>
      </c>
      <c r="Q110" s="112">
        <v>0</v>
      </c>
      <c r="R110" s="112">
        <v>0</v>
      </c>
      <c r="S110" s="112">
        <v>0</v>
      </c>
      <c r="T110" s="112">
        <v>0</v>
      </c>
      <c r="U110" s="112">
        <v>0</v>
      </c>
      <c r="V110" s="112">
        <v>0</v>
      </c>
      <c r="W110" s="112">
        <v>0</v>
      </c>
      <c r="X110" s="112">
        <v>0</v>
      </c>
      <c r="Y110" s="112">
        <v>0</v>
      </c>
      <c r="Z110" s="112">
        <v>0</v>
      </c>
      <c r="AA110" s="112">
        <v>0</v>
      </c>
      <c r="AB110" s="112">
        <v>0</v>
      </c>
      <c r="AC110" s="112">
        <v>0</v>
      </c>
      <c r="AD110" s="112">
        <v>0</v>
      </c>
      <c r="AE110" s="112">
        <v>0</v>
      </c>
      <c r="AF110" s="112">
        <v>0</v>
      </c>
      <c r="AG110" s="112">
        <v>0</v>
      </c>
      <c r="AH110" s="112">
        <v>0</v>
      </c>
      <c r="AI110" s="112">
        <v>0</v>
      </c>
      <c r="AJ110" s="112">
        <v>0</v>
      </c>
      <c r="AK110" s="112">
        <v>0</v>
      </c>
      <c r="AL110" s="112">
        <v>0</v>
      </c>
      <c r="AM110" s="112">
        <v>0</v>
      </c>
      <c r="AN110" s="112">
        <v>0</v>
      </c>
      <c r="AO110" s="112">
        <v>0</v>
      </c>
      <c r="AP110" s="112">
        <v>180</v>
      </c>
      <c r="AQ110" s="112">
        <v>0</v>
      </c>
      <c r="AR110" s="112">
        <v>0</v>
      </c>
      <c r="AS110" s="112">
        <v>0</v>
      </c>
      <c r="AT110" s="112">
        <v>0</v>
      </c>
      <c r="AU110" s="112">
        <v>0</v>
      </c>
      <c r="AV110" s="112">
        <v>0</v>
      </c>
      <c r="AW110" s="112">
        <v>0</v>
      </c>
      <c r="AX110" s="112">
        <v>0</v>
      </c>
      <c r="AY110" s="112">
        <v>0</v>
      </c>
      <c r="AZ110" s="112">
        <v>0</v>
      </c>
      <c r="BA110" s="112">
        <v>0</v>
      </c>
      <c r="BB110" s="112">
        <v>0</v>
      </c>
      <c r="BC110" s="112">
        <v>0</v>
      </c>
      <c r="BD110" s="113">
        <v>180</v>
      </c>
    </row>
    <row r="111" spans="1:56" s="48" customFormat="1" ht="19.899999999999999" customHeight="1" x14ac:dyDescent="0.2">
      <c r="A111" s="93" t="s">
        <v>43</v>
      </c>
      <c r="B111" s="110">
        <v>0</v>
      </c>
      <c r="C111" s="110">
        <v>0</v>
      </c>
      <c r="D111" s="110">
        <v>0</v>
      </c>
      <c r="E111" s="110">
        <v>0</v>
      </c>
      <c r="F111" s="110">
        <v>1</v>
      </c>
      <c r="G111" s="110">
        <v>1</v>
      </c>
      <c r="H111" s="110">
        <v>42</v>
      </c>
      <c r="I111" s="110">
        <v>3</v>
      </c>
      <c r="J111" s="110">
        <v>0</v>
      </c>
      <c r="K111" s="110">
        <v>3</v>
      </c>
      <c r="L111" s="110">
        <v>2</v>
      </c>
      <c r="M111" s="110">
        <v>0</v>
      </c>
      <c r="N111" s="110">
        <v>0</v>
      </c>
      <c r="O111" s="110">
        <v>1</v>
      </c>
      <c r="P111" s="110">
        <v>0</v>
      </c>
      <c r="Q111" s="110">
        <v>0</v>
      </c>
      <c r="R111" s="110">
        <v>0</v>
      </c>
      <c r="S111" s="110">
        <v>0</v>
      </c>
      <c r="T111" s="110">
        <v>0</v>
      </c>
      <c r="U111" s="110">
        <v>0</v>
      </c>
      <c r="V111" s="110">
        <v>23</v>
      </c>
      <c r="W111" s="110">
        <v>3</v>
      </c>
      <c r="X111" s="110">
        <v>167</v>
      </c>
      <c r="Y111" s="110">
        <v>1</v>
      </c>
      <c r="Z111" s="110">
        <v>0</v>
      </c>
      <c r="AA111" s="110">
        <v>0</v>
      </c>
      <c r="AB111" s="110">
        <v>0</v>
      </c>
      <c r="AC111" s="110">
        <v>0</v>
      </c>
      <c r="AD111" s="110">
        <v>0</v>
      </c>
      <c r="AE111" s="110">
        <v>0</v>
      </c>
      <c r="AF111" s="110">
        <v>30</v>
      </c>
      <c r="AG111" s="110">
        <v>54</v>
      </c>
      <c r="AH111" s="110">
        <v>0</v>
      </c>
      <c r="AI111" s="110">
        <v>96</v>
      </c>
      <c r="AJ111" s="110">
        <v>1</v>
      </c>
      <c r="AK111" s="110">
        <v>0</v>
      </c>
      <c r="AL111" s="110">
        <v>0</v>
      </c>
      <c r="AM111" s="110">
        <v>0</v>
      </c>
      <c r="AN111" s="110">
        <v>0</v>
      </c>
      <c r="AO111" s="110">
        <v>19</v>
      </c>
      <c r="AP111" s="110">
        <v>0</v>
      </c>
      <c r="AQ111" s="110">
        <v>251</v>
      </c>
      <c r="AR111" s="110">
        <v>0</v>
      </c>
      <c r="AS111" s="110">
        <v>0</v>
      </c>
      <c r="AT111" s="110">
        <v>0</v>
      </c>
      <c r="AU111" s="110">
        <v>5</v>
      </c>
      <c r="AV111" s="110">
        <v>0</v>
      </c>
      <c r="AW111" s="110">
        <v>8</v>
      </c>
      <c r="AX111" s="110">
        <v>1</v>
      </c>
      <c r="AY111" s="110">
        <v>0</v>
      </c>
      <c r="AZ111" s="110">
        <v>1</v>
      </c>
      <c r="BA111" s="110">
        <v>0</v>
      </c>
      <c r="BB111" s="110">
        <v>0</v>
      </c>
      <c r="BC111" s="110">
        <v>0</v>
      </c>
      <c r="BD111" s="111">
        <v>713</v>
      </c>
    </row>
    <row r="112" spans="1:56" s="48" customFormat="1" ht="19.899999999999999" customHeight="1" x14ac:dyDescent="0.2">
      <c r="A112" s="94" t="s">
        <v>231</v>
      </c>
      <c r="B112" s="112">
        <v>2</v>
      </c>
      <c r="C112" s="112">
        <v>0</v>
      </c>
      <c r="D112" s="112">
        <v>0</v>
      </c>
      <c r="E112" s="112">
        <v>0</v>
      </c>
      <c r="F112" s="112">
        <v>5</v>
      </c>
      <c r="G112" s="112">
        <v>1</v>
      </c>
      <c r="H112" s="112">
        <v>0</v>
      </c>
      <c r="I112" s="112">
        <v>0</v>
      </c>
      <c r="J112" s="112">
        <v>0</v>
      </c>
      <c r="K112" s="112">
        <v>8</v>
      </c>
      <c r="L112" s="112">
        <v>12</v>
      </c>
      <c r="M112" s="112">
        <v>0</v>
      </c>
      <c r="N112" s="112">
        <v>1</v>
      </c>
      <c r="O112" s="112">
        <v>0</v>
      </c>
      <c r="P112" s="112">
        <v>0</v>
      </c>
      <c r="Q112" s="112">
        <v>2</v>
      </c>
      <c r="R112" s="112">
        <v>0</v>
      </c>
      <c r="S112" s="112">
        <v>0</v>
      </c>
      <c r="T112" s="112">
        <v>0</v>
      </c>
      <c r="U112" s="112">
        <v>0</v>
      </c>
      <c r="V112" s="112">
        <v>0</v>
      </c>
      <c r="W112" s="112">
        <v>7</v>
      </c>
      <c r="X112" s="112">
        <v>0</v>
      </c>
      <c r="Y112" s="112">
        <v>3</v>
      </c>
      <c r="Z112" s="112">
        <v>0</v>
      </c>
      <c r="AA112" s="112">
        <v>0</v>
      </c>
      <c r="AB112" s="112">
        <v>0</v>
      </c>
      <c r="AC112" s="112">
        <v>0</v>
      </c>
      <c r="AD112" s="112">
        <v>1</v>
      </c>
      <c r="AE112" s="112">
        <v>0</v>
      </c>
      <c r="AF112" s="112">
        <v>1</v>
      </c>
      <c r="AG112" s="112">
        <v>2</v>
      </c>
      <c r="AH112" s="112">
        <v>0</v>
      </c>
      <c r="AI112" s="112">
        <v>5</v>
      </c>
      <c r="AJ112" s="112">
        <v>16</v>
      </c>
      <c r="AK112" s="112">
        <v>0</v>
      </c>
      <c r="AL112" s="112">
        <v>3</v>
      </c>
      <c r="AM112" s="112">
        <v>0</v>
      </c>
      <c r="AN112" s="112">
        <v>0</v>
      </c>
      <c r="AO112" s="112">
        <v>2</v>
      </c>
      <c r="AP112" s="112">
        <v>0</v>
      </c>
      <c r="AQ112" s="112">
        <v>0</v>
      </c>
      <c r="AR112" s="112">
        <v>199</v>
      </c>
      <c r="AS112" s="112">
        <v>0</v>
      </c>
      <c r="AT112" s="112">
        <v>2</v>
      </c>
      <c r="AU112" s="112">
        <v>1</v>
      </c>
      <c r="AV112" s="112">
        <v>0</v>
      </c>
      <c r="AW112" s="112">
        <v>0</v>
      </c>
      <c r="AX112" s="112">
        <v>6</v>
      </c>
      <c r="AY112" s="112">
        <v>0</v>
      </c>
      <c r="AZ112" s="112">
        <v>0</v>
      </c>
      <c r="BA112" s="112">
        <v>0</v>
      </c>
      <c r="BB112" s="112">
        <v>1</v>
      </c>
      <c r="BC112" s="112">
        <v>0</v>
      </c>
      <c r="BD112" s="113">
        <v>280</v>
      </c>
    </row>
    <row r="113" spans="1:56" s="48" customFormat="1" ht="19.899999999999999" customHeight="1" x14ac:dyDescent="0.2">
      <c r="A113" s="93" t="s">
        <v>190</v>
      </c>
      <c r="B113" s="110">
        <v>0</v>
      </c>
      <c r="C113" s="110">
        <v>0</v>
      </c>
      <c r="D113" s="110">
        <v>0</v>
      </c>
      <c r="E113" s="110">
        <v>0</v>
      </c>
      <c r="F113" s="110">
        <v>0</v>
      </c>
      <c r="G113" s="110">
        <v>0</v>
      </c>
      <c r="H113" s="110">
        <v>1</v>
      </c>
      <c r="I113" s="110">
        <v>0</v>
      </c>
      <c r="J113" s="110">
        <v>0</v>
      </c>
      <c r="K113" s="110">
        <v>3</v>
      </c>
      <c r="L113" s="110">
        <v>3</v>
      </c>
      <c r="M113" s="110">
        <v>0</v>
      </c>
      <c r="N113" s="110">
        <v>0</v>
      </c>
      <c r="O113" s="110">
        <v>0</v>
      </c>
      <c r="P113" s="110">
        <v>0</v>
      </c>
      <c r="Q113" s="110">
        <v>0</v>
      </c>
      <c r="R113" s="110">
        <v>0</v>
      </c>
      <c r="S113" s="110">
        <v>0</v>
      </c>
      <c r="T113" s="110">
        <v>0</v>
      </c>
      <c r="U113" s="110">
        <v>0</v>
      </c>
      <c r="V113" s="110">
        <v>0</v>
      </c>
      <c r="W113" s="110">
        <v>0</v>
      </c>
      <c r="X113" s="110">
        <v>0</v>
      </c>
      <c r="Y113" s="110">
        <v>0</v>
      </c>
      <c r="Z113" s="110">
        <v>0</v>
      </c>
      <c r="AA113" s="110">
        <v>0</v>
      </c>
      <c r="AB113" s="110">
        <v>0</v>
      </c>
      <c r="AC113" s="110">
        <v>0</v>
      </c>
      <c r="AD113" s="110">
        <v>0</v>
      </c>
      <c r="AE113" s="110">
        <v>0</v>
      </c>
      <c r="AF113" s="110">
        <v>0</v>
      </c>
      <c r="AG113" s="110">
        <v>0</v>
      </c>
      <c r="AH113" s="110">
        <v>0</v>
      </c>
      <c r="AI113" s="110">
        <v>1</v>
      </c>
      <c r="AJ113" s="110">
        <v>5</v>
      </c>
      <c r="AK113" s="110">
        <v>0</v>
      </c>
      <c r="AL113" s="110">
        <v>0</v>
      </c>
      <c r="AM113" s="110">
        <v>0</v>
      </c>
      <c r="AN113" s="110">
        <v>0</v>
      </c>
      <c r="AO113" s="110">
        <v>2</v>
      </c>
      <c r="AP113" s="110">
        <v>0</v>
      </c>
      <c r="AQ113" s="110">
        <v>0</v>
      </c>
      <c r="AR113" s="110">
        <v>144</v>
      </c>
      <c r="AS113" s="110">
        <v>0</v>
      </c>
      <c r="AT113" s="110">
        <v>1</v>
      </c>
      <c r="AU113" s="110">
        <v>0</v>
      </c>
      <c r="AV113" s="110">
        <v>0</v>
      </c>
      <c r="AW113" s="110">
        <v>0</v>
      </c>
      <c r="AX113" s="110">
        <v>1</v>
      </c>
      <c r="AY113" s="110">
        <v>0</v>
      </c>
      <c r="AZ113" s="110">
        <v>0</v>
      </c>
      <c r="BA113" s="110">
        <v>0</v>
      </c>
      <c r="BB113" s="110">
        <v>0</v>
      </c>
      <c r="BC113" s="110">
        <v>0</v>
      </c>
      <c r="BD113" s="111">
        <v>161</v>
      </c>
    </row>
    <row r="114" spans="1:56" s="48" customFormat="1" ht="19.899999999999999" customHeight="1" x14ac:dyDescent="0.2">
      <c r="A114" s="94" t="s">
        <v>226</v>
      </c>
      <c r="B114" s="112">
        <v>0</v>
      </c>
      <c r="C114" s="112">
        <v>0</v>
      </c>
      <c r="D114" s="112">
        <v>0</v>
      </c>
      <c r="E114" s="112">
        <v>0</v>
      </c>
      <c r="F114" s="112">
        <v>0</v>
      </c>
      <c r="G114" s="112">
        <v>0</v>
      </c>
      <c r="H114" s="112">
        <v>1</v>
      </c>
      <c r="I114" s="112">
        <v>0</v>
      </c>
      <c r="J114" s="112">
        <v>0</v>
      </c>
      <c r="K114" s="112">
        <v>3</v>
      </c>
      <c r="L114" s="112">
        <v>12</v>
      </c>
      <c r="M114" s="112">
        <v>0</v>
      </c>
      <c r="N114" s="112">
        <v>0</v>
      </c>
      <c r="O114" s="112">
        <v>0</v>
      </c>
      <c r="P114" s="112">
        <v>5</v>
      </c>
      <c r="Q114" s="112">
        <v>1</v>
      </c>
      <c r="R114" s="112">
        <v>0</v>
      </c>
      <c r="S114" s="112">
        <v>1</v>
      </c>
      <c r="T114" s="112">
        <v>1</v>
      </c>
      <c r="U114" s="112">
        <v>0</v>
      </c>
      <c r="V114" s="112">
        <v>1</v>
      </c>
      <c r="W114" s="112">
        <v>7</v>
      </c>
      <c r="X114" s="112">
        <v>2</v>
      </c>
      <c r="Y114" s="112">
        <v>1</v>
      </c>
      <c r="Z114" s="112">
        <v>1</v>
      </c>
      <c r="AA114" s="112">
        <v>0</v>
      </c>
      <c r="AB114" s="112">
        <v>0</v>
      </c>
      <c r="AC114" s="112">
        <v>0</v>
      </c>
      <c r="AD114" s="112">
        <v>0</v>
      </c>
      <c r="AE114" s="112">
        <v>0</v>
      </c>
      <c r="AF114" s="112">
        <v>2</v>
      </c>
      <c r="AG114" s="112">
        <v>8</v>
      </c>
      <c r="AH114" s="112">
        <v>0</v>
      </c>
      <c r="AI114" s="112">
        <v>7</v>
      </c>
      <c r="AJ114" s="112">
        <v>42</v>
      </c>
      <c r="AK114" s="112">
        <v>0</v>
      </c>
      <c r="AL114" s="112">
        <v>7</v>
      </c>
      <c r="AM114" s="112">
        <v>0</v>
      </c>
      <c r="AN114" s="112">
        <v>0</v>
      </c>
      <c r="AO114" s="112">
        <v>4</v>
      </c>
      <c r="AP114" s="112">
        <v>1</v>
      </c>
      <c r="AQ114" s="112">
        <v>0</v>
      </c>
      <c r="AR114" s="112">
        <v>320</v>
      </c>
      <c r="AS114" s="112">
        <v>0</v>
      </c>
      <c r="AT114" s="112">
        <v>2</v>
      </c>
      <c r="AU114" s="112">
        <v>1</v>
      </c>
      <c r="AV114" s="112">
        <v>0</v>
      </c>
      <c r="AW114" s="112">
        <v>0</v>
      </c>
      <c r="AX114" s="112">
        <v>5</v>
      </c>
      <c r="AY114" s="112">
        <v>0</v>
      </c>
      <c r="AZ114" s="112">
        <v>0</v>
      </c>
      <c r="BA114" s="112">
        <v>0</v>
      </c>
      <c r="BB114" s="112">
        <v>0</v>
      </c>
      <c r="BC114" s="112">
        <v>0</v>
      </c>
      <c r="BD114" s="113">
        <v>435</v>
      </c>
    </row>
    <row r="115" spans="1:56" s="48" customFormat="1" ht="19.899999999999999" customHeight="1" x14ac:dyDescent="0.2">
      <c r="A115" s="93" t="s">
        <v>44</v>
      </c>
      <c r="B115" s="110">
        <v>0</v>
      </c>
      <c r="C115" s="110">
        <v>0</v>
      </c>
      <c r="D115" s="110">
        <v>0</v>
      </c>
      <c r="E115" s="110">
        <v>0</v>
      </c>
      <c r="F115" s="110">
        <v>0</v>
      </c>
      <c r="G115" s="110">
        <v>1</v>
      </c>
      <c r="H115" s="110">
        <v>0</v>
      </c>
      <c r="I115" s="110">
        <v>0</v>
      </c>
      <c r="J115" s="110">
        <v>0</v>
      </c>
      <c r="K115" s="110">
        <v>0</v>
      </c>
      <c r="L115" s="110">
        <v>0</v>
      </c>
      <c r="M115" s="110">
        <v>0</v>
      </c>
      <c r="N115" s="110">
        <v>0</v>
      </c>
      <c r="O115" s="110">
        <v>0</v>
      </c>
      <c r="P115" s="110">
        <v>1</v>
      </c>
      <c r="Q115" s="110">
        <v>0</v>
      </c>
      <c r="R115" s="110">
        <v>24</v>
      </c>
      <c r="S115" s="110">
        <v>1</v>
      </c>
      <c r="T115" s="110">
        <v>0</v>
      </c>
      <c r="U115" s="110">
        <v>0</v>
      </c>
      <c r="V115" s="110">
        <v>1</v>
      </c>
      <c r="W115" s="110">
        <v>0</v>
      </c>
      <c r="X115" s="110">
        <v>1</v>
      </c>
      <c r="Y115" s="110">
        <v>0</v>
      </c>
      <c r="Z115" s="110">
        <v>80</v>
      </c>
      <c r="AA115" s="110">
        <v>0</v>
      </c>
      <c r="AB115" s="110">
        <v>1</v>
      </c>
      <c r="AC115" s="110">
        <v>0</v>
      </c>
      <c r="AD115" s="110">
        <v>11</v>
      </c>
      <c r="AE115" s="110">
        <v>0</v>
      </c>
      <c r="AF115" s="110">
        <v>0</v>
      </c>
      <c r="AG115" s="110">
        <v>0</v>
      </c>
      <c r="AH115" s="110">
        <v>0</v>
      </c>
      <c r="AI115" s="110">
        <v>0</v>
      </c>
      <c r="AJ115" s="110">
        <v>0</v>
      </c>
      <c r="AK115" s="110">
        <v>1</v>
      </c>
      <c r="AL115" s="110">
        <v>0</v>
      </c>
      <c r="AM115" s="110">
        <v>0</v>
      </c>
      <c r="AN115" s="110">
        <v>0</v>
      </c>
      <c r="AO115" s="110">
        <v>0</v>
      </c>
      <c r="AP115" s="110">
        <v>0</v>
      </c>
      <c r="AQ115" s="110">
        <v>0</v>
      </c>
      <c r="AR115" s="110">
        <v>0</v>
      </c>
      <c r="AS115" s="110">
        <v>140</v>
      </c>
      <c r="AT115" s="110">
        <v>0</v>
      </c>
      <c r="AU115" s="110">
        <v>1</v>
      </c>
      <c r="AV115" s="110">
        <v>1</v>
      </c>
      <c r="AW115" s="110">
        <v>0</v>
      </c>
      <c r="AX115" s="110">
        <v>0</v>
      </c>
      <c r="AY115" s="110">
        <v>0</v>
      </c>
      <c r="AZ115" s="110">
        <v>0</v>
      </c>
      <c r="BA115" s="110">
        <v>0</v>
      </c>
      <c r="BB115" s="110">
        <v>3</v>
      </c>
      <c r="BC115" s="110">
        <v>0</v>
      </c>
      <c r="BD115" s="111">
        <v>267</v>
      </c>
    </row>
    <row r="116" spans="1:56" s="48" customFormat="1" ht="19.899999999999999" customHeight="1" x14ac:dyDescent="0.2">
      <c r="A116" s="94" t="s">
        <v>129</v>
      </c>
      <c r="B116" s="112">
        <v>6</v>
      </c>
      <c r="C116" s="112">
        <v>0</v>
      </c>
      <c r="D116" s="112">
        <v>2</v>
      </c>
      <c r="E116" s="112">
        <v>0</v>
      </c>
      <c r="F116" s="112">
        <v>4</v>
      </c>
      <c r="G116" s="112">
        <v>1</v>
      </c>
      <c r="H116" s="112">
        <v>0</v>
      </c>
      <c r="I116" s="112">
        <v>0</v>
      </c>
      <c r="J116" s="112">
        <v>0</v>
      </c>
      <c r="K116" s="112">
        <v>5</v>
      </c>
      <c r="L116" s="112">
        <v>5</v>
      </c>
      <c r="M116" s="112">
        <v>0</v>
      </c>
      <c r="N116" s="112">
        <v>0</v>
      </c>
      <c r="O116" s="112">
        <v>0</v>
      </c>
      <c r="P116" s="112">
        <v>11</v>
      </c>
      <c r="Q116" s="112">
        <v>4</v>
      </c>
      <c r="R116" s="112">
        <v>0</v>
      </c>
      <c r="S116" s="112">
        <v>1</v>
      </c>
      <c r="T116" s="112">
        <v>19</v>
      </c>
      <c r="U116" s="112">
        <v>7</v>
      </c>
      <c r="V116" s="112">
        <v>0</v>
      </c>
      <c r="W116" s="112">
        <v>2</v>
      </c>
      <c r="X116" s="112">
        <v>1</v>
      </c>
      <c r="Y116" s="112">
        <v>3</v>
      </c>
      <c r="Z116" s="112">
        <v>1</v>
      </c>
      <c r="AA116" s="112">
        <v>3</v>
      </c>
      <c r="AB116" s="112">
        <v>4</v>
      </c>
      <c r="AC116" s="112">
        <v>0</v>
      </c>
      <c r="AD116" s="112">
        <v>1</v>
      </c>
      <c r="AE116" s="112">
        <v>0</v>
      </c>
      <c r="AF116" s="112">
        <v>0</v>
      </c>
      <c r="AG116" s="112">
        <v>3</v>
      </c>
      <c r="AH116" s="112">
        <v>1</v>
      </c>
      <c r="AI116" s="112">
        <v>4</v>
      </c>
      <c r="AJ116" s="112">
        <v>0</v>
      </c>
      <c r="AK116" s="112">
        <v>0</v>
      </c>
      <c r="AL116" s="112">
        <v>8</v>
      </c>
      <c r="AM116" s="112">
        <v>0</v>
      </c>
      <c r="AN116" s="112">
        <v>0</v>
      </c>
      <c r="AO116" s="112">
        <v>4</v>
      </c>
      <c r="AP116" s="112">
        <v>7</v>
      </c>
      <c r="AQ116" s="112">
        <v>0</v>
      </c>
      <c r="AR116" s="112">
        <v>4</v>
      </c>
      <c r="AS116" s="112">
        <v>0</v>
      </c>
      <c r="AT116" s="112">
        <v>157</v>
      </c>
      <c r="AU116" s="112">
        <v>2</v>
      </c>
      <c r="AV116" s="112">
        <v>1</v>
      </c>
      <c r="AW116" s="112">
        <v>0</v>
      </c>
      <c r="AX116" s="112">
        <v>4</v>
      </c>
      <c r="AY116" s="112">
        <v>0</v>
      </c>
      <c r="AZ116" s="112">
        <v>1</v>
      </c>
      <c r="BA116" s="112">
        <v>0</v>
      </c>
      <c r="BB116" s="112">
        <v>4</v>
      </c>
      <c r="BC116" s="112">
        <v>0</v>
      </c>
      <c r="BD116" s="113">
        <v>280</v>
      </c>
    </row>
    <row r="117" spans="1:56" s="48" customFormat="1" ht="19.899999999999999" customHeight="1" x14ac:dyDescent="0.2">
      <c r="A117" s="93" t="s">
        <v>45</v>
      </c>
      <c r="B117" s="110">
        <v>0</v>
      </c>
      <c r="C117" s="110">
        <v>0</v>
      </c>
      <c r="D117" s="110">
        <v>1</v>
      </c>
      <c r="E117" s="110">
        <v>1</v>
      </c>
      <c r="F117" s="110">
        <v>2</v>
      </c>
      <c r="G117" s="110">
        <v>1</v>
      </c>
      <c r="H117" s="110">
        <v>0</v>
      </c>
      <c r="I117" s="110">
        <v>0</v>
      </c>
      <c r="J117" s="110">
        <v>0</v>
      </c>
      <c r="K117" s="110">
        <v>6</v>
      </c>
      <c r="L117" s="110">
        <v>6</v>
      </c>
      <c r="M117" s="110">
        <v>0</v>
      </c>
      <c r="N117" s="110">
        <v>0</v>
      </c>
      <c r="O117" s="110">
        <v>0</v>
      </c>
      <c r="P117" s="110">
        <v>3</v>
      </c>
      <c r="Q117" s="110">
        <v>1</v>
      </c>
      <c r="R117" s="110">
        <v>0</v>
      </c>
      <c r="S117" s="110">
        <v>1</v>
      </c>
      <c r="T117" s="110">
        <v>16</v>
      </c>
      <c r="U117" s="110">
        <v>0</v>
      </c>
      <c r="V117" s="110">
        <v>0</v>
      </c>
      <c r="W117" s="110">
        <v>1</v>
      </c>
      <c r="X117" s="110">
        <v>1</v>
      </c>
      <c r="Y117" s="110">
        <v>1</v>
      </c>
      <c r="Z117" s="110">
        <v>0</v>
      </c>
      <c r="AA117" s="110">
        <v>3</v>
      </c>
      <c r="AB117" s="110">
        <v>1</v>
      </c>
      <c r="AC117" s="110">
        <v>0</v>
      </c>
      <c r="AD117" s="110">
        <v>0</v>
      </c>
      <c r="AE117" s="110">
        <v>0</v>
      </c>
      <c r="AF117" s="110">
        <v>0</v>
      </c>
      <c r="AG117" s="110">
        <v>1</v>
      </c>
      <c r="AH117" s="110">
        <v>0</v>
      </c>
      <c r="AI117" s="110">
        <v>0</v>
      </c>
      <c r="AJ117" s="110">
        <v>19</v>
      </c>
      <c r="AK117" s="110">
        <v>0</v>
      </c>
      <c r="AL117" s="110">
        <v>2</v>
      </c>
      <c r="AM117" s="110">
        <v>0</v>
      </c>
      <c r="AN117" s="110">
        <v>0</v>
      </c>
      <c r="AO117" s="110">
        <v>2</v>
      </c>
      <c r="AP117" s="110">
        <v>3</v>
      </c>
      <c r="AQ117" s="110">
        <v>0</v>
      </c>
      <c r="AR117" s="110">
        <v>1</v>
      </c>
      <c r="AS117" s="110">
        <v>0</v>
      </c>
      <c r="AT117" s="110">
        <v>138</v>
      </c>
      <c r="AU117" s="110">
        <v>5</v>
      </c>
      <c r="AV117" s="110">
        <v>0</v>
      </c>
      <c r="AW117" s="110">
        <v>0</v>
      </c>
      <c r="AX117" s="110">
        <v>24</v>
      </c>
      <c r="AY117" s="110">
        <v>0</v>
      </c>
      <c r="AZ117" s="110">
        <v>0</v>
      </c>
      <c r="BA117" s="110">
        <v>2</v>
      </c>
      <c r="BB117" s="110">
        <v>0</v>
      </c>
      <c r="BC117" s="110">
        <v>0</v>
      </c>
      <c r="BD117" s="111">
        <v>242</v>
      </c>
    </row>
    <row r="118" spans="1:56" s="50" customFormat="1" ht="19.899999999999999" customHeight="1" x14ac:dyDescent="0.2">
      <c r="A118" s="94" t="s">
        <v>130</v>
      </c>
      <c r="B118" s="112">
        <v>5</v>
      </c>
      <c r="C118" s="112">
        <v>0</v>
      </c>
      <c r="D118" s="112">
        <v>0</v>
      </c>
      <c r="E118" s="112">
        <v>3</v>
      </c>
      <c r="F118" s="112">
        <v>6</v>
      </c>
      <c r="G118" s="112">
        <v>1</v>
      </c>
      <c r="H118" s="112">
        <v>0</v>
      </c>
      <c r="I118" s="112">
        <v>0</v>
      </c>
      <c r="J118" s="112">
        <v>0</v>
      </c>
      <c r="K118" s="112">
        <v>9</v>
      </c>
      <c r="L118" s="112">
        <v>7</v>
      </c>
      <c r="M118" s="112">
        <v>0</v>
      </c>
      <c r="N118" s="112">
        <v>0</v>
      </c>
      <c r="O118" s="112">
        <v>0</v>
      </c>
      <c r="P118" s="112">
        <v>9</v>
      </c>
      <c r="Q118" s="112">
        <v>5</v>
      </c>
      <c r="R118" s="112">
        <v>1</v>
      </c>
      <c r="S118" s="112">
        <v>0</v>
      </c>
      <c r="T118" s="112">
        <v>8</v>
      </c>
      <c r="U118" s="112">
        <v>3</v>
      </c>
      <c r="V118" s="112">
        <v>0</v>
      </c>
      <c r="W118" s="112">
        <v>1</v>
      </c>
      <c r="X118" s="112">
        <v>1</v>
      </c>
      <c r="Y118" s="112">
        <v>3</v>
      </c>
      <c r="Z118" s="112">
        <v>1</v>
      </c>
      <c r="AA118" s="112">
        <v>6</v>
      </c>
      <c r="AB118" s="112">
        <v>2</v>
      </c>
      <c r="AC118" s="112">
        <v>0</v>
      </c>
      <c r="AD118" s="112">
        <v>0</v>
      </c>
      <c r="AE118" s="112">
        <v>0</v>
      </c>
      <c r="AF118" s="112">
        <v>0</v>
      </c>
      <c r="AG118" s="112">
        <v>0</v>
      </c>
      <c r="AH118" s="112">
        <v>0</v>
      </c>
      <c r="AI118" s="112">
        <v>4</v>
      </c>
      <c r="AJ118" s="112">
        <v>1</v>
      </c>
      <c r="AK118" s="112">
        <v>0</v>
      </c>
      <c r="AL118" s="112">
        <v>5</v>
      </c>
      <c r="AM118" s="112">
        <v>0</v>
      </c>
      <c r="AN118" s="112">
        <v>0</v>
      </c>
      <c r="AO118" s="112">
        <v>2</v>
      </c>
      <c r="AP118" s="112">
        <v>2</v>
      </c>
      <c r="AQ118" s="112">
        <v>0</v>
      </c>
      <c r="AR118" s="112">
        <v>1</v>
      </c>
      <c r="AS118" s="112">
        <v>1</v>
      </c>
      <c r="AT118" s="112">
        <v>127</v>
      </c>
      <c r="AU118" s="112">
        <v>4</v>
      </c>
      <c r="AV118" s="112">
        <v>0</v>
      </c>
      <c r="AW118" s="112">
        <v>0</v>
      </c>
      <c r="AX118" s="112">
        <v>1</v>
      </c>
      <c r="AY118" s="112">
        <v>0</v>
      </c>
      <c r="AZ118" s="112">
        <v>0</v>
      </c>
      <c r="BA118" s="112">
        <v>0</v>
      </c>
      <c r="BB118" s="112">
        <v>2</v>
      </c>
      <c r="BC118" s="112">
        <v>0</v>
      </c>
      <c r="BD118" s="113">
        <v>221</v>
      </c>
    </row>
    <row r="119" spans="1:56" s="48" customFormat="1" ht="19.899999999999999" customHeight="1" x14ac:dyDescent="0.2">
      <c r="A119" s="93" t="s">
        <v>206</v>
      </c>
      <c r="B119" s="110">
        <v>5</v>
      </c>
      <c r="C119" s="110">
        <v>0</v>
      </c>
      <c r="D119" s="110">
        <v>0</v>
      </c>
      <c r="E119" s="110">
        <v>0</v>
      </c>
      <c r="F119" s="110">
        <v>1</v>
      </c>
      <c r="G119" s="110">
        <v>1</v>
      </c>
      <c r="H119" s="110">
        <v>0</v>
      </c>
      <c r="I119" s="110">
        <v>0</v>
      </c>
      <c r="J119" s="110">
        <v>0</v>
      </c>
      <c r="K119" s="110">
        <v>8</v>
      </c>
      <c r="L119" s="110">
        <v>12</v>
      </c>
      <c r="M119" s="110">
        <v>0</v>
      </c>
      <c r="N119" s="110">
        <v>0</v>
      </c>
      <c r="O119" s="110">
        <v>0</v>
      </c>
      <c r="P119" s="110">
        <v>1</v>
      </c>
      <c r="Q119" s="110">
        <v>0</v>
      </c>
      <c r="R119" s="110">
        <v>0</v>
      </c>
      <c r="S119" s="110">
        <v>0</v>
      </c>
      <c r="T119" s="110">
        <v>19</v>
      </c>
      <c r="U119" s="110">
        <v>4</v>
      </c>
      <c r="V119" s="110">
        <v>0</v>
      </c>
      <c r="W119" s="110">
        <v>7</v>
      </c>
      <c r="X119" s="110">
        <v>0</v>
      </c>
      <c r="Y119" s="110">
        <v>44</v>
      </c>
      <c r="Z119" s="110">
        <v>1</v>
      </c>
      <c r="AA119" s="110">
        <v>2</v>
      </c>
      <c r="AB119" s="110">
        <v>1</v>
      </c>
      <c r="AC119" s="110">
        <v>0</v>
      </c>
      <c r="AD119" s="110">
        <v>0</v>
      </c>
      <c r="AE119" s="110">
        <v>0</v>
      </c>
      <c r="AF119" s="110">
        <v>0</v>
      </c>
      <c r="AG119" s="110">
        <v>1</v>
      </c>
      <c r="AH119" s="110">
        <v>0</v>
      </c>
      <c r="AI119" s="110">
        <v>1</v>
      </c>
      <c r="AJ119" s="110">
        <v>2</v>
      </c>
      <c r="AK119" s="110">
        <v>0</v>
      </c>
      <c r="AL119" s="110">
        <v>1</v>
      </c>
      <c r="AM119" s="110">
        <v>0</v>
      </c>
      <c r="AN119" s="110">
        <v>0</v>
      </c>
      <c r="AO119" s="110">
        <v>3</v>
      </c>
      <c r="AP119" s="110">
        <v>3</v>
      </c>
      <c r="AQ119" s="110">
        <v>0</v>
      </c>
      <c r="AR119" s="110">
        <v>3</v>
      </c>
      <c r="AS119" s="110">
        <v>0</v>
      </c>
      <c r="AT119" s="110">
        <v>85</v>
      </c>
      <c r="AU119" s="110">
        <v>3</v>
      </c>
      <c r="AV119" s="110">
        <v>0</v>
      </c>
      <c r="AW119" s="110">
        <v>0</v>
      </c>
      <c r="AX119" s="110">
        <v>1</v>
      </c>
      <c r="AY119" s="110">
        <v>0</v>
      </c>
      <c r="AZ119" s="110">
        <v>0</v>
      </c>
      <c r="BA119" s="110">
        <v>1</v>
      </c>
      <c r="BB119" s="110">
        <v>0</v>
      </c>
      <c r="BC119" s="110">
        <v>0</v>
      </c>
      <c r="BD119" s="111">
        <v>210</v>
      </c>
    </row>
    <row r="120" spans="1:56" s="48" customFormat="1" ht="19.899999999999999" customHeight="1" x14ac:dyDescent="0.2">
      <c r="A120" s="94" t="s">
        <v>131</v>
      </c>
      <c r="B120" s="112">
        <v>9</v>
      </c>
      <c r="C120" s="112">
        <v>0</v>
      </c>
      <c r="D120" s="112">
        <v>1</v>
      </c>
      <c r="E120" s="112">
        <v>1</v>
      </c>
      <c r="F120" s="112">
        <v>0</v>
      </c>
      <c r="G120" s="112">
        <v>0</v>
      </c>
      <c r="H120" s="112">
        <v>0</v>
      </c>
      <c r="I120" s="112">
        <v>0</v>
      </c>
      <c r="J120" s="112">
        <v>0</v>
      </c>
      <c r="K120" s="112">
        <v>5</v>
      </c>
      <c r="L120" s="112">
        <v>3</v>
      </c>
      <c r="M120" s="112">
        <v>0</v>
      </c>
      <c r="N120" s="112">
        <v>0</v>
      </c>
      <c r="O120" s="112">
        <v>0</v>
      </c>
      <c r="P120" s="112">
        <v>4</v>
      </c>
      <c r="Q120" s="112">
        <v>0</v>
      </c>
      <c r="R120" s="112">
        <v>0</v>
      </c>
      <c r="S120" s="112">
        <v>0</v>
      </c>
      <c r="T120" s="112">
        <v>5</v>
      </c>
      <c r="U120" s="112">
        <v>2</v>
      </c>
      <c r="V120" s="112">
        <v>0</v>
      </c>
      <c r="W120" s="112">
        <v>1</v>
      </c>
      <c r="X120" s="112">
        <v>0</v>
      </c>
      <c r="Y120" s="112">
        <v>0</v>
      </c>
      <c r="Z120" s="112">
        <v>0</v>
      </c>
      <c r="AA120" s="112">
        <v>12</v>
      </c>
      <c r="AB120" s="112">
        <v>6</v>
      </c>
      <c r="AC120" s="112">
        <v>0</v>
      </c>
      <c r="AD120" s="112">
        <v>0</v>
      </c>
      <c r="AE120" s="112">
        <v>0</v>
      </c>
      <c r="AF120" s="112">
        <v>0</v>
      </c>
      <c r="AG120" s="112">
        <v>0</v>
      </c>
      <c r="AH120" s="112">
        <v>0</v>
      </c>
      <c r="AI120" s="112">
        <v>0</v>
      </c>
      <c r="AJ120" s="112">
        <v>0</v>
      </c>
      <c r="AK120" s="112">
        <v>0</v>
      </c>
      <c r="AL120" s="112">
        <v>1</v>
      </c>
      <c r="AM120" s="112">
        <v>0</v>
      </c>
      <c r="AN120" s="112">
        <v>0</v>
      </c>
      <c r="AO120" s="112">
        <v>0</v>
      </c>
      <c r="AP120" s="112">
        <v>0</v>
      </c>
      <c r="AQ120" s="112">
        <v>0</v>
      </c>
      <c r="AR120" s="112">
        <v>0</v>
      </c>
      <c r="AS120" s="112">
        <v>0</v>
      </c>
      <c r="AT120" s="112">
        <v>91</v>
      </c>
      <c r="AU120" s="112">
        <v>3</v>
      </c>
      <c r="AV120" s="112">
        <v>0</v>
      </c>
      <c r="AW120" s="112">
        <v>0</v>
      </c>
      <c r="AX120" s="112">
        <v>0</v>
      </c>
      <c r="AY120" s="112">
        <v>0</v>
      </c>
      <c r="AZ120" s="112">
        <v>0</v>
      </c>
      <c r="BA120" s="112">
        <v>0</v>
      </c>
      <c r="BB120" s="112">
        <v>0</v>
      </c>
      <c r="BC120" s="112">
        <v>0</v>
      </c>
      <c r="BD120" s="113">
        <v>144</v>
      </c>
    </row>
    <row r="121" spans="1:56" s="48" customFormat="1" ht="19.899999999999999" customHeight="1" x14ac:dyDescent="0.2">
      <c r="A121" s="93" t="s">
        <v>46</v>
      </c>
      <c r="B121" s="110">
        <v>15</v>
      </c>
      <c r="C121" s="110">
        <v>0</v>
      </c>
      <c r="D121" s="110">
        <v>2</v>
      </c>
      <c r="E121" s="110">
        <v>38</v>
      </c>
      <c r="F121" s="110">
        <v>7</v>
      </c>
      <c r="G121" s="110">
        <v>0</v>
      </c>
      <c r="H121" s="110">
        <v>1</v>
      </c>
      <c r="I121" s="110">
        <v>1</v>
      </c>
      <c r="J121" s="110">
        <v>0</v>
      </c>
      <c r="K121" s="110">
        <v>13</v>
      </c>
      <c r="L121" s="110">
        <v>31</v>
      </c>
      <c r="M121" s="110">
        <v>0</v>
      </c>
      <c r="N121" s="110">
        <v>0</v>
      </c>
      <c r="O121" s="110">
        <v>0</v>
      </c>
      <c r="P121" s="110">
        <v>7</v>
      </c>
      <c r="Q121" s="110">
        <v>5</v>
      </c>
      <c r="R121" s="110">
        <v>0</v>
      </c>
      <c r="S121" s="110">
        <v>3</v>
      </c>
      <c r="T121" s="110">
        <v>13</v>
      </c>
      <c r="U121" s="110">
        <v>9</v>
      </c>
      <c r="V121" s="110">
        <v>1</v>
      </c>
      <c r="W121" s="110">
        <v>2</v>
      </c>
      <c r="X121" s="110">
        <v>0</v>
      </c>
      <c r="Y121" s="110">
        <v>3</v>
      </c>
      <c r="Z121" s="110">
        <v>1</v>
      </c>
      <c r="AA121" s="110">
        <v>54</v>
      </c>
      <c r="AB121" s="110">
        <v>11</v>
      </c>
      <c r="AC121" s="110">
        <v>0</v>
      </c>
      <c r="AD121" s="110">
        <v>0</v>
      </c>
      <c r="AE121" s="110">
        <v>0</v>
      </c>
      <c r="AF121" s="110">
        <v>0</v>
      </c>
      <c r="AG121" s="110">
        <v>0</v>
      </c>
      <c r="AH121" s="110">
        <v>0</v>
      </c>
      <c r="AI121" s="110">
        <v>3</v>
      </c>
      <c r="AJ121" s="110">
        <v>13</v>
      </c>
      <c r="AK121" s="110">
        <v>0</v>
      </c>
      <c r="AL121" s="110">
        <v>8</v>
      </c>
      <c r="AM121" s="110">
        <v>0</v>
      </c>
      <c r="AN121" s="110">
        <v>1</v>
      </c>
      <c r="AO121" s="110">
        <v>1</v>
      </c>
      <c r="AP121" s="110">
        <v>6</v>
      </c>
      <c r="AQ121" s="110">
        <v>0</v>
      </c>
      <c r="AR121" s="110">
        <v>3</v>
      </c>
      <c r="AS121" s="110">
        <v>0</v>
      </c>
      <c r="AT121" s="110">
        <v>405</v>
      </c>
      <c r="AU121" s="110">
        <v>6</v>
      </c>
      <c r="AV121" s="110">
        <v>2</v>
      </c>
      <c r="AW121" s="110">
        <v>0</v>
      </c>
      <c r="AX121" s="110">
        <v>7</v>
      </c>
      <c r="AY121" s="110">
        <v>0</v>
      </c>
      <c r="AZ121" s="110">
        <v>0</v>
      </c>
      <c r="BA121" s="110">
        <v>3</v>
      </c>
      <c r="BB121" s="110">
        <v>1</v>
      </c>
      <c r="BC121" s="110">
        <v>0</v>
      </c>
      <c r="BD121" s="111">
        <v>676</v>
      </c>
    </row>
    <row r="122" spans="1:56" s="48" customFormat="1" ht="19.899999999999999" customHeight="1" x14ac:dyDescent="0.2">
      <c r="A122" s="94" t="s">
        <v>47</v>
      </c>
      <c r="B122" s="112">
        <v>0</v>
      </c>
      <c r="C122" s="112">
        <v>0</v>
      </c>
      <c r="D122" s="112">
        <v>0</v>
      </c>
      <c r="E122" s="112">
        <v>0</v>
      </c>
      <c r="F122" s="112">
        <v>3</v>
      </c>
      <c r="G122" s="112">
        <v>0</v>
      </c>
      <c r="H122" s="112">
        <v>1</v>
      </c>
      <c r="I122" s="112">
        <v>0</v>
      </c>
      <c r="J122" s="112">
        <v>0</v>
      </c>
      <c r="K122" s="112">
        <v>0</v>
      </c>
      <c r="L122" s="112">
        <v>0</v>
      </c>
      <c r="M122" s="112">
        <v>0</v>
      </c>
      <c r="N122" s="112">
        <v>0</v>
      </c>
      <c r="O122" s="112">
        <v>0</v>
      </c>
      <c r="P122" s="112">
        <v>0</v>
      </c>
      <c r="Q122" s="112">
        <v>0</v>
      </c>
      <c r="R122" s="112">
        <v>0</v>
      </c>
      <c r="S122" s="112">
        <v>0</v>
      </c>
      <c r="T122" s="112">
        <v>0</v>
      </c>
      <c r="U122" s="112">
        <v>0</v>
      </c>
      <c r="V122" s="112">
        <v>0</v>
      </c>
      <c r="W122" s="112">
        <v>0</v>
      </c>
      <c r="X122" s="112">
        <v>0</v>
      </c>
      <c r="Y122" s="112">
        <v>0</v>
      </c>
      <c r="Z122" s="112">
        <v>0</v>
      </c>
      <c r="AA122" s="112">
        <v>0</v>
      </c>
      <c r="AB122" s="112">
        <v>0</v>
      </c>
      <c r="AC122" s="112">
        <v>0</v>
      </c>
      <c r="AD122" s="112">
        <v>0</v>
      </c>
      <c r="AE122" s="112">
        <v>0</v>
      </c>
      <c r="AF122" s="112">
        <v>0</v>
      </c>
      <c r="AG122" s="112">
        <v>0</v>
      </c>
      <c r="AH122" s="112">
        <v>0</v>
      </c>
      <c r="AI122" s="112">
        <v>0</v>
      </c>
      <c r="AJ122" s="112">
        <v>0</v>
      </c>
      <c r="AK122" s="112">
        <v>0</v>
      </c>
      <c r="AL122" s="112">
        <v>0</v>
      </c>
      <c r="AM122" s="112">
        <v>2</v>
      </c>
      <c r="AN122" s="112">
        <v>0</v>
      </c>
      <c r="AO122" s="112">
        <v>0</v>
      </c>
      <c r="AP122" s="112">
        <v>0</v>
      </c>
      <c r="AQ122" s="112">
        <v>0</v>
      </c>
      <c r="AR122" s="112">
        <v>0</v>
      </c>
      <c r="AS122" s="112">
        <v>0</v>
      </c>
      <c r="AT122" s="112">
        <v>0</v>
      </c>
      <c r="AU122" s="112">
        <v>434</v>
      </c>
      <c r="AV122" s="112">
        <v>0</v>
      </c>
      <c r="AW122" s="112">
        <v>0</v>
      </c>
      <c r="AX122" s="112">
        <v>0</v>
      </c>
      <c r="AY122" s="112">
        <v>0</v>
      </c>
      <c r="AZ122" s="112">
        <v>0</v>
      </c>
      <c r="BA122" s="112">
        <v>0</v>
      </c>
      <c r="BB122" s="112">
        <v>0</v>
      </c>
      <c r="BC122" s="112">
        <v>0</v>
      </c>
      <c r="BD122" s="113">
        <v>440</v>
      </c>
    </row>
    <row r="123" spans="1:56" s="48" customFormat="1" ht="19.899999999999999" customHeight="1" x14ac:dyDescent="0.2">
      <c r="A123" s="93" t="s">
        <v>49</v>
      </c>
      <c r="B123" s="110">
        <v>0</v>
      </c>
      <c r="C123" s="110">
        <v>0</v>
      </c>
      <c r="D123" s="110">
        <v>0</v>
      </c>
      <c r="E123" s="110">
        <v>0</v>
      </c>
      <c r="F123" s="110">
        <v>4</v>
      </c>
      <c r="G123" s="110">
        <v>0</v>
      </c>
      <c r="H123" s="110">
        <v>0</v>
      </c>
      <c r="I123" s="110">
        <v>0</v>
      </c>
      <c r="J123" s="110">
        <v>0</v>
      </c>
      <c r="K123" s="110">
        <v>0</v>
      </c>
      <c r="L123" s="110">
        <v>0</v>
      </c>
      <c r="M123" s="110">
        <v>0</v>
      </c>
      <c r="N123" s="110">
        <v>0</v>
      </c>
      <c r="O123" s="110">
        <v>0</v>
      </c>
      <c r="P123" s="110">
        <v>1</v>
      </c>
      <c r="Q123" s="110">
        <v>0</v>
      </c>
      <c r="R123" s="110">
        <v>0</v>
      </c>
      <c r="S123" s="110">
        <v>0</v>
      </c>
      <c r="T123" s="110">
        <v>0</v>
      </c>
      <c r="U123" s="110">
        <v>2</v>
      </c>
      <c r="V123" s="110">
        <v>0</v>
      </c>
      <c r="W123" s="110">
        <v>0</v>
      </c>
      <c r="X123" s="110">
        <v>0</v>
      </c>
      <c r="Y123" s="110">
        <v>0</v>
      </c>
      <c r="Z123" s="110">
        <v>0</v>
      </c>
      <c r="AA123" s="110">
        <v>0</v>
      </c>
      <c r="AB123" s="110">
        <v>0</v>
      </c>
      <c r="AC123" s="110">
        <v>0</v>
      </c>
      <c r="AD123" s="110">
        <v>0</v>
      </c>
      <c r="AE123" s="110">
        <v>0</v>
      </c>
      <c r="AF123" s="110">
        <v>0</v>
      </c>
      <c r="AG123" s="110">
        <v>0</v>
      </c>
      <c r="AH123" s="110">
        <v>3</v>
      </c>
      <c r="AI123" s="110">
        <v>1</v>
      </c>
      <c r="AJ123" s="110">
        <v>0</v>
      </c>
      <c r="AK123" s="110">
        <v>0</v>
      </c>
      <c r="AL123" s="110">
        <v>0</v>
      </c>
      <c r="AM123" s="110">
        <v>0</v>
      </c>
      <c r="AN123" s="110">
        <v>0</v>
      </c>
      <c r="AO123" s="110">
        <v>0</v>
      </c>
      <c r="AP123" s="110">
        <v>0</v>
      </c>
      <c r="AQ123" s="110">
        <v>0</v>
      </c>
      <c r="AR123" s="110">
        <v>0</v>
      </c>
      <c r="AS123" s="110">
        <v>0</v>
      </c>
      <c r="AT123" s="110">
        <v>0</v>
      </c>
      <c r="AU123" s="110">
        <v>476</v>
      </c>
      <c r="AV123" s="110">
        <v>0</v>
      </c>
      <c r="AW123" s="110">
        <v>0</v>
      </c>
      <c r="AX123" s="110">
        <v>0</v>
      </c>
      <c r="AY123" s="110">
        <v>0</v>
      </c>
      <c r="AZ123" s="110">
        <v>1</v>
      </c>
      <c r="BA123" s="110">
        <v>0</v>
      </c>
      <c r="BB123" s="110">
        <v>0</v>
      </c>
      <c r="BC123" s="110">
        <v>0</v>
      </c>
      <c r="BD123" s="111">
        <v>488</v>
      </c>
    </row>
    <row r="124" spans="1:56" s="48" customFormat="1" ht="19.899999999999999" customHeight="1" x14ac:dyDescent="0.2">
      <c r="A124" s="94" t="s">
        <v>50</v>
      </c>
      <c r="B124" s="112">
        <v>0</v>
      </c>
      <c r="C124" s="112">
        <v>0</v>
      </c>
      <c r="D124" s="112">
        <v>0</v>
      </c>
      <c r="E124" s="112">
        <v>0</v>
      </c>
      <c r="F124" s="112">
        <v>0</v>
      </c>
      <c r="G124" s="112">
        <v>0</v>
      </c>
      <c r="H124" s="112">
        <v>0</v>
      </c>
      <c r="I124" s="112">
        <v>0</v>
      </c>
      <c r="J124" s="112">
        <v>0</v>
      </c>
      <c r="K124" s="112">
        <v>1</v>
      </c>
      <c r="L124" s="112">
        <v>0</v>
      </c>
      <c r="M124" s="112">
        <v>0</v>
      </c>
      <c r="N124" s="112">
        <v>0</v>
      </c>
      <c r="O124" s="112">
        <v>0</v>
      </c>
      <c r="P124" s="112">
        <v>1</v>
      </c>
      <c r="Q124" s="112">
        <v>1</v>
      </c>
      <c r="R124" s="112">
        <v>0</v>
      </c>
      <c r="S124" s="112">
        <v>0</v>
      </c>
      <c r="T124" s="112">
        <v>0</v>
      </c>
      <c r="U124" s="112">
        <v>2</v>
      </c>
      <c r="V124" s="112">
        <v>0</v>
      </c>
      <c r="W124" s="112">
        <v>0</v>
      </c>
      <c r="X124" s="112">
        <v>0</v>
      </c>
      <c r="Y124" s="112">
        <v>0</v>
      </c>
      <c r="Z124" s="112">
        <v>0</v>
      </c>
      <c r="AA124" s="112">
        <v>0</v>
      </c>
      <c r="AB124" s="112">
        <v>0</v>
      </c>
      <c r="AC124" s="112">
        <v>0</v>
      </c>
      <c r="AD124" s="112">
        <v>0</v>
      </c>
      <c r="AE124" s="112">
        <v>0</v>
      </c>
      <c r="AF124" s="112">
        <v>0</v>
      </c>
      <c r="AG124" s="112">
        <v>0</v>
      </c>
      <c r="AH124" s="112">
        <v>0</v>
      </c>
      <c r="AI124" s="112">
        <v>1</v>
      </c>
      <c r="AJ124" s="112">
        <v>1</v>
      </c>
      <c r="AK124" s="112">
        <v>0</v>
      </c>
      <c r="AL124" s="112">
        <v>0</v>
      </c>
      <c r="AM124" s="112">
        <v>0</v>
      </c>
      <c r="AN124" s="112">
        <v>0</v>
      </c>
      <c r="AO124" s="112">
        <v>0</v>
      </c>
      <c r="AP124" s="112">
        <v>0</v>
      </c>
      <c r="AQ124" s="112">
        <v>0</v>
      </c>
      <c r="AR124" s="112">
        <v>0</v>
      </c>
      <c r="AS124" s="112">
        <v>0</v>
      </c>
      <c r="AT124" s="112">
        <v>0</v>
      </c>
      <c r="AU124" s="112">
        <v>477</v>
      </c>
      <c r="AV124" s="112">
        <v>0</v>
      </c>
      <c r="AW124" s="112">
        <v>0</v>
      </c>
      <c r="AX124" s="112">
        <v>0</v>
      </c>
      <c r="AY124" s="112">
        <v>0</v>
      </c>
      <c r="AZ124" s="112">
        <v>0</v>
      </c>
      <c r="BA124" s="112">
        <v>0</v>
      </c>
      <c r="BB124" s="112">
        <v>0</v>
      </c>
      <c r="BC124" s="112">
        <v>0</v>
      </c>
      <c r="BD124" s="113">
        <v>484</v>
      </c>
    </row>
    <row r="125" spans="1:56" s="48" customFormat="1" ht="19.899999999999999" customHeight="1" x14ac:dyDescent="0.2">
      <c r="A125" s="93" t="s">
        <v>51</v>
      </c>
      <c r="B125" s="110">
        <v>0</v>
      </c>
      <c r="C125" s="110">
        <v>0</v>
      </c>
      <c r="D125" s="110">
        <v>1</v>
      </c>
      <c r="E125" s="110">
        <v>0</v>
      </c>
      <c r="F125" s="110">
        <v>3</v>
      </c>
      <c r="G125" s="110">
        <v>0</v>
      </c>
      <c r="H125" s="110">
        <v>0</v>
      </c>
      <c r="I125" s="110">
        <v>0</v>
      </c>
      <c r="J125" s="110">
        <v>0</v>
      </c>
      <c r="K125" s="110">
        <v>1</v>
      </c>
      <c r="L125" s="110">
        <v>0</v>
      </c>
      <c r="M125" s="110">
        <v>0</v>
      </c>
      <c r="N125" s="110">
        <v>0</v>
      </c>
      <c r="O125" s="110">
        <v>0</v>
      </c>
      <c r="P125" s="110">
        <v>1</v>
      </c>
      <c r="Q125" s="110">
        <v>1</v>
      </c>
      <c r="R125" s="110">
        <v>0</v>
      </c>
      <c r="S125" s="110">
        <v>0</v>
      </c>
      <c r="T125" s="110">
        <v>0</v>
      </c>
      <c r="U125" s="110">
        <v>4</v>
      </c>
      <c r="V125" s="110">
        <v>0</v>
      </c>
      <c r="W125" s="110">
        <v>1</v>
      </c>
      <c r="X125" s="110">
        <v>2</v>
      </c>
      <c r="Y125" s="110">
        <v>0</v>
      </c>
      <c r="Z125" s="110">
        <v>0</v>
      </c>
      <c r="AA125" s="110">
        <v>0</v>
      </c>
      <c r="AB125" s="110">
        <v>0</v>
      </c>
      <c r="AC125" s="110">
        <v>0</v>
      </c>
      <c r="AD125" s="110">
        <v>0</v>
      </c>
      <c r="AE125" s="110">
        <v>0</v>
      </c>
      <c r="AF125" s="110">
        <v>0</v>
      </c>
      <c r="AG125" s="110">
        <v>0</v>
      </c>
      <c r="AH125" s="110">
        <v>0</v>
      </c>
      <c r="AI125" s="110">
        <v>0</v>
      </c>
      <c r="AJ125" s="110">
        <v>0</v>
      </c>
      <c r="AK125" s="110">
        <v>0</v>
      </c>
      <c r="AL125" s="110">
        <v>0</v>
      </c>
      <c r="AM125" s="110">
        <v>1</v>
      </c>
      <c r="AN125" s="110">
        <v>1</v>
      </c>
      <c r="AO125" s="110">
        <v>1</v>
      </c>
      <c r="AP125" s="110">
        <v>2</v>
      </c>
      <c r="AQ125" s="110">
        <v>0</v>
      </c>
      <c r="AR125" s="110">
        <v>0</v>
      </c>
      <c r="AS125" s="110">
        <v>0</v>
      </c>
      <c r="AT125" s="110">
        <v>0</v>
      </c>
      <c r="AU125" s="110">
        <v>342</v>
      </c>
      <c r="AV125" s="110">
        <v>1</v>
      </c>
      <c r="AW125" s="110">
        <v>0</v>
      </c>
      <c r="AX125" s="110">
        <v>0</v>
      </c>
      <c r="AY125" s="110">
        <v>0</v>
      </c>
      <c r="AZ125" s="110">
        <v>0</v>
      </c>
      <c r="BA125" s="110">
        <v>0</v>
      </c>
      <c r="BB125" s="110">
        <v>0</v>
      </c>
      <c r="BC125" s="110">
        <v>0</v>
      </c>
      <c r="BD125" s="111">
        <v>362</v>
      </c>
    </row>
    <row r="126" spans="1:56" s="48" customFormat="1" ht="19.899999999999999" customHeight="1" x14ac:dyDescent="0.2">
      <c r="A126" s="94" t="s">
        <v>211</v>
      </c>
      <c r="B126" s="112">
        <v>0</v>
      </c>
      <c r="C126" s="112">
        <v>0</v>
      </c>
      <c r="D126" s="112">
        <v>1</v>
      </c>
      <c r="E126" s="112">
        <v>0</v>
      </c>
      <c r="F126" s="112">
        <v>1</v>
      </c>
      <c r="G126" s="112">
        <v>0</v>
      </c>
      <c r="H126" s="112">
        <v>0</v>
      </c>
      <c r="I126" s="112">
        <v>0</v>
      </c>
      <c r="J126" s="112">
        <v>0</v>
      </c>
      <c r="K126" s="112">
        <v>0</v>
      </c>
      <c r="L126" s="112">
        <v>0</v>
      </c>
      <c r="M126" s="112">
        <v>0</v>
      </c>
      <c r="N126" s="112">
        <v>1</v>
      </c>
      <c r="O126" s="112">
        <v>0</v>
      </c>
      <c r="P126" s="112">
        <v>0</v>
      </c>
      <c r="Q126" s="112">
        <v>0</v>
      </c>
      <c r="R126" s="112">
        <v>0</v>
      </c>
      <c r="S126" s="112">
        <v>0</v>
      </c>
      <c r="T126" s="112">
        <v>0</v>
      </c>
      <c r="U126" s="112">
        <v>2</v>
      </c>
      <c r="V126" s="112">
        <v>0</v>
      </c>
      <c r="W126" s="112">
        <v>0</v>
      </c>
      <c r="X126" s="112">
        <v>0</v>
      </c>
      <c r="Y126" s="112">
        <v>0</v>
      </c>
      <c r="Z126" s="112">
        <v>0</v>
      </c>
      <c r="AA126" s="112">
        <v>0</v>
      </c>
      <c r="AB126" s="112">
        <v>0</v>
      </c>
      <c r="AC126" s="112">
        <v>0</v>
      </c>
      <c r="AD126" s="112">
        <v>0</v>
      </c>
      <c r="AE126" s="112">
        <v>0</v>
      </c>
      <c r="AF126" s="112">
        <v>0</v>
      </c>
      <c r="AG126" s="112">
        <v>0</v>
      </c>
      <c r="AH126" s="112">
        <v>0</v>
      </c>
      <c r="AI126" s="112">
        <v>0</v>
      </c>
      <c r="AJ126" s="112">
        <v>0</v>
      </c>
      <c r="AK126" s="112">
        <v>0</v>
      </c>
      <c r="AL126" s="112">
        <v>0</v>
      </c>
      <c r="AM126" s="112">
        <v>1</v>
      </c>
      <c r="AN126" s="112">
        <v>0</v>
      </c>
      <c r="AO126" s="112">
        <v>0</v>
      </c>
      <c r="AP126" s="112">
        <v>0</v>
      </c>
      <c r="AQ126" s="112">
        <v>0</v>
      </c>
      <c r="AR126" s="112">
        <v>0</v>
      </c>
      <c r="AS126" s="112">
        <v>0</v>
      </c>
      <c r="AT126" s="112">
        <v>0</v>
      </c>
      <c r="AU126" s="112">
        <v>375</v>
      </c>
      <c r="AV126" s="112">
        <v>0</v>
      </c>
      <c r="AW126" s="112">
        <v>0</v>
      </c>
      <c r="AX126" s="112">
        <v>0</v>
      </c>
      <c r="AY126" s="112">
        <v>0</v>
      </c>
      <c r="AZ126" s="112">
        <v>0</v>
      </c>
      <c r="BA126" s="112">
        <v>0</v>
      </c>
      <c r="BB126" s="112">
        <v>0</v>
      </c>
      <c r="BC126" s="112">
        <v>0</v>
      </c>
      <c r="BD126" s="113">
        <v>381</v>
      </c>
    </row>
    <row r="127" spans="1:56" s="48" customFormat="1" ht="19.899999999999999" customHeight="1" x14ac:dyDescent="0.2">
      <c r="A127" s="93" t="s">
        <v>52</v>
      </c>
      <c r="B127" s="110">
        <v>0</v>
      </c>
      <c r="C127" s="110">
        <v>0</v>
      </c>
      <c r="D127" s="110">
        <v>5</v>
      </c>
      <c r="E127" s="110">
        <v>2</v>
      </c>
      <c r="F127" s="110">
        <v>14</v>
      </c>
      <c r="G127" s="110">
        <v>2</v>
      </c>
      <c r="H127" s="110">
        <v>0</v>
      </c>
      <c r="I127" s="110">
        <v>0</v>
      </c>
      <c r="J127" s="110">
        <v>0</v>
      </c>
      <c r="K127" s="110">
        <v>6</v>
      </c>
      <c r="L127" s="110">
        <v>1</v>
      </c>
      <c r="M127" s="110">
        <v>0</v>
      </c>
      <c r="N127" s="110">
        <v>0</v>
      </c>
      <c r="O127" s="110">
        <v>0</v>
      </c>
      <c r="P127" s="110">
        <v>3</v>
      </c>
      <c r="Q127" s="110">
        <v>0</v>
      </c>
      <c r="R127" s="110">
        <v>0</v>
      </c>
      <c r="S127" s="110">
        <v>1</v>
      </c>
      <c r="T127" s="110">
        <v>0</v>
      </c>
      <c r="U127" s="110">
        <v>5</v>
      </c>
      <c r="V127" s="110">
        <v>0</v>
      </c>
      <c r="W127" s="110">
        <v>0</v>
      </c>
      <c r="X127" s="110">
        <v>1</v>
      </c>
      <c r="Y127" s="110">
        <v>2</v>
      </c>
      <c r="Z127" s="110">
        <v>2</v>
      </c>
      <c r="AA127" s="110">
        <v>0</v>
      </c>
      <c r="AB127" s="110">
        <v>1</v>
      </c>
      <c r="AC127" s="110">
        <v>0</v>
      </c>
      <c r="AD127" s="110">
        <v>0</v>
      </c>
      <c r="AE127" s="110">
        <v>0</v>
      </c>
      <c r="AF127" s="110">
        <v>0</v>
      </c>
      <c r="AG127" s="110">
        <v>0</v>
      </c>
      <c r="AH127" s="110">
        <v>1</v>
      </c>
      <c r="AI127" s="110">
        <v>3</v>
      </c>
      <c r="AJ127" s="110">
        <v>1</v>
      </c>
      <c r="AK127" s="110">
        <v>0</v>
      </c>
      <c r="AL127" s="110">
        <v>0</v>
      </c>
      <c r="AM127" s="110">
        <v>0</v>
      </c>
      <c r="AN127" s="110">
        <v>0</v>
      </c>
      <c r="AO127" s="110">
        <v>1</v>
      </c>
      <c r="AP127" s="110">
        <v>0</v>
      </c>
      <c r="AQ127" s="110">
        <v>0</v>
      </c>
      <c r="AR127" s="110">
        <v>0</v>
      </c>
      <c r="AS127" s="110">
        <v>0</v>
      </c>
      <c r="AT127" s="110">
        <v>2</v>
      </c>
      <c r="AU127" s="110">
        <v>395</v>
      </c>
      <c r="AV127" s="110">
        <v>1</v>
      </c>
      <c r="AW127" s="110">
        <v>0</v>
      </c>
      <c r="AX127" s="110">
        <v>2</v>
      </c>
      <c r="AY127" s="110">
        <v>0</v>
      </c>
      <c r="AZ127" s="110">
        <v>1</v>
      </c>
      <c r="BA127" s="110">
        <v>0</v>
      </c>
      <c r="BB127" s="110">
        <v>1</v>
      </c>
      <c r="BC127" s="110">
        <v>0</v>
      </c>
      <c r="BD127" s="111">
        <v>453</v>
      </c>
    </row>
    <row r="128" spans="1:56" s="48" customFormat="1" ht="19.899999999999999" customHeight="1" x14ac:dyDescent="0.2">
      <c r="A128" s="94" t="s">
        <v>227</v>
      </c>
      <c r="B128" s="112">
        <v>1</v>
      </c>
      <c r="C128" s="112">
        <v>0</v>
      </c>
      <c r="D128" s="112">
        <v>0</v>
      </c>
      <c r="E128" s="112">
        <v>0</v>
      </c>
      <c r="F128" s="112">
        <v>1</v>
      </c>
      <c r="G128" s="112">
        <v>0</v>
      </c>
      <c r="H128" s="112">
        <v>0</v>
      </c>
      <c r="I128" s="112">
        <v>0</v>
      </c>
      <c r="J128" s="112">
        <v>0</v>
      </c>
      <c r="K128" s="112">
        <v>0</v>
      </c>
      <c r="L128" s="112">
        <v>0</v>
      </c>
      <c r="M128" s="112">
        <v>0</v>
      </c>
      <c r="N128" s="112">
        <v>0</v>
      </c>
      <c r="O128" s="112">
        <v>0</v>
      </c>
      <c r="P128" s="112">
        <v>0</v>
      </c>
      <c r="Q128" s="112">
        <v>0</v>
      </c>
      <c r="R128" s="112">
        <v>0</v>
      </c>
      <c r="S128" s="112">
        <v>0</v>
      </c>
      <c r="T128" s="112">
        <v>0</v>
      </c>
      <c r="U128" s="112">
        <v>0</v>
      </c>
      <c r="V128" s="112">
        <v>0</v>
      </c>
      <c r="W128" s="112">
        <v>0</v>
      </c>
      <c r="X128" s="112">
        <v>0</v>
      </c>
      <c r="Y128" s="112">
        <v>0</v>
      </c>
      <c r="Z128" s="112">
        <v>0</v>
      </c>
      <c r="AA128" s="112">
        <v>0</v>
      </c>
      <c r="AB128" s="112">
        <v>1</v>
      </c>
      <c r="AC128" s="112">
        <v>0</v>
      </c>
      <c r="AD128" s="112">
        <v>0</v>
      </c>
      <c r="AE128" s="112">
        <v>0</v>
      </c>
      <c r="AF128" s="112">
        <v>0</v>
      </c>
      <c r="AG128" s="112">
        <v>0</v>
      </c>
      <c r="AH128" s="112">
        <v>5</v>
      </c>
      <c r="AI128" s="112">
        <v>0</v>
      </c>
      <c r="AJ128" s="112">
        <v>0</v>
      </c>
      <c r="AK128" s="112">
        <v>0</v>
      </c>
      <c r="AL128" s="112">
        <v>0</v>
      </c>
      <c r="AM128" s="112">
        <v>0</v>
      </c>
      <c r="AN128" s="112">
        <v>0</v>
      </c>
      <c r="AO128" s="112">
        <v>0</v>
      </c>
      <c r="AP128" s="112">
        <v>0</v>
      </c>
      <c r="AQ128" s="112">
        <v>0</v>
      </c>
      <c r="AR128" s="112">
        <v>0</v>
      </c>
      <c r="AS128" s="112">
        <v>0</v>
      </c>
      <c r="AT128" s="112">
        <v>0</v>
      </c>
      <c r="AU128" s="112">
        <v>223</v>
      </c>
      <c r="AV128" s="112">
        <v>0</v>
      </c>
      <c r="AW128" s="112">
        <v>0</v>
      </c>
      <c r="AX128" s="112">
        <v>0</v>
      </c>
      <c r="AY128" s="112">
        <v>0</v>
      </c>
      <c r="AZ128" s="112">
        <v>0</v>
      </c>
      <c r="BA128" s="112">
        <v>0</v>
      </c>
      <c r="BB128" s="112">
        <v>0</v>
      </c>
      <c r="BC128" s="112">
        <v>0</v>
      </c>
      <c r="BD128" s="113">
        <v>231</v>
      </c>
    </row>
    <row r="129" spans="1:56" s="48" customFormat="1" ht="19.899999999999999" customHeight="1" x14ac:dyDescent="0.2">
      <c r="A129" s="93" t="s">
        <v>220</v>
      </c>
      <c r="B129" s="110">
        <v>0</v>
      </c>
      <c r="C129" s="110">
        <v>0</v>
      </c>
      <c r="D129" s="110">
        <v>0</v>
      </c>
      <c r="E129" s="110">
        <v>1</v>
      </c>
      <c r="F129" s="110">
        <v>0</v>
      </c>
      <c r="G129" s="110">
        <v>0</v>
      </c>
      <c r="H129" s="110">
        <v>0</v>
      </c>
      <c r="I129" s="110">
        <v>0</v>
      </c>
      <c r="J129" s="110">
        <v>0</v>
      </c>
      <c r="K129" s="110">
        <v>1</v>
      </c>
      <c r="L129" s="110">
        <v>1</v>
      </c>
      <c r="M129" s="110">
        <v>1</v>
      </c>
      <c r="N129" s="110">
        <v>0</v>
      </c>
      <c r="O129" s="110">
        <v>0</v>
      </c>
      <c r="P129" s="110">
        <v>0</v>
      </c>
      <c r="Q129" s="110">
        <v>0</v>
      </c>
      <c r="R129" s="110">
        <v>0</v>
      </c>
      <c r="S129" s="110">
        <v>0</v>
      </c>
      <c r="T129" s="110">
        <v>1</v>
      </c>
      <c r="U129" s="110">
        <v>10</v>
      </c>
      <c r="V129" s="110">
        <v>0</v>
      </c>
      <c r="W129" s="110">
        <v>1</v>
      </c>
      <c r="X129" s="110">
        <v>0</v>
      </c>
      <c r="Y129" s="110">
        <v>0</v>
      </c>
      <c r="Z129" s="110">
        <v>1</v>
      </c>
      <c r="AA129" s="110">
        <v>0</v>
      </c>
      <c r="AB129" s="110">
        <v>0</v>
      </c>
      <c r="AC129" s="110">
        <v>0</v>
      </c>
      <c r="AD129" s="110">
        <v>0</v>
      </c>
      <c r="AE129" s="110">
        <v>0</v>
      </c>
      <c r="AF129" s="110">
        <v>0</v>
      </c>
      <c r="AG129" s="110">
        <v>0</v>
      </c>
      <c r="AH129" s="110">
        <v>0</v>
      </c>
      <c r="AI129" s="110">
        <v>0</v>
      </c>
      <c r="AJ129" s="110">
        <v>1</v>
      </c>
      <c r="AK129" s="110">
        <v>0</v>
      </c>
      <c r="AL129" s="110">
        <v>0</v>
      </c>
      <c r="AM129" s="110">
        <v>1</v>
      </c>
      <c r="AN129" s="110">
        <v>0</v>
      </c>
      <c r="AO129" s="110">
        <v>0</v>
      </c>
      <c r="AP129" s="110">
        <v>0</v>
      </c>
      <c r="AQ129" s="110">
        <v>0</v>
      </c>
      <c r="AR129" s="110">
        <v>0</v>
      </c>
      <c r="AS129" s="110">
        <v>0</v>
      </c>
      <c r="AT129" s="110">
        <v>0</v>
      </c>
      <c r="AU129" s="110">
        <v>188</v>
      </c>
      <c r="AV129" s="110">
        <v>0</v>
      </c>
      <c r="AW129" s="110">
        <v>0</v>
      </c>
      <c r="AX129" s="110">
        <v>0</v>
      </c>
      <c r="AY129" s="110">
        <v>0</v>
      </c>
      <c r="AZ129" s="110">
        <v>0</v>
      </c>
      <c r="BA129" s="110">
        <v>0</v>
      </c>
      <c r="BB129" s="110">
        <v>0</v>
      </c>
      <c r="BC129" s="110">
        <v>0</v>
      </c>
      <c r="BD129" s="111">
        <v>207</v>
      </c>
    </row>
    <row r="130" spans="1:56" ht="19.899999999999999" customHeight="1" x14ac:dyDescent="0.2">
      <c r="A130" s="94" t="s">
        <v>53</v>
      </c>
      <c r="B130" s="112">
        <v>0</v>
      </c>
      <c r="C130" s="112">
        <v>0</v>
      </c>
      <c r="D130" s="112">
        <v>1</v>
      </c>
      <c r="E130" s="112">
        <v>0</v>
      </c>
      <c r="F130" s="112">
        <v>1</v>
      </c>
      <c r="G130" s="112">
        <v>0</v>
      </c>
      <c r="H130" s="112">
        <v>0</v>
      </c>
      <c r="I130" s="112">
        <v>0</v>
      </c>
      <c r="J130" s="112">
        <v>0</v>
      </c>
      <c r="K130" s="112">
        <v>3</v>
      </c>
      <c r="L130" s="112">
        <v>0</v>
      </c>
      <c r="M130" s="112">
        <v>0</v>
      </c>
      <c r="N130" s="112">
        <v>0</v>
      </c>
      <c r="O130" s="112">
        <v>1</v>
      </c>
      <c r="P130" s="112">
        <v>1</v>
      </c>
      <c r="Q130" s="112">
        <v>0</v>
      </c>
      <c r="R130" s="112">
        <v>0</v>
      </c>
      <c r="S130" s="112">
        <v>1</v>
      </c>
      <c r="T130" s="112">
        <v>0</v>
      </c>
      <c r="U130" s="112">
        <v>0</v>
      </c>
      <c r="V130" s="112">
        <v>0</v>
      </c>
      <c r="W130" s="112">
        <v>0</v>
      </c>
      <c r="X130" s="112">
        <v>0</v>
      </c>
      <c r="Y130" s="112">
        <v>0</v>
      </c>
      <c r="Z130" s="112">
        <v>0</v>
      </c>
      <c r="AA130" s="112">
        <v>0</v>
      </c>
      <c r="AB130" s="112">
        <v>0</v>
      </c>
      <c r="AC130" s="112">
        <v>0</v>
      </c>
      <c r="AD130" s="112">
        <v>0</v>
      </c>
      <c r="AE130" s="112">
        <v>0</v>
      </c>
      <c r="AF130" s="112">
        <v>0</v>
      </c>
      <c r="AG130" s="112">
        <v>0</v>
      </c>
      <c r="AH130" s="112">
        <v>1</v>
      </c>
      <c r="AI130" s="112">
        <v>0</v>
      </c>
      <c r="AJ130" s="112">
        <v>0</v>
      </c>
      <c r="AK130" s="112">
        <v>1</v>
      </c>
      <c r="AL130" s="112">
        <v>0</v>
      </c>
      <c r="AM130" s="112">
        <v>0</v>
      </c>
      <c r="AN130" s="112">
        <v>2</v>
      </c>
      <c r="AO130" s="112">
        <v>0</v>
      </c>
      <c r="AP130" s="112">
        <v>0</v>
      </c>
      <c r="AQ130" s="112">
        <v>0</v>
      </c>
      <c r="AR130" s="112">
        <v>0</v>
      </c>
      <c r="AS130" s="112">
        <v>1</v>
      </c>
      <c r="AT130" s="112">
        <v>0</v>
      </c>
      <c r="AU130" s="112">
        <v>0</v>
      </c>
      <c r="AV130" s="112">
        <v>16</v>
      </c>
      <c r="AW130" s="112">
        <v>0</v>
      </c>
      <c r="AX130" s="112">
        <v>2</v>
      </c>
      <c r="AY130" s="112">
        <v>0</v>
      </c>
      <c r="AZ130" s="112">
        <v>4</v>
      </c>
      <c r="BA130" s="112">
        <v>0</v>
      </c>
      <c r="BB130" s="112">
        <v>1</v>
      </c>
      <c r="BC130" s="112">
        <v>0</v>
      </c>
      <c r="BD130" s="113">
        <v>36</v>
      </c>
    </row>
    <row r="131" spans="1:56" ht="19.899999999999999" customHeight="1" x14ac:dyDescent="0.2">
      <c r="A131" s="93" t="s">
        <v>54</v>
      </c>
      <c r="B131" s="110">
        <v>0</v>
      </c>
      <c r="C131" s="110">
        <v>0</v>
      </c>
      <c r="D131" s="110">
        <v>0</v>
      </c>
      <c r="E131" s="110">
        <v>0</v>
      </c>
      <c r="F131" s="110">
        <v>1</v>
      </c>
      <c r="G131" s="110">
        <v>0</v>
      </c>
      <c r="H131" s="110">
        <v>2</v>
      </c>
      <c r="I131" s="110">
        <v>0</v>
      </c>
      <c r="J131" s="110">
        <v>2</v>
      </c>
      <c r="K131" s="110">
        <v>2</v>
      </c>
      <c r="L131" s="110">
        <v>0</v>
      </c>
      <c r="M131" s="110">
        <v>0</v>
      </c>
      <c r="N131" s="110">
        <v>0</v>
      </c>
      <c r="O131" s="110">
        <v>0</v>
      </c>
      <c r="P131" s="110">
        <v>0</v>
      </c>
      <c r="Q131" s="110">
        <v>0</v>
      </c>
      <c r="R131" s="110">
        <v>0</v>
      </c>
      <c r="S131" s="110">
        <v>0</v>
      </c>
      <c r="T131" s="110">
        <v>0</v>
      </c>
      <c r="U131" s="110">
        <v>0</v>
      </c>
      <c r="V131" s="110">
        <v>0</v>
      </c>
      <c r="W131" s="110">
        <v>40</v>
      </c>
      <c r="X131" s="110">
        <v>0</v>
      </c>
      <c r="Y131" s="110">
        <v>0</v>
      </c>
      <c r="Z131" s="110">
        <v>1</v>
      </c>
      <c r="AA131" s="110">
        <v>0</v>
      </c>
      <c r="AB131" s="110">
        <v>0</v>
      </c>
      <c r="AC131" s="110">
        <v>0</v>
      </c>
      <c r="AD131" s="110">
        <v>0</v>
      </c>
      <c r="AE131" s="110">
        <v>0</v>
      </c>
      <c r="AF131" s="110">
        <v>0</v>
      </c>
      <c r="AG131" s="110">
        <v>4</v>
      </c>
      <c r="AH131" s="110">
        <v>0</v>
      </c>
      <c r="AI131" s="110">
        <v>1</v>
      </c>
      <c r="AJ131" s="110">
        <v>2</v>
      </c>
      <c r="AK131" s="110">
        <v>0</v>
      </c>
      <c r="AL131" s="110">
        <v>0</v>
      </c>
      <c r="AM131" s="110">
        <v>0</v>
      </c>
      <c r="AN131" s="110">
        <v>0</v>
      </c>
      <c r="AO131" s="110">
        <v>23</v>
      </c>
      <c r="AP131" s="110">
        <v>0</v>
      </c>
      <c r="AQ131" s="110">
        <v>0</v>
      </c>
      <c r="AR131" s="110">
        <v>0</v>
      </c>
      <c r="AS131" s="110">
        <v>0</v>
      </c>
      <c r="AT131" s="110">
        <v>1</v>
      </c>
      <c r="AU131" s="110">
        <v>3</v>
      </c>
      <c r="AV131" s="110">
        <v>0</v>
      </c>
      <c r="AW131" s="110">
        <v>0</v>
      </c>
      <c r="AX131" s="110">
        <v>188</v>
      </c>
      <c r="AY131" s="110">
        <v>0</v>
      </c>
      <c r="AZ131" s="110">
        <v>0</v>
      </c>
      <c r="BA131" s="110">
        <v>11</v>
      </c>
      <c r="BB131" s="110">
        <v>0</v>
      </c>
      <c r="BC131" s="110">
        <v>0</v>
      </c>
      <c r="BD131" s="111">
        <v>281</v>
      </c>
    </row>
    <row r="132" spans="1:56" ht="19.899999999999999" customHeight="1" x14ac:dyDescent="0.2">
      <c r="A132" s="94" t="s">
        <v>4</v>
      </c>
      <c r="B132" s="112">
        <v>0</v>
      </c>
      <c r="C132" s="112">
        <v>0</v>
      </c>
      <c r="D132" s="112">
        <v>1</v>
      </c>
      <c r="E132" s="112">
        <v>0</v>
      </c>
      <c r="F132" s="112">
        <v>1</v>
      </c>
      <c r="G132" s="112">
        <v>1</v>
      </c>
      <c r="H132" s="112">
        <v>0</v>
      </c>
      <c r="I132" s="112">
        <v>1</v>
      </c>
      <c r="J132" s="112">
        <v>1</v>
      </c>
      <c r="K132" s="112">
        <v>1</v>
      </c>
      <c r="L132" s="112">
        <v>1</v>
      </c>
      <c r="M132" s="112">
        <v>0</v>
      </c>
      <c r="N132" s="112">
        <v>0</v>
      </c>
      <c r="O132" s="112">
        <v>0</v>
      </c>
      <c r="P132" s="112">
        <v>0</v>
      </c>
      <c r="Q132" s="112">
        <v>1</v>
      </c>
      <c r="R132" s="112">
        <v>0</v>
      </c>
      <c r="S132" s="112">
        <v>0</v>
      </c>
      <c r="T132" s="112">
        <v>39</v>
      </c>
      <c r="U132" s="112">
        <v>1</v>
      </c>
      <c r="V132" s="112">
        <v>0</v>
      </c>
      <c r="W132" s="112">
        <v>12</v>
      </c>
      <c r="X132" s="112">
        <v>0</v>
      </c>
      <c r="Y132" s="112">
        <v>2</v>
      </c>
      <c r="Z132" s="112">
        <v>0</v>
      </c>
      <c r="AA132" s="112">
        <v>1</v>
      </c>
      <c r="AB132" s="112">
        <v>2</v>
      </c>
      <c r="AC132" s="112">
        <v>0</v>
      </c>
      <c r="AD132" s="112">
        <v>0</v>
      </c>
      <c r="AE132" s="112">
        <v>0</v>
      </c>
      <c r="AF132" s="112">
        <v>0</v>
      </c>
      <c r="AG132" s="112">
        <v>5</v>
      </c>
      <c r="AH132" s="112">
        <v>0</v>
      </c>
      <c r="AI132" s="112">
        <v>6</v>
      </c>
      <c r="AJ132" s="112">
        <v>7</v>
      </c>
      <c r="AK132" s="112">
        <v>0</v>
      </c>
      <c r="AL132" s="112">
        <v>2</v>
      </c>
      <c r="AM132" s="112">
        <v>1</v>
      </c>
      <c r="AN132" s="112">
        <v>0</v>
      </c>
      <c r="AO132" s="112">
        <v>1</v>
      </c>
      <c r="AP132" s="112">
        <v>1</v>
      </c>
      <c r="AQ132" s="112">
        <v>0</v>
      </c>
      <c r="AR132" s="112">
        <v>1</v>
      </c>
      <c r="AS132" s="112">
        <v>0</v>
      </c>
      <c r="AT132" s="112">
        <v>4</v>
      </c>
      <c r="AU132" s="112">
        <v>4</v>
      </c>
      <c r="AV132" s="112">
        <v>0</v>
      </c>
      <c r="AW132" s="112">
        <v>0</v>
      </c>
      <c r="AX132" s="112">
        <v>66</v>
      </c>
      <c r="AY132" s="112">
        <v>0</v>
      </c>
      <c r="AZ132" s="112">
        <v>0</v>
      </c>
      <c r="BA132" s="112">
        <v>10</v>
      </c>
      <c r="BB132" s="112">
        <v>0</v>
      </c>
      <c r="BC132" s="112">
        <v>0</v>
      </c>
      <c r="BD132" s="113">
        <v>173</v>
      </c>
    </row>
    <row r="133" spans="1:56" ht="19.899999999999999" customHeight="1" x14ac:dyDescent="0.2">
      <c r="A133" s="93" t="s">
        <v>55</v>
      </c>
      <c r="B133" s="110">
        <v>1</v>
      </c>
      <c r="C133" s="110">
        <v>0</v>
      </c>
      <c r="D133" s="110">
        <v>0</v>
      </c>
      <c r="E133" s="110">
        <v>0</v>
      </c>
      <c r="F133" s="110">
        <v>3</v>
      </c>
      <c r="G133" s="110">
        <v>0</v>
      </c>
      <c r="H133" s="110">
        <v>1</v>
      </c>
      <c r="I133" s="110">
        <v>1</v>
      </c>
      <c r="J133" s="110">
        <v>1</v>
      </c>
      <c r="K133" s="110">
        <v>6</v>
      </c>
      <c r="L133" s="110">
        <v>3</v>
      </c>
      <c r="M133" s="110">
        <v>0</v>
      </c>
      <c r="N133" s="110">
        <v>0</v>
      </c>
      <c r="O133" s="110">
        <v>0</v>
      </c>
      <c r="P133" s="110">
        <v>0</v>
      </c>
      <c r="Q133" s="110">
        <v>0</v>
      </c>
      <c r="R133" s="110">
        <v>0</v>
      </c>
      <c r="S133" s="110">
        <v>0</v>
      </c>
      <c r="T133" s="110">
        <v>0</v>
      </c>
      <c r="U133" s="110">
        <v>0</v>
      </c>
      <c r="V133" s="110">
        <v>0</v>
      </c>
      <c r="W133" s="110">
        <v>17</v>
      </c>
      <c r="X133" s="110">
        <v>0</v>
      </c>
      <c r="Y133" s="110">
        <v>3</v>
      </c>
      <c r="Z133" s="110">
        <v>1</v>
      </c>
      <c r="AA133" s="110">
        <v>0</v>
      </c>
      <c r="AB133" s="110">
        <v>0</v>
      </c>
      <c r="AC133" s="110">
        <v>0</v>
      </c>
      <c r="AD133" s="110">
        <v>0</v>
      </c>
      <c r="AE133" s="110">
        <v>0</v>
      </c>
      <c r="AF133" s="110">
        <v>0</v>
      </c>
      <c r="AG133" s="110">
        <v>1</v>
      </c>
      <c r="AH133" s="110">
        <v>0</v>
      </c>
      <c r="AI133" s="110">
        <v>3</v>
      </c>
      <c r="AJ133" s="110">
        <v>10</v>
      </c>
      <c r="AK133" s="110">
        <v>0</v>
      </c>
      <c r="AL133" s="110">
        <v>0</v>
      </c>
      <c r="AM133" s="110">
        <v>0</v>
      </c>
      <c r="AN133" s="110">
        <v>0</v>
      </c>
      <c r="AO133" s="110">
        <v>9</v>
      </c>
      <c r="AP133" s="110">
        <v>5</v>
      </c>
      <c r="AQ133" s="110">
        <v>1</v>
      </c>
      <c r="AR133" s="110">
        <v>2</v>
      </c>
      <c r="AS133" s="110">
        <v>0</v>
      </c>
      <c r="AT133" s="110">
        <v>3</v>
      </c>
      <c r="AU133" s="110">
        <v>3</v>
      </c>
      <c r="AV133" s="110">
        <v>1</v>
      </c>
      <c r="AW133" s="110">
        <v>0</v>
      </c>
      <c r="AX133" s="110">
        <v>312</v>
      </c>
      <c r="AY133" s="110">
        <v>0</v>
      </c>
      <c r="AZ133" s="110">
        <v>0</v>
      </c>
      <c r="BA133" s="110">
        <v>0</v>
      </c>
      <c r="BB133" s="110">
        <v>0</v>
      </c>
      <c r="BC133" s="110">
        <v>0</v>
      </c>
      <c r="BD133" s="111">
        <v>387</v>
      </c>
    </row>
    <row r="134" spans="1:56" ht="19.899999999999999" customHeight="1" x14ac:dyDescent="0.2">
      <c r="A134" s="94" t="s">
        <v>56</v>
      </c>
      <c r="B134" s="112">
        <v>0</v>
      </c>
      <c r="C134" s="112">
        <v>1</v>
      </c>
      <c r="D134" s="112">
        <v>3</v>
      </c>
      <c r="E134" s="112">
        <v>0</v>
      </c>
      <c r="F134" s="112">
        <v>79</v>
      </c>
      <c r="G134" s="112">
        <v>1</v>
      </c>
      <c r="H134" s="112">
        <v>0</v>
      </c>
      <c r="I134" s="112">
        <v>0</v>
      </c>
      <c r="J134" s="112">
        <v>0</v>
      </c>
      <c r="K134" s="112">
        <v>4</v>
      </c>
      <c r="L134" s="112">
        <v>0</v>
      </c>
      <c r="M134" s="112">
        <v>2</v>
      </c>
      <c r="N134" s="112">
        <v>6</v>
      </c>
      <c r="O134" s="112">
        <v>0</v>
      </c>
      <c r="P134" s="112">
        <v>0</v>
      </c>
      <c r="Q134" s="112">
        <v>1</v>
      </c>
      <c r="R134" s="112">
        <v>0</v>
      </c>
      <c r="S134" s="112">
        <v>0</v>
      </c>
      <c r="T134" s="112">
        <v>0</v>
      </c>
      <c r="U134" s="112">
        <v>0</v>
      </c>
      <c r="V134" s="112">
        <v>0</v>
      </c>
      <c r="W134" s="112">
        <v>0</v>
      </c>
      <c r="X134" s="112">
        <v>2</v>
      </c>
      <c r="Y134" s="112">
        <v>2</v>
      </c>
      <c r="Z134" s="112">
        <v>1</v>
      </c>
      <c r="AA134" s="112">
        <v>0</v>
      </c>
      <c r="AB134" s="112">
        <v>0</v>
      </c>
      <c r="AC134" s="112">
        <v>0</v>
      </c>
      <c r="AD134" s="112">
        <v>0</v>
      </c>
      <c r="AE134" s="112">
        <v>6</v>
      </c>
      <c r="AF134" s="112">
        <v>0</v>
      </c>
      <c r="AG134" s="112">
        <v>0</v>
      </c>
      <c r="AH134" s="112">
        <v>1</v>
      </c>
      <c r="AI134" s="112">
        <v>2</v>
      </c>
      <c r="AJ134" s="112">
        <v>0</v>
      </c>
      <c r="AK134" s="112">
        <v>0</v>
      </c>
      <c r="AL134" s="112">
        <v>2</v>
      </c>
      <c r="AM134" s="112">
        <v>0</v>
      </c>
      <c r="AN134" s="112">
        <v>10</v>
      </c>
      <c r="AO134" s="112">
        <v>1</v>
      </c>
      <c r="AP134" s="112">
        <v>0</v>
      </c>
      <c r="AQ134" s="112">
        <v>0</v>
      </c>
      <c r="AR134" s="112">
        <v>0</v>
      </c>
      <c r="AS134" s="112">
        <v>1</v>
      </c>
      <c r="AT134" s="112">
        <v>0</v>
      </c>
      <c r="AU134" s="112">
        <v>3</v>
      </c>
      <c r="AV134" s="112">
        <v>0</v>
      </c>
      <c r="AW134" s="112">
        <v>0</v>
      </c>
      <c r="AX134" s="112">
        <v>1</v>
      </c>
      <c r="AY134" s="112">
        <v>0</v>
      </c>
      <c r="AZ134" s="112">
        <v>289</v>
      </c>
      <c r="BA134" s="112">
        <v>0</v>
      </c>
      <c r="BB134" s="112">
        <v>1</v>
      </c>
      <c r="BC134" s="112">
        <v>0</v>
      </c>
      <c r="BD134" s="113">
        <v>419</v>
      </c>
    </row>
    <row r="135" spans="1:56" ht="19.899999999999999" customHeight="1" x14ac:dyDescent="0.2">
      <c r="A135" s="93" t="s">
        <v>132</v>
      </c>
      <c r="B135" s="110">
        <v>0</v>
      </c>
      <c r="C135" s="110">
        <v>4</v>
      </c>
      <c r="D135" s="110">
        <v>0</v>
      </c>
      <c r="E135" s="110">
        <v>0</v>
      </c>
      <c r="F135" s="110">
        <v>12</v>
      </c>
      <c r="G135" s="110">
        <v>0</v>
      </c>
      <c r="H135" s="110">
        <v>0</v>
      </c>
      <c r="I135" s="110">
        <v>0</v>
      </c>
      <c r="J135" s="110">
        <v>0</v>
      </c>
      <c r="K135" s="110">
        <v>0</v>
      </c>
      <c r="L135" s="110">
        <v>0</v>
      </c>
      <c r="M135" s="110">
        <v>0</v>
      </c>
      <c r="N135" s="110">
        <v>6</v>
      </c>
      <c r="O135" s="110">
        <v>5</v>
      </c>
      <c r="P135" s="110">
        <v>0</v>
      </c>
      <c r="Q135" s="110">
        <v>1</v>
      </c>
      <c r="R135" s="110">
        <v>0</v>
      </c>
      <c r="S135" s="110">
        <v>0</v>
      </c>
      <c r="T135" s="110">
        <v>1</v>
      </c>
      <c r="U135" s="110">
        <v>0</v>
      </c>
      <c r="V135" s="110">
        <v>0</v>
      </c>
      <c r="W135" s="110">
        <v>0</v>
      </c>
      <c r="X135" s="110">
        <v>0</v>
      </c>
      <c r="Y135" s="110">
        <v>2</v>
      </c>
      <c r="Z135" s="110">
        <v>0</v>
      </c>
      <c r="AA135" s="110">
        <v>0</v>
      </c>
      <c r="AB135" s="110">
        <v>0</v>
      </c>
      <c r="AC135" s="110">
        <v>0</v>
      </c>
      <c r="AD135" s="110">
        <v>0</v>
      </c>
      <c r="AE135" s="110">
        <v>0</v>
      </c>
      <c r="AF135" s="110">
        <v>0</v>
      </c>
      <c r="AG135" s="110">
        <v>0</v>
      </c>
      <c r="AH135" s="110">
        <v>0</v>
      </c>
      <c r="AI135" s="110">
        <v>1</v>
      </c>
      <c r="AJ135" s="110">
        <v>0</v>
      </c>
      <c r="AK135" s="110">
        <v>1</v>
      </c>
      <c r="AL135" s="110">
        <v>1</v>
      </c>
      <c r="AM135" s="110">
        <v>0</v>
      </c>
      <c r="AN135" s="110">
        <v>1</v>
      </c>
      <c r="AO135" s="110">
        <v>0</v>
      </c>
      <c r="AP135" s="110">
        <v>1</v>
      </c>
      <c r="AQ135" s="110">
        <v>0</v>
      </c>
      <c r="AR135" s="110">
        <v>0</v>
      </c>
      <c r="AS135" s="110">
        <v>0</v>
      </c>
      <c r="AT135" s="110">
        <v>1</v>
      </c>
      <c r="AU135" s="110">
        <v>2</v>
      </c>
      <c r="AV135" s="110">
        <v>0</v>
      </c>
      <c r="AW135" s="110">
        <v>0</v>
      </c>
      <c r="AX135" s="110">
        <v>0</v>
      </c>
      <c r="AY135" s="110">
        <v>0</v>
      </c>
      <c r="AZ135" s="110">
        <v>440</v>
      </c>
      <c r="BA135" s="110">
        <v>0</v>
      </c>
      <c r="BB135" s="110">
        <v>3</v>
      </c>
      <c r="BC135" s="110">
        <v>0</v>
      </c>
      <c r="BD135" s="111">
        <v>482</v>
      </c>
    </row>
    <row r="136" spans="1:56" ht="19.899999999999999" customHeight="1" x14ac:dyDescent="0.2">
      <c r="A136" s="94" t="s">
        <v>207</v>
      </c>
      <c r="B136" s="112">
        <v>1</v>
      </c>
      <c r="C136" s="112">
        <v>0</v>
      </c>
      <c r="D136" s="112">
        <v>1</v>
      </c>
      <c r="E136" s="112">
        <v>0</v>
      </c>
      <c r="F136" s="112">
        <v>3</v>
      </c>
      <c r="G136" s="112">
        <v>0</v>
      </c>
      <c r="H136" s="112">
        <v>0</v>
      </c>
      <c r="I136" s="112">
        <v>0</v>
      </c>
      <c r="J136" s="112">
        <v>0</v>
      </c>
      <c r="K136" s="112">
        <v>2</v>
      </c>
      <c r="L136" s="112">
        <v>1</v>
      </c>
      <c r="M136" s="112">
        <v>0</v>
      </c>
      <c r="N136" s="112">
        <v>0</v>
      </c>
      <c r="O136" s="112">
        <v>0</v>
      </c>
      <c r="P136" s="112">
        <v>0</v>
      </c>
      <c r="Q136" s="112">
        <v>0</v>
      </c>
      <c r="R136" s="112">
        <v>0</v>
      </c>
      <c r="S136" s="112">
        <v>0</v>
      </c>
      <c r="T136" s="112">
        <v>45</v>
      </c>
      <c r="U136" s="112">
        <v>0</v>
      </c>
      <c r="V136" s="112">
        <v>0</v>
      </c>
      <c r="W136" s="112">
        <v>4</v>
      </c>
      <c r="X136" s="112">
        <v>0</v>
      </c>
      <c r="Y136" s="112">
        <v>1</v>
      </c>
      <c r="Z136" s="112">
        <v>0</v>
      </c>
      <c r="AA136" s="112">
        <v>0</v>
      </c>
      <c r="AB136" s="112">
        <v>0</v>
      </c>
      <c r="AC136" s="112">
        <v>0</v>
      </c>
      <c r="AD136" s="112">
        <v>0</v>
      </c>
      <c r="AE136" s="112">
        <v>0</v>
      </c>
      <c r="AF136" s="112">
        <v>0</v>
      </c>
      <c r="AG136" s="112">
        <v>1</v>
      </c>
      <c r="AH136" s="112">
        <v>0</v>
      </c>
      <c r="AI136" s="112">
        <v>0</v>
      </c>
      <c r="AJ136" s="112">
        <v>0</v>
      </c>
      <c r="AK136" s="112">
        <v>0</v>
      </c>
      <c r="AL136" s="112">
        <v>21</v>
      </c>
      <c r="AM136" s="112">
        <v>0</v>
      </c>
      <c r="AN136" s="112">
        <v>0</v>
      </c>
      <c r="AO136" s="112">
        <v>2</v>
      </c>
      <c r="AP136" s="112">
        <v>0</v>
      </c>
      <c r="AQ136" s="112">
        <v>0</v>
      </c>
      <c r="AR136" s="112">
        <v>0</v>
      </c>
      <c r="AS136" s="112">
        <v>0</v>
      </c>
      <c r="AT136" s="112">
        <v>0</v>
      </c>
      <c r="AU136" s="112">
        <v>2</v>
      </c>
      <c r="AV136" s="112">
        <v>1</v>
      </c>
      <c r="AW136" s="112">
        <v>0</v>
      </c>
      <c r="AX136" s="112">
        <v>1</v>
      </c>
      <c r="AY136" s="112">
        <v>0</v>
      </c>
      <c r="AZ136" s="112">
        <v>0</v>
      </c>
      <c r="BA136" s="112">
        <v>122</v>
      </c>
      <c r="BB136" s="112">
        <v>0</v>
      </c>
      <c r="BC136" s="112">
        <v>0</v>
      </c>
      <c r="BD136" s="113">
        <v>208</v>
      </c>
    </row>
    <row r="137" spans="1:56" ht="19.899999999999999" customHeight="1" x14ac:dyDescent="0.2">
      <c r="A137" s="93" t="s">
        <v>57</v>
      </c>
      <c r="B137" s="110">
        <v>0</v>
      </c>
      <c r="C137" s="110">
        <v>0</v>
      </c>
      <c r="D137" s="110">
        <v>0</v>
      </c>
      <c r="E137" s="110">
        <v>0</v>
      </c>
      <c r="F137" s="110">
        <v>2</v>
      </c>
      <c r="G137" s="110">
        <v>0</v>
      </c>
      <c r="H137" s="110">
        <v>0</v>
      </c>
      <c r="I137" s="110">
        <v>0</v>
      </c>
      <c r="J137" s="110">
        <v>0</v>
      </c>
      <c r="K137" s="110">
        <v>7</v>
      </c>
      <c r="L137" s="110">
        <v>2</v>
      </c>
      <c r="M137" s="110">
        <v>0</v>
      </c>
      <c r="N137" s="110">
        <v>0</v>
      </c>
      <c r="O137" s="110">
        <v>0</v>
      </c>
      <c r="P137" s="110">
        <v>1</v>
      </c>
      <c r="Q137" s="110">
        <v>0</v>
      </c>
      <c r="R137" s="110">
        <v>0</v>
      </c>
      <c r="S137" s="110">
        <v>0</v>
      </c>
      <c r="T137" s="110">
        <v>5</v>
      </c>
      <c r="U137" s="110">
        <v>0</v>
      </c>
      <c r="V137" s="110">
        <v>0</v>
      </c>
      <c r="W137" s="110">
        <v>9</v>
      </c>
      <c r="X137" s="110">
        <v>0</v>
      </c>
      <c r="Y137" s="110">
        <v>10</v>
      </c>
      <c r="Z137" s="110">
        <v>1</v>
      </c>
      <c r="AA137" s="110">
        <v>0</v>
      </c>
      <c r="AB137" s="110">
        <v>2</v>
      </c>
      <c r="AC137" s="110">
        <v>0</v>
      </c>
      <c r="AD137" s="110">
        <v>0</v>
      </c>
      <c r="AE137" s="110">
        <v>0</v>
      </c>
      <c r="AF137" s="110">
        <v>0</v>
      </c>
      <c r="AG137" s="110">
        <v>3</v>
      </c>
      <c r="AH137" s="110">
        <v>0</v>
      </c>
      <c r="AI137" s="110">
        <v>3</v>
      </c>
      <c r="AJ137" s="110">
        <v>7</v>
      </c>
      <c r="AK137" s="110">
        <v>0</v>
      </c>
      <c r="AL137" s="110">
        <v>7</v>
      </c>
      <c r="AM137" s="110">
        <v>1</v>
      </c>
      <c r="AN137" s="110">
        <v>0</v>
      </c>
      <c r="AO137" s="110">
        <v>6</v>
      </c>
      <c r="AP137" s="110">
        <v>25</v>
      </c>
      <c r="AQ137" s="110">
        <v>0</v>
      </c>
      <c r="AR137" s="110">
        <v>6</v>
      </c>
      <c r="AS137" s="110">
        <v>0</v>
      </c>
      <c r="AT137" s="110">
        <v>3</v>
      </c>
      <c r="AU137" s="110">
        <v>10</v>
      </c>
      <c r="AV137" s="110">
        <v>0</v>
      </c>
      <c r="AW137" s="110">
        <v>0</v>
      </c>
      <c r="AX137" s="110">
        <v>5</v>
      </c>
      <c r="AY137" s="110">
        <v>0</v>
      </c>
      <c r="AZ137" s="110">
        <v>0</v>
      </c>
      <c r="BA137" s="110">
        <v>47</v>
      </c>
      <c r="BB137" s="110">
        <v>0</v>
      </c>
      <c r="BC137" s="110">
        <v>0</v>
      </c>
      <c r="BD137" s="111">
        <v>162</v>
      </c>
    </row>
    <row r="138" spans="1:56" ht="19.899999999999999" customHeight="1" x14ac:dyDescent="0.2">
      <c r="A138" s="94" t="s">
        <v>133</v>
      </c>
      <c r="B138" s="112">
        <v>0</v>
      </c>
      <c r="C138" s="112">
        <v>0</v>
      </c>
      <c r="D138" s="112">
        <v>0</v>
      </c>
      <c r="E138" s="112">
        <v>0</v>
      </c>
      <c r="F138" s="112">
        <v>1</v>
      </c>
      <c r="G138" s="112">
        <v>0</v>
      </c>
      <c r="H138" s="112">
        <v>0</v>
      </c>
      <c r="I138" s="112">
        <v>0</v>
      </c>
      <c r="J138" s="112">
        <v>0</v>
      </c>
      <c r="K138" s="112">
        <v>0</v>
      </c>
      <c r="L138" s="112">
        <v>0</v>
      </c>
      <c r="M138" s="112">
        <v>0</v>
      </c>
      <c r="N138" s="112">
        <v>0</v>
      </c>
      <c r="O138" s="112">
        <v>0</v>
      </c>
      <c r="P138" s="112">
        <v>1</v>
      </c>
      <c r="Q138" s="112">
        <v>1</v>
      </c>
      <c r="R138" s="112">
        <v>0</v>
      </c>
      <c r="S138" s="112">
        <v>1</v>
      </c>
      <c r="T138" s="112">
        <v>1</v>
      </c>
      <c r="U138" s="112">
        <v>1</v>
      </c>
      <c r="V138" s="112">
        <v>0</v>
      </c>
      <c r="W138" s="112">
        <v>7</v>
      </c>
      <c r="X138" s="112">
        <v>1</v>
      </c>
      <c r="Y138" s="112">
        <v>1</v>
      </c>
      <c r="Z138" s="112">
        <v>0</v>
      </c>
      <c r="AA138" s="112">
        <v>0</v>
      </c>
      <c r="AB138" s="112">
        <v>0</v>
      </c>
      <c r="AC138" s="112">
        <v>0</v>
      </c>
      <c r="AD138" s="112">
        <v>0</v>
      </c>
      <c r="AE138" s="112">
        <v>0</v>
      </c>
      <c r="AF138" s="112">
        <v>0</v>
      </c>
      <c r="AG138" s="112">
        <v>2</v>
      </c>
      <c r="AH138" s="112">
        <v>0</v>
      </c>
      <c r="AI138" s="112">
        <v>1</v>
      </c>
      <c r="AJ138" s="112">
        <v>1</v>
      </c>
      <c r="AK138" s="112">
        <v>0</v>
      </c>
      <c r="AL138" s="112">
        <v>7</v>
      </c>
      <c r="AM138" s="112">
        <v>0</v>
      </c>
      <c r="AN138" s="112">
        <v>0</v>
      </c>
      <c r="AO138" s="112">
        <v>59</v>
      </c>
      <c r="AP138" s="112">
        <v>1</v>
      </c>
      <c r="AQ138" s="112">
        <v>0</v>
      </c>
      <c r="AR138" s="112">
        <v>1</v>
      </c>
      <c r="AS138" s="112">
        <v>0</v>
      </c>
      <c r="AT138" s="112">
        <v>0</v>
      </c>
      <c r="AU138" s="112">
        <v>1</v>
      </c>
      <c r="AV138" s="112">
        <v>0</v>
      </c>
      <c r="AW138" s="112">
        <v>0</v>
      </c>
      <c r="AX138" s="112">
        <v>3</v>
      </c>
      <c r="AY138" s="112">
        <v>0</v>
      </c>
      <c r="AZ138" s="112">
        <v>0</v>
      </c>
      <c r="BA138" s="112">
        <v>167</v>
      </c>
      <c r="BB138" s="112">
        <v>0</v>
      </c>
      <c r="BC138" s="112">
        <v>0</v>
      </c>
      <c r="BD138" s="113">
        <v>258</v>
      </c>
    </row>
    <row r="139" spans="1:56" ht="19.899999999999999" customHeight="1" x14ac:dyDescent="0.2">
      <c r="A139" s="93" t="s">
        <v>191</v>
      </c>
      <c r="B139" s="110">
        <v>0</v>
      </c>
      <c r="C139" s="110">
        <v>0</v>
      </c>
      <c r="D139" s="110">
        <v>0</v>
      </c>
      <c r="E139" s="110">
        <v>0</v>
      </c>
      <c r="F139" s="110">
        <v>2</v>
      </c>
      <c r="G139" s="110">
        <v>0</v>
      </c>
      <c r="H139" s="110">
        <v>0</v>
      </c>
      <c r="I139" s="110">
        <v>0</v>
      </c>
      <c r="J139" s="110">
        <v>0</v>
      </c>
      <c r="K139" s="110">
        <v>2</v>
      </c>
      <c r="L139" s="110">
        <v>0</v>
      </c>
      <c r="M139" s="110">
        <v>0</v>
      </c>
      <c r="N139" s="110">
        <v>0</v>
      </c>
      <c r="O139" s="110">
        <v>0</v>
      </c>
      <c r="P139" s="110">
        <v>14</v>
      </c>
      <c r="Q139" s="110">
        <v>0</v>
      </c>
      <c r="R139" s="110">
        <v>1</v>
      </c>
      <c r="S139" s="110">
        <v>1</v>
      </c>
      <c r="T139" s="110">
        <v>0</v>
      </c>
      <c r="U139" s="110">
        <v>0</v>
      </c>
      <c r="V139" s="110">
        <v>0</v>
      </c>
      <c r="W139" s="110">
        <v>0</v>
      </c>
      <c r="X139" s="110">
        <v>0</v>
      </c>
      <c r="Y139" s="110">
        <v>3</v>
      </c>
      <c r="Z139" s="110">
        <v>15</v>
      </c>
      <c r="AA139" s="110">
        <v>0</v>
      </c>
      <c r="AB139" s="110">
        <v>1</v>
      </c>
      <c r="AC139" s="110">
        <v>0</v>
      </c>
      <c r="AD139" s="110">
        <v>0</v>
      </c>
      <c r="AE139" s="110">
        <v>0</v>
      </c>
      <c r="AF139" s="110">
        <v>0</v>
      </c>
      <c r="AG139" s="110">
        <v>0</v>
      </c>
      <c r="AH139" s="110">
        <v>0</v>
      </c>
      <c r="AI139" s="110">
        <v>0</v>
      </c>
      <c r="AJ139" s="110">
        <v>0</v>
      </c>
      <c r="AK139" s="110">
        <v>0</v>
      </c>
      <c r="AL139" s="110">
        <v>0</v>
      </c>
      <c r="AM139" s="110">
        <v>0</v>
      </c>
      <c r="AN139" s="110">
        <v>0</v>
      </c>
      <c r="AO139" s="110">
        <v>0</v>
      </c>
      <c r="AP139" s="110">
        <v>2</v>
      </c>
      <c r="AQ139" s="110">
        <v>0</v>
      </c>
      <c r="AR139" s="110">
        <v>0</v>
      </c>
      <c r="AS139" s="110">
        <v>0</v>
      </c>
      <c r="AT139" s="110">
        <v>0</v>
      </c>
      <c r="AU139" s="110">
        <v>1</v>
      </c>
      <c r="AV139" s="110">
        <v>0</v>
      </c>
      <c r="AW139" s="110">
        <v>0</v>
      </c>
      <c r="AX139" s="110">
        <v>0</v>
      </c>
      <c r="AY139" s="110">
        <v>0</v>
      </c>
      <c r="AZ139" s="110">
        <v>2</v>
      </c>
      <c r="BA139" s="110">
        <v>0</v>
      </c>
      <c r="BB139" s="110">
        <v>182</v>
      </c>
      <c r="BC139" s="110">
        <v>0</v>
      </c>
      <c r="BD139" s="111">
        <v>226</v>
      </c>
    </row>
    <row r="140" spans="1:56" ht="19.899999999999999" customHeight="1" x14ac:dyDescent="0.2">
      <c r="A140" s="94" t="s">
        <v>236</v>
      </c>
      <c r="B140" s="112">
        <v>0</v>
      </c>
      <c r="C140" s="112">
        <v>0</v>
      </c>
      <c r="D140" s="112">
        <v>0</v>
      </c>
      <c r="E140" s="112">
        <v>0</v>
      </c>
      <c r="F140" s="112">
        <v>1</v>
      </c>
      <c r="G140" s="112">
        <v>0</v>
      </c>
      <c r="H140" s="112">
        <v>0</v>
      </c>
      <c r="I140" s="112">
        <v>0</v>
      </c>
      <c r="J140" s="112">
        <v>0</v>
      </c>
      <c r="K140" s="112">
        <v>0</v>
      </c>
      <c r="L140" s="112">
        <v>0</v>
      </c>
      <c r="M140" s="112">
        <v>0</v>
      </c>
      <c r="N140" s="112">
        <v>0</v>
      </c>
      <c r="O140" s="112">
        <v>0</v>
      </c>
      <c r="P140" s="112">
        <v>12</v>
      </c>
      <c r="Q140" s="112">
        <v>2</v>
      </c>
      <c r="R140" s="112">
        <v>0</v>
      </c>
      <c r="S140" s="112">
        <v>0</v>
      </c>
      <c r="T140" s="112">
        <v>0</v>
      </c>
      <c r="U140" s="112">
        <v>0</v>
      </c>
      <c r="V140" s="112">
        <v>0</v>
      </c>
      <c r="W140" s="112">
        <v>0</v>
      </c>
      <c r="X140" s="112">
        <v>0</v>
      </c>
      <c r="Y140" s="112">
        <v>4</v>
      </c>
      <c r="Z140" s="112">
        <v>4</v>
      </c>
      <c r="AA140" s="112">
        <v>0</v>
      </c>
      <c r="AB140" s="112">
        <v>0</v>
      </c>
      <c r="AC140" s="112">
        <v>0</v>
      </c>
      <c r="AD140" s="112">
        <v>0</v>
      </c>
      <c r="AE140" s="112">
        <v>0</v>
      </c>
      <c r="AF140" s="112">
        <v>0</v>
      </c>
      <c r="AG140" s="112">
        <v>0</v>
      </c>
      <c r="AH140" s="112">
        <v>0</v>
      </c>
      <c r="AI140" s="112">
        <v>0</v>
      </c>
      <c r="AJ140" s="112">
        <v>0</v>
      </c>
      <c r="AK140" s="112">
        <v>0</v>
      </c>
      <c r="AL140" s="112">
        <v>1</v>
      </c>
      <c r="AM140" s="112">
        <v>0</v>
      </c>
      <c r="AN140" s="112">
        <v>0</v>
      </c>
      <c r="AO140" s="112">
        <v>1</v>
      </c>
      <c r="AP140" s="112">
        <v>0</v>
      </c>
      <c r="AQ140" s="112">
        <v>0</v>
      </c>
      <c r="AR140" s="112">
        <v>1</v>
      </c>
      <c r="AS140" s="112">
        <v>0</v>
      </c>
      <c r="AT140" s="112">
        <v>0</v>
      </c>
      <c r="AU140" s="112">
        <v>0</v>
      </c>
      <c r="AV140" s="112">
        <v>0</v>
      </c>
      <c r="AW140" s="112">
        <v>0</v>
      </c>
      <c r="AX140" s="112">
        <v>0</v>
      </c>
      <c r="AY140" s="112">
        <v>0</v>
      </c>
      <c r="AZ140" s="112">
        <v>0</v>
      </c>
      <c r="BA140" s="112">
        <v>0</v>
      </c>
      <c r="BB140" s="112">
        <v>93</v>
      </c>
      <c r="BC140" s="112">
        <v>0</v>
      </c>
      <c r="BD140" s="113">
        <v>119</v>
      </c>
    </row>
    <row r="141" spans="1:56" ht="19.899999999999999" customHeight="1" x14ac:dyDescent="0.2">
      <c r="A141" s="93" t="s">
        <v>119</v>
      </c>
      <c r="B141" s="110">
        <v>0</v>
      </c>
      <c r="C141" s="110">
        <v>0</v>
      </c>
      <c r="D141" s="110">
        <v>3</v>
      </c>
      <c r="E141" s="110">
        <v>0</v>
      </c>
      <c r="F141" s="110">
        <v>5</v>
      </c>
      <c r="G141" s="110">
        <v>1</v>
      </c>
      <c r="H141" s="110">
        <v>0</v>
      </c>
      <c r="I141" s="110">
        <v>0</v>
      </c>
      <c r="J141" s="110">
        <v>0</v>
      </c>
      <c r="K141" s="110">
        <v>0</v>
      </c>
      <c r="L141" s="110">
        <v>0</v>
      </c>
      <c r="M141" s="110">
        <v>0</v>
      </c>
      <c r="N141" s="110">
        <v>0</v>
      </c>
      <c r="O141" s="110">
        <v>0</v>
      </c>
      <c r="P141" s="110">
        <v>36</v>
      </c>
      <c r="Q141" s="110">
        <v>3</v>
      </c>
      <c r="R141" s="110">
        <v>4</v>
      </c>
      <c r="S141" s="110">
        <v>0</v>
      </c>
      <c r="T141" s="110">
        <v>1</v>
      </c>
      <c r="U141" s="110">
        <v>0</v>
      </c>
      <c r="V141" s="110">
        <v>0</v>
      </c>
      <c r="W141" s="110">
        <v>0</v>
      </c>
      <c r="X141" s="110">
        <v>1</v>
      </c>
      <c r="Y141" s="110">
        <v>6</v>
      </c>
      <c r="Z141" s="110">
        <v>48</v>
      </c>
      <c r="AA141" s="110">
        <v>0</v>
      </c>
      <c r="AB141" s="110">
        <v>1</v>
      </c>
      <c r="AC141" s="110">
        <v>0</v>
      </c>
      <c r="AD141" s="110">
        <v>0</v>
      </c>
      <c r="AE141" s="110">
        <v>0</v>
      </c>
      <c r="AF141" s="110">
        <v>0</v>
      </c>
      <c r="AG141" s="110">
        <v>0</v>
      </c>
      <c r="AH141" s="110">
        <v>1</v>
      </c>
      <c r="AI141" s="110">
        <v>3</v>
      </c>
      <c r="AJ141" s="110">
        <v>2</v>
      </c>
      <c r="AK141" s="110">
        <v>0</v>
      </c>
      <c r="AL141" s="110">
        <v>0</v>
      </c>
      <c r="AM141" s="110">
        <v>0</v>
      </c>
      <c r="AN141" s="110">
        <v>0</v>
      </c>
      <c r="AO141" s="110">
        <v>4</v>
      </c>
      <c r="AP141" s="110">
        <v>0</v>
      </c>
      <c r="AQ141" s="110">
        <v>0</v>
      </c>
      <c r="AR141" s="110">
        <v>0</v>
      </c>
      <c r="AS141" s="110">
        <v>0</v>
      </c>
      <c r="AT141" s="110">
        <v>0</v>
      </c>
      <c r="AU141" s="110">
        <v>0</v>
      </c>
      <c r="AV141" s="110">
        <v>0</v>
      </c>
      <c r="AW141" s="110">
        <v>0</v>
      </c>
      <c r="AX141" s="110">
        <v>0</v>
      </c>
      <c r="AY141" s="110">
        <v>0</v>
      </c>
      <c r="AZ141" s="110">
        <v>2</v>
      </c>
      <c r="BA141" s="110">
        <v>0</v>
      </c>
      <c r="BB141" s="110">
        <v>360</v>
      </c>
      <c r="BC141" s="110">
        <v>0</v>
      </c>
      <c r="BD141" s="111">
        <v>481</v>
      </c>
    </row>
    <row r="142" spans="1:56" ht="19.899999999999999" customHeight="1" x14ac:dyDescent="0.2">
      <c r="A142" s="94" t="s">
        <v>58</v>
      </c>
      <c r="B142" s="112">
        <v>0</v>
      </c>
      <c r="C142" s="112">
        <v>0</v>
      </c>
      <c r="D142" s="112">
        <v>1</v>
      </c>
      <c r="E142" s="112">
        <v>1</v>
      </c>
      <c r="F142" s="112">
        <v>5</v>
      </c>
      <c r="G142" s="112">
        <v>23</v>
      </c>
      <c r="H142" s="112">
        <v>1</v>
      </c>
      <c r="I142" s="112">
        <v>0</v>
      </c>
      <c r="J142" s="112">
        <v>0</v>
      </c>
      <c r="K142" s="112">
        <v>0</v>
      </c>
      <c r="L142" s="112">
        <v>1</v>
      </c>
      <c r="M142" s="112">
        <v>0</v>
      </c>
      <c r="N142" s="112">
        <v>0</v>
      </c>
      <c r="O142" s="112">
        <v>0</v>
      </c>
      <c r="P142" s="112">
        <v>2</v>
      </c>
      <c r="Q142" s="112">
        <v>0</v>
      </c>
      <c r="R142" s="112">
        <v>0</v>
      </c>
      <c r="S142" s="112">
        <v>2</v>
      </c>
      <c r="T142" s="112">
        <v>0</v>
      </c>
      <c r="U142" s="112">
        <v>0</v>
      </c>
      <c r="V142" s="112">
        <v>0</v>
      </c>
      <c r="W142" s="112">
        <v>0</v>
      </c>
      <c r="X142" s="112">
        <v>0</v>
      </c>
      <c r="Y142" s="112">
        <v>0</v>
      </c>
      <c r="Z142" s="112">
        <v>2</v>
      </c>
      <c r="AA142" s="112">
        <v>0</v>
      </c>
      <c r="AB142" s="112">
        <v>0</v>
      </c>
      <c r="AC142" s="112">
        <v>1</v>
      </c>
      <c r="AD142" s="112">
        <v>4</v>
      </c>
      <c r="AE142" s="112">
        <v>0</v>
      </c>
      <c r="AF142" s="112">
        <v>0</v>
      </c>
      <c r="AG142" s="112">
        <v>0</v>
      </c>
      <c r="AH142" s="112">
        <v>1</v>
      </c>
      <c r="AI142" s="112">
        <v>0</v>
      </c>
      <c r="AJ142" s="112">
        <v>0</v>
      </c>
      <c r="AK142" s="112">
        <v>0</v>
      </c>
      <c r="AL142" s="112">
        <v>0</v>
      </c>
      <c r="AM142" s="112">
        <v>1</v>
      </c>
      <c r="AN142" s="112">
        <v>1</v>
      </c>
      <c r="AO142" s="112">
        <v>0</v>
      </c>
      <c r="AP142" s="112">
        <v>0</v>
      </c>
      <c r="AQ142" s="112">
        <v>0</v>
      </c>
      <c r="AR142" s="112">
        <v>0</v>
      </c>
      <c r="AS142" s="112">
        <v>3</v>
      </c>
      <c r="AT142" s="112">
        <v>0</v>
      </c>
      <c r="AU142" s="112">
        <v>2</v>
      </c>
      <c r="AV142" s="112">
        <v>2</v>
      </c>
      <c r="AW142" s="112">
        <v>0</v>
      </c>
      <c r="AX142" s="112">
        <v>0</v>
      </c>
      <c r="AY142" s="112">
        <v>0</v>
      </c>
      <c r="AZ142" s="112">
        <v>0</v>
      </c>
      <c r="BA142" s="112">
        <v>0</v>
      </c>
      <c r="BB142" s="112">
        <v>0</v>
      </c>
      <c r="BC142" s="112">
        <v>82</v>
      </c>
      <c r="BD142" s="113">
        <v>135</v>
      </c>
    </row>
    <row r="143" spans="1:56" s="48" customFormat="1" ht="19.899999999999999" customHeight="1" x14ac:dyDescent="0.2">
      <c r="A143" s="89" t="s">
        <v>59</v>
      </c>
      <c r="B143" s="86">
        <v>840</v>
      </c>
      <c r="C143" s="86">
        <v>52</v>
      </c>
      <c r="D143" s="86">
        <v>877</v>
      </c>
      <c r="E143" s="86">
        <v>461</v>
      </c>
      <c r="F143" s="86">
        <v>4905</v>
      </c>
      <c r="G143" s="86">
        <v>297</v>
      </c>
      <c r="H143" s="86">
        <v>643</v>
      </c>
      <c r="I143" s="86">
        <v>91</v>
      </c>
      <c r="J143" s="86">
        <v>33</v>
      </c>
      <c r="K143" s="86">
        <v>3042</v>
      </c>
      <c r="L143" s="86">
        <v>1453</v>
      </c>
      <c r="M143" s="86">
        <v>22</v>
      </c>
      <c r="N143" s="86">
        <v>227</v>
      </c>
      <c r="O143" s="86">
        <v>213</v>
      </c>
      <c r="P143" s="86">
        <v>2310</v>
      </c>
      <c r="Q143" s="86">
        <v>1015</v>
      </c>
      <c r="R143" s="86">
        <v>513</v>
      </c>
      <c r="S143" s="86">
        <v>558</v>
      </c>
      <c r="T143" s="86">
        <v>778</v>
      </c>
      <c r="U143" s="86">
        <v>887</v>
      </c>
      <c r="V143" s="86">
        <v>217</v>
      </c>
      <c r="W143" s="86">
        <v>868</v>
      </c>
      <c r="X143" s="86">
        <v>1520</v>
      </c>
      <c r="Y143" s="86">
        <v>1699</v>
      </c>
      <c r="Z143" s="86">
        <v>903</v>
      </c>
      <c r="AA143" s="86">
        <v>617</v>
      </c>
      <c r="AB143" s="86">
        <v>982</v>
      </c>
      <c r="AC143" s="86">
        <v>167</v>
      </c>
      <c r="AD143" s="86">
        <v>265</v>
      </c>
      <c r="AE143" s="86">
        <v>265</v>
      </c>
      <c r="AF143" s="86">
        <v>150</v>
      </c>
      <c r="AG143" s="86">
        <v>2385</v>
      </c>
      <c r="AH143" s="86">
        <v>292</v>
      </c>
      <c r="AI143" s="86">
        <v>4160</v>
      </c>
      <c r="AJ143" s="86">
        <v>1126</v>
      </c>
      <c r="AK143" s="86">
        <v>140</v>
      </c>
      <c r="AL143" s="86">
        <v>2336</v>
      </c>
      <c r="AM143" s="86">
        <v>517</v>
      </c>
      <c r="AN143" s="86">
        <v>401</v>
      </c>
      <c r="AO143" s="86">
        <v>2432</v>
      </c>
      <c r="AP143" s="86">
        <v>913</v>
      </c>
      <c r="AQ143" s="86">
        <v>333</v>
      </c>
      <c r="AR143" s="86">
        <v>778</v>
      </c>
      <c r="AS143" s="86">
        <v>175</v>
      </c>
      <c r="AT143" s="86">
        <v>1146</v>
      </c>
      <c r="AU143" s="86">
        <v>3349</v>
      </c>
      <c r="AV143" s="86">
        <v>190</v>
      </c>
      <c r="AW143" s="86">
        <v>64</v>
      </c>
      <c r="AX143" s="86">
        <v>858</v>
      </c>
      <c r="AY143" s="86">
        <v>6</v>
      </c>
      <c r="AZ143" s="86">
        <v>872</v>
      </c>
      <c r="BA143" s="86">
        <v>378</v>
      </c>
      <c r="BB143" s="86">
        <v>824</v>
      </c>
      <c r="BC143" s="86">
        <v>89</v>
      </c>
      <c r="BD143" s="86">
        <v>50634</v>
      </c>
    </row>
    <row r="144" spans="1:56" s="48" customFormat="1" ht="19.899999999999999" customHeight="1" x14ac:dyDescent="0.2">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row>
    <row r="145" spans="1:126" s="48" customFormat="1" ht="36.75" customHeight="1" x14ac:dyDescent="0.2">
      <c r="A145" s="233" t="s">
        <v>502</v>
      </c>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150"/>
    </row>
    <row r="146" spans="1:126" s="48" customFormat="1" ht="19.899999999999999"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51"/>
    </row>
    <row r="147" spans="1:126" s="48" customFormat="1" ht="19.899999999999999"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51"/>
    </row>
    <row r="148" spans="1:126" s="48" customFormat="1" ht="19.899999999999999"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51"/>
    </row>
    <row r="149" spans="1:126" s="48" customFormat="1" ht="19.899999999999999"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51"/>
    </row>
    <row r="150" spans="1:126" s="48" customFormat="1" ht="19.899999999999999"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51"/>
    </row>
    <row r="151" spans="1:126" s="48" customFormat="1" ht="19.899999999999999"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51"/>
    </row>
    <row r="152" spans="1:126" s="48" customFormat="1" ht="19.899999999999999"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51"/>
    </row>
    <row r="153" spans="1:126" s="48" customFormat="1" ht="19.899999999999999"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51"/>
    </row>
    <row r="154" spans="1:126" s="48" customFormat="1" ht="19.899999999999999"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51"/>
    </row>
    <row r="155" spans="1:126" s="48" customFormat="1" ht="19.899999999999999"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51"/>
    </row>
    <row r="156" spans="1:126" s="48" customFormat="1" ht="19.899999999999999"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51"/>
    </row>
    <row r="157" spans="1:126" s="48" customFormat="1" ht="19.899999999999999"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51"/>
    </row>
    <row r="158" spans="1:126" s="48" customFormat="1" ht="19.899999999999999"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51"/>
    </row>
    <row r="159" spans="1:126" s="48" customFormat="1" ht="19.899999999999999"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51"/>
    </row>
    <row r="160" spans="1:126" s="48" customFormat="1" ht="19.899999999999999"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51"/>
    </row>
    <row r="161" spans="2:126" s="48" customFormat="1" ht="19.899999999999999"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51"/>
    </row>
    <row r="162" spans="2:126" s="48" customFormat="1" ht="19.899999999999999"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51"/>
    </row>
    <row r="163" spans="2:126" s="48" customFormat="1" ht="19.899999999999999"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51"/>
    </row>
    <row r="164" spans="2:126" s="48" customFormat="1" ht="19.899999999999999"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51"/>
    </row>
    <row r="165" spans="2:126" s="48" customFormat="1" ht="19.899999999999999"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51"/>
    </row>
    <row r="166" spans="2:126" s="48" customFormat="1" ht="19.899999999999999"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51"/>
    </row>
    <row r="167" spans="2:126" s="48" customFormat="1" ht="19.899999999999999"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51"/>
    </row>
    <row r="168" spans="2:126" s="48" customFormat="1" ht="19.899999999999999"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51"/>
    </row>
    <row r="169" spans="2:126" s="48" customFormat="1" ht="19.899999999999999"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51"/>
    </row>
    <row r="170" spans="2:126" s="48" customFormat="1" ht="19.899999999999999"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51"/>
    </row>
    <row r="171" spans="2:126" s="48" customFormat="1" ht="19.899999999999999"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51"/>
    </row>
    <row r="172" spans="2:126" s="48" customFormat="1" ht="19.899999999999999"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51"/>
    </row>
    <row r="173" spans="2:126" s="48" customFormat="1" ht="19.899999999999999" customHeight="1" x14ac:dyDescent="0.2">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51"/>
    </row>
    <row r="174" spans="2:126" s="48" customFormat="1" ht="19.899999999999999" customHeight="1" x14ac:dyDescent="0.2">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CS174" s="52"/>
    </row>
    <row r="175" spans="2:126" s="48" customFormat="1" ht="19.899999999999999" customHeight="1" x14ac:dyDescent="0.2">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row>
    <row r="176" spans="2:126" s="48" customFormat="1" ht="19.899999999999999" customHeight="1" x14ac:dyDescent="0.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row>
    <row r="177" spans="2:56" s="48" customFormat="1" ht="19.899999999999999" customHeight="1" x14ac:dyDescent="0.2">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row>
    <row r="178" spans="2:56" s="48" customFormat="1" ht="19.899999999999999" customHeight="1" x14ac:dyDescent="0.2">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row>
    <row r="179" spans="2:56" s="48" customFormat="1" ht="19.899999999999999" customHeight="1" x14ac:dyDescent="0.2">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row>
    <row r="180" spans="2:56" s="48" customFormat="1" ht="19.899999999999999" customHeight="1" x14ac:dyDescent="0.2">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row>
    <row r="181" spans="2:56" s="48" customFormat="1" ht="19.899999999999999" customHeight="1" x14ac:dyDescent="0.2">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row>
    <row r="182" spans="2:56" s="48" customFormat="1" ht="19.899999999999999" customHeight="1" x14ac:dyDescent="0.2">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row>
    <row r="183" spans="2:56" s="48" customFormat="1" ht="19.899999999999999" customHeight="1" x14ac:dyDescent="0.2">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row>
    <row r="184" spans="2:56" s="48" customFormat="1" ht="19.899999999999999" customHeight="1" x14ac:dyDescent="0.2">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row>
    <row r="185" spans="2:56" s="54" customFormat="1" ht="19.899999999999999" customHeight="1" x14ac:dyDescent="0.2">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row>
  </sheetData>
  <mergeCells count="2">
    <mergeCell ref="A2:XFD2"/>
    <mergeCell ref="A145:AH145"/>
  </mergeCells>
  <phoneticPr fontId="3" type="noConversion"/>
  <conditionalFormatting sqref="B5:BD142">
    <cfRule type="containsBlanks" dxfId="88" priority="1" stopIfTrue="1">
      <formula>LEN(TRIM(B5))=0</formula>
    </cfRule>
  </conditionalFormatting>
  <printOptions gridLines="1"/>
  <pageMargins left="0.75" right="0.75" top="0.49" bottom="0.5" header="0.5" footer="0.5"/>
  <pageSetup scale="43" fitToWidth="3" fitToHeight="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Q12"/>
  <sheetViews>
    <sheetView showGridLines="0" workbookViewId="0"/>
  </sheetViews>
  <sheetFormatPr defaultColWidth="8.85546875" defaultRowHeight="19.899999999999999" customHeight="1" x14ac:dyDescent="0.2"/>
  <cols>
    <col min="1" max="1" width="20.5703125" style="9" customWidth="1"/>
    <col min="2" max="17" width="11.7109375" style="8" customWidth="1"/>
    <col min="18" max="16384" width="8.85546875" style="21"/>
  </cols>
  <sheetData>
    <row r="1" spans="1:17" ht="20.100000000000001" customHeight="1" x14ac:dyDescent="0.2"/>
    <row r="2" spans="1:17" s="230" customFormat="1" ht="30" customHeight="1" x14ac:dyDescent="0.2">
      <c r="A2" s="229" t="s">
        <v>466</v>
      </c>
    </row>
    <row r="3" spans="1:17" ht="20.100000000000001" customHeight="1" x14ac:dyDescent="0.2"/>
    <row r="4" spans="1:17" s="25" customFormat="1" ht="19.899999999999999" customHeight="1" x14ac:dyDescent="0.2">
      <c r="A4" s="35"/>
      <c r="B4" s="231" t="s">
        <v>224</v>
      </c>
      <c r="C4" s="231"/>
      <c r="D4" s="231"/>
      <c r="E4" s="231"/>
      <c r="F4" s="231" t="s">
        <v>229</v>
      </c>
      <c r="G4" s="231"/>
      <c r="H4" s="231"/>
      <c r="I4" s="231"/>
      <c r="J4" s="231" t="s">
        <v>463</v>
      </c>
      <c r="K4" s="231"/>
      <c r="L4" s="231"/>
      <c r="M4" s="231"/>
      <c r="N4" s="231" t="s">
        <v>59</v>
      </c>
      <c r="O4" s="231"/>
      <c r="P4" s="231"/>
      <c r="Q4" s="231"/>
    </row>
    <row r="5" spans="1:17" ht="49.9" customHeight="1" x14ac:dyDescent="0.2">
      <c r="A5" s="90" t="s">
        <v>237</v>
      </c>
      <c r="B5" s="81" t="s">
        <v>62</v>
      </c>
      <c r="C5" s="81" t="s">
        <v>63</v>
      </c>
      <c r="D5" s="85" t="s">
        <v>280</v>
      </c>
      <c r="E5" s="81" t="s">
        <v>59</v>
      </c>
      <c r="F5" s="81" t="s">
        <v>62</v>
      </c>
      <c r="G5" s="81" t="s">
        <v>63</v>
      </c>
      <c r="H5" s="85" t="s">
        <v>280</v>
      </c>
      <c r="I5" s="81" t="s">
        <v>59</v>
      </c>
      <c r="J5" s="81" t="s">
        <v>62</v>
      </c>
      <c r="K5" s="81" t="s">
        <v>63</v>
      </c>
      <c r="L5" s="85" t="s">
        <v>280</v>
      </c>
      <c r="M5" s="81" t="s">
        <v>59</v>
      </c>
      <c r="N5" s="81" t="s">
        <v>62</v>
      </c>
      <c r="O5" s="81" t="s">
        <v>63</v>
      </c>
      <c r="P5" s="85" t="s">
        <v>280</v>
      </c>
      <c r="Q5" s="81" t="s">
        <v>59</v>
      </c>
    </row>
    <row r="6" spans="1:17" ht="19.899999999999999" customHeight="1" x14ac:dyDescent="0.2">
      <c r="A6" s="95" t="s">
        <v>240</v>
      </c>
      <c r="B6" s="126">
        <v>1</v>
      </c>
      <c r="C6" s="126">
        <v>7</v>
      </c>
      <c r="D6" s="126">
        <v>0</v>
      </c>
      <c r="E6" s="126">
        <v>8</v>
      </c>
      <c r="F6" s="126">
        <v>8</v>
      </c>
      <c r="G6" s="126">
        <v>8</v>
      </c>
      <c r="H6" s="126">
        <v>0</v>
      </c>
      <c r="I6" s="126">
        <v>16</v>
      </c>
      <c r="J6" s="126">
        <v>3</v>
      </c>
      <c r="K6" s="126">
        <v>5</v>
      </c>
      <c r="L6" s="126">
        <v>0</v>
      </c>
      <c r="M6" s="126">
        <v>8</v>
      </c>
      <c r="N6" s="126">
        <v>12</v>
      </c>
      <c r="O6" s="126">
        <v>20</v>
      </c>
      <c r="P6" s="126">
        <v>0</v>
      </c>
      <c r="Q6" s="126">
        <v>32</v>
      </c>
    </row>
    <row r="7" spans="1:17" ht="19.899999999999999" customHeight="1" x14ac:dyDescent="0.2">
      <c r="A7" s="96" t="s">
        <v>104</v>
      </c>
      <c r="B7" s="128">
        <v>2</v>
      </c>
      <c r="C7" s="128">
        <v>14</v>
      </c>
      <c r="D7" s="128">
        <v>0</v>
      </c>
      <c r="E7" s="128">
        <v>16</v>
      </c>
      <c r="F7" s="128">
        <v>4</v>
      </c>
      <c r="G7" s="128">
        <v>5</v>
      </c>
      <c r="H7" s="128">
        <v>0</v>
      </c>
      <c r="I7" s="128">
        <v>9</v>
      </c>
      <c r="J7" s="128">
        <v>4</v>
      </c>
      <c r="K7" s="128">
        <v>8</v>
      </c>
      <c r="L7" s="128">
        <v>1</v>
      </c>
      <c r="M7" s="128">
        <v>13</v>
      </c>
      <c r="N7" s="128">
        <v>10</v>
      </c>
      <c r="O7" s="128">
        <v>27</v>
      </c>
      <c r="P7" s="128">
        <v>1</v>
      </c>
      <c r="Q7" s="128">
        <v>38</v>
      </c>
    </row>
    <row r="8" spans="1:17" ht="19.899999999999999" customHeight="1" x14ac:dyDescent="0.2">
      <c r="A8" s="95" t="s">
        <v>53</v>
      </c>
      <c r="B8" s="126">
        <v>27</v>
      </c>
      <c r="C8" s="126">
        <v>38</v>
      </c>
      <c r="D8" s="126">
        <v>0</v>
      </c>
      <c r="E8" s="126">
        <v>65</v>
      </c>
      <c r="F8" s="126">
        <v>17</v>
      </c>
      <c r="G8" s="126">
        <v>21</v>
      </c>
      <c r="H8" s="126">
        <v>0</v>
      </c>
      <c r="I8" s="126">
        <v>38</v>
      </c>
      <c r="J8" s="126">
        <v>12</v>
      </c>
      <c r="K8" s="126">
        <v>18</v>
      </c>
      <c r="L8" s="126">
        <v>0</v>
      </c>
      <c r="M8" s="126">
        <v>30</v>
      </c>
      <c r="N8" s="126">
        <v>56</v>
      </c>
      <c r="O8" s="126">
        <v>77</v>
      </c>
      <c r="P8" s="126">
        <v>0</v>
      </c>
      <c r="Q8" s="126">
        <v>133</v>
      </c>
    </row>
    <row r="9" spans="1:17" ht="19.899999999999999" customHeight="1" x14ac:dyDescent="0.2">
      <c r="A9" s="96" t="s">
        <v>233</v>
      </c>
      <c r="B9" s="128">
        <v>2</v>
      </c>
      <c r="C9" s="128">
        <v>27</v>
      </c>
      <c r="D9" s="128">
        <v>0</v>
      </c>
      <c r="E9" s="128">
        <v>29</v>
      </c>
      <c r="F9" s="128">
        <v>0</v>
      </c>
      <c r="G9" s="128">
        <v>0</v>
      </c>
      <c r="H9" s="128">
        <v>0</v>
      </c>
      <c r="I9" s="128">
        <v>0</v>
      </c>
      <c r="J9" s="128">
        <v>0</v>
      </c>
      <c r="K9" s="128">
        <v>0</v>
      </c>
      <c r="L9" s="128">
        <v>0</v>
      </c>
      <c r="M9" s="128">
        <v>0</v>
      </c>
      <c r="N9" s="128">
        <v>2</v>
      </c>
      <c r="O9" s="128">
        <v>27</v>
      </c>
      <c r="P9" s="128">
        <v>0</v>
      </c>
      <c r="Q9" s="128">
        <v>29</v>
      </c>
    </row>
    <row r="10" spans="1:17" ht="19.899999999999999" customHeight="1" x14ac:dyDescent="0.2">
      <c r="A10" s="89" t="s">
        <v>59</v>
      </c>
      <c r="B10" s="135">
        <v>32</v>
      </c>
      <c r="C10" s="135">
        <v>86</v>
      </c>
      <c r="D10" s="135">
        <v>0</v>
      </c>
      <c r="E10" s="135">
        <v>118</v>
      </c>
      <c r="F10" s="135">
        <v>29</v>
      </c>
      <c r="G10" s="135">
        <v>34</v>
      </c>
      <c r="H10" s="135">
        <v>0</v>
      </c>
      <c r="I10" s="135">
        <v>63</v>
      </c>
      <c r="J10" s="135">
        <v>19</v>
      </c>
      <c r="K10" s="135">
        <v>31</v>
      </c>
      <c r="L10" s="135">
        <v>1</v>
      </c>
      <c r="M10" s="135">
        <v>51</v>
      </c>
      <c r="N10" s="135">
        <v>80</v>
      </c>
      <c r="O10" s="135">
        <v>151</v>
      </c>
      <c r="P10" s="135">
        <v>1</v>
      </c>
      <c r="Q10" s="135">
        <v>232</v>
      </c>
    </row>
    <row r="12" spans="1:17" ht="19.899999999999999" customHeight="1" x14ac:dyDescent="0.2">
      <c r="A12" s="246" t="s">
        <v>245</v>
      </c>
      <c r="B12" s="246"/>
      <c r="C12" s="246"/>
      <c r="D12" s="246"/>
      <c r="E12" s="246"/>
    </row>
  </sheetData>
  <mergeCells count="6">
    <mergeCell ref="A2:XFD2"/>
    <mergeCell ref="A12:E12"/>
    <mergeCell ref="B4:E4"/>
    <mergeCell ref="F4:I4"/>
    <mergeCell ref="J4:M4"/>
    <mergeCell ref="N4:Q4"/>
  </mergeCells>
  <phoneticPr fontId="3" type="noConversion"/>
  <printOptions gridLines="1"/>
  <pageMargins left="0.75" right="0.75" top="0.49" bottom="0.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N11"/>
  <sheetViews>
    <sheetView showGridLines="0" workbookViewId="0"/>
  </sheetViews>
  <sheetFormatPr defaultColWidth="8.85546875" defaultRowHeight="19.899999999999999" customHeight="1" x14ac:dyDescent="0.2"/>
  <cols>
    <col min="1" max="1" width="14.7109375" style="9" customWidth="1"/>
    <col min="2" max="13" width="11.7109375" style="7" customWidth="1"/>
    <col min="14" max="16384" width="8.85546875" style="9"/>
  </cols>
  <sheetData>
    <row r="1" spans="1:14" ht="20.100000000000001" customHeight="1" x14ac:dyDescent="0.2"/>
    <row r="2" spans="1:14" s="247" customFormat="1" ht="30" customHeight="1" x14ac:dyDescent="0.2">
      <c r="A2" s="232" t="s">
        <v>464</v>
      </c>
    </row>
    <row r="3" spans="1:14" ht="20.100000000000001" customHeight="1" x14ac:dyDescent="0.2"/>
    <row r="4" spans="1:14" s="6" customFormat="1" ht="19.899999999999999" customHeight="1" x14ac:dyDescent="0.2">
      <c r="B4" s="231" t="s">
        <v>224</v>
      </c>
      <c r="C4" s="231"/>
      <c r="D4" s="231"/>
      <c r="E4" s="231"/>
      <c r="F4" s="231" t="s">
        <v>242</v>
      </c>
      <c r="G4" s="231"/>
      <c r="H4" s="231"/>
      <c r="I4" s="231"/>
      <c r="J4" s="231" t="s">
        <v>59</v>
      </c>
      <c r="K4" s="231"/>
      <c r="L4" s="231"/>
      <c r="M4" s="231"/>
    </row>
    <row r="5" spans="1:14" ht="49.9" customHeight="1" x14ac:dyDescent="0.2">
      <c r="A5" s="151" t="s">
        <v>237</v>
      </c>
      <c r="B5" s="69" t="s">
        <v>62</v>
      </c>
      <c r="C5" s="69" t="s">
        <v>63</v>
      </c>
      <c r="D5" s="70" t="s">
        <v>280</v>
      </c>
      <c r="E5" s="69" t="s">
        <v>59</v>
      </c>
      <c r="F5" s="69" t="s">
        <v>62</v>
      </c>
      <c r="G5" s="69" t="s">
        <v>63</v>
      </c>
      <c r="H5" s="70" t="s">
        <v>280</v>
      </c>
      <c r="I5" s="69" t="s">
        <v>59</v>
      </c>
      <c r="J5" s="69" t="s">
        <v>62</v>
      </c>
      <c r="K5" s="69" t="s">
        <v>63</v>
      </c>
      <c r="L5" s="70" t="s">
        <v>280</v>
      </c>
      <c r="M5" s="69" t="s">
        <v>59</v>
      </c>
    </row>
    <row r="6" spans="1:14" ht="19.899999999999999" customHeight="1" x14ac:dyDescent="0.2">
      <c r="A6" s="93" t="s">
        <v>107</v>
      </c>
      <c r="B6" s="126">
        <v>1</v>
      </c>
      <c r="C6" s="126">
        <v>8</v>
      </c>
      <c r="D6" s="126">
        <v>0</v>
      </c>
      <c r="E6" s="126">
        <v>9</v>
      </c>
      <c r="F6" s="127">
        <v>7</v>
      </c>
      <c r="G6" s="127">
        <v>16</v>
      </c>
      <c r="H6" s="127">
        <v>0</v>
      </c>
      <c r="I6" s="127">
        <v>23</v>
      </c>
      <c r="J6" s="127">
        <v>8</v>
      </c>
      <c r="K6" s="127">
        <v>24</v>
      </c>
      <c r="L6" s="127">
        <v>0</v>
      </c>
      <c r="M6" s="127">
        <v>32</v>
      </c>
      <c r="N6" s="14"/>
    </row>
    <row r="7" spans="1:14" ht="19.899999999999999" customHeight="1" x14ac:dyDescent="0.2">
      <c r="A7" s="96" t="s">
        <v>213</v>
      </c>
      <c r="B7" s="128">
        <v>5</v>
      </c>
      <c r="C7" s="128">
        <v>1</v>
      </c>
      <c r="D7" s="128">
        <v>0</v>
      </c>
      <c r="E7" s="128">
        <v>6</v>
      </c>
      <c r="F7" s="129">
        <v>5</v>
      </c>
      <c r="G7" s="129">
        <v>27</v>
      </c>
      <c r="H7" s="129">
        <v>0</v>
      </c>
      <c r="I7" s="129">
        <v>32</v>
      </c>
      <c r="J7" s="129">
        <v>10</v>
      </c>
      <c r="K7" s="129">
        <v>28</v>
      </c>
      <c r="L7" s="129">
        <v>0</v>
      </c>
      <c r="M7" s="129">
        <v>38</v>
      </c>
      <c r="N7" s="14"/>
    </row>
    <row r="8" spans="1:14" ht="19.899999999999999" customHeight="1" x14ac:dyDescent="0.2">
      <c r="A8" s="93" t="s">
        <v>54</v>
      </c>
      <c r="B8" s="126">
        <v>49</v>
      </c>
      <c r="C8" s="126">
        <v>62</v>
      </c>
      <c r="D8" s="126">
        <v>0</v>
      </c>
      <c r="E8" s="126">
        <v>111</v>
      </c>
      <c r="F8" s="127">
        <v>53</v>
      </c>
      <c r="G8" s="127">
        <v>116</v>
      </c>
      <c r="H8" s="127">
        <v>0</v>
      </c>
      <c r="I8" s="127">
        <v>169</v>
      </c>
      <c r="J8" s="127">
        <v>102</v>
      </c>
      <c r="K8" s="127">
        <v>178</v>
      </c>
      <c r="L8" s="127">
        <v>0</v>
      </c>
      <c r="M8" s="74">
        <v>280</v>
      </c>
      <c r="N8" s="14"/>
    </row>
    <row r="9" spans="1:14" ht="19.899999999999999" customHeight="1" x14ac:dyDescent="0.2">
      <c r="A9" s="125" t="s">
        <v>59</v>
      </c>
      <c r="B9" s="135">
        <v>55</v>
      </c>
      <c r="C9" s="135">
        <v>71</v>
      </c>
      <c r="D9" s="135">
        <v>0</v>
      </c>
      <c r="E9" s="135">
        <v>126</v>
      </c>
      <c r="F9" s="135">
        <v>65</v>
      </c>
      <c r="G9" s="135">
        <v>159</v>
      </c>
      <c r="H9" s="135">
        <v>0</v>
      </c>
      <c r="I9" s="135">
        <v>224</v>
      </c>
      <c r="J9" s="135">
        <v>120</v>
      </c>
      <c r="K9" s="135">
        <v>230</v>
      </c>
      <c r="L9" s="135">
        <v>0</v>
      </c>
      <c r="M9" s="135">
        <v>350</v>
      </c>
    </row>
    <row r="11" spans="1:14" ht="19.899999999999999" customHeight="1" x14ac:dyDescent="0.2">
      <c r="A11" s="246" t="s">
        <v>245</v>
      </c>
      <c r="B11" s="246"/>
      <c r="C11" s="246"/>
      <c r="D11" s="246"/>
      <c r="E11" s="246"/>
      <c r="F11" s="246"/>
    </row>
  </sheetData>
  <mergeCells count="5">
    <mergeCell ref="B4:E4"/>
    <mergeCell ref="F4:I4"/>
    <mergeCell ref="J4:M4"/>
    <mergeCell ref="A2:XFD2"/>
    <mergeCell ref="A11:F11"/>
  </mergeCells>
  <phoneticPr fontId="3" type="noConversion"/>
  <printOptions gridLines="1"/>
  <pageMargins left="0.75" right="0.75" top="0.49" bottom="0.5"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AG15"/>
  <sheetViews>
    <sheetView showGridLines="0" workbookViewId="0"/>
  </sheetViews>
  <sheetFormatPr defaultColWidth="9.140625" defaultRowHeight="19.899999999999999" customHeight="1" x14ac:dyDescent="0.2"/>
  <cols>
    <col min="1" max="1" width="17.7109375" style="30" customWidth="1"/>
    <col min="2" max="7" width="10.7109375" style="7" customWidth="1"/>
    <col min="8" max="28" width="11.7109375" style="7" customWidth="1"/>
    <col min="29" max="29" width="15.85546875" style="7" bestFit="1" customWidth="1"/>
    <col min="30" max="33" width="11.7109375" style="7" customWidth="1"/>
    <col min="34" max="16384" width="9.140625" style="9"/>
  </cols>
  <sheetData>
    <row r="1" spans="1:33" ht="20.100000000000001" customHeight="1" x14ac:dyDescent="0.2"/>
    <row r="2" spans="1:33" s="247" customFormat="1" ht="30" customHeight="1" x14ac:dyDescent="0.2">
      <c r="A2" s="232" t="s">
        <v>449</v>
      </c>
    </row>
    <row r="3" spans="1:33" ht="20.100000000000001" customHeight="1" x14ac:dyDescent="0.2"/>
    <row r="4" spans="1:33" ht="30" customHeight="1" x14ac:dyDescent="0.2">
      <c r="A4" s="15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261</v>
      </c>
      <c r="AD4" s="231" t="s">
        <v>59</v>
      </c>
      <c r="AE4" s="231"/>
      <c r="AF4" s="231"/>
      <c r="AG4" s="231"/>
    </row>
    <row r="5" spans="1:33" ht="49.9"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3" t="s">
        <v>240</v>
      </c>
      <c r="B6" s="126">
        <v>3</v>
      </c>
      <c r="C6" s="126">
        <v>4</v>
      </c>
      <c r="D6" s="126">
        <v>7</v>
      </c>
      <c r="E6" s="126">
        <v>3</v>
      </c>
      <c r="F6" s="126">
        <v>4</v>
      </c>
      <c r="G6" s="126">
        <v>7</v>
      </c>
      <c r="H6" s="126">
        <v>0</v>
      </c>
      <c r="I6" s="126">
        <v>0</v>
      </c>
      <c r="J6" s="126">
        <v>0</v>
      </c>
      <c r="K6" s="126">
        <v>6</v>
      </c>
      <c r="L6" s="126">
        <v>12</v>
      </c>
      <c r="M6" s="126">
        <v>18</v>
      </c>
      <c r="N6" s="126">
        <v>0</v>
      </c>
      <c r="O6" s="126">
        <v>0</v>
      </c>
      <c r="P6" s="126">
        <v>0</v>
      </c>
      <c r="Q6" s="126">
        <v>0</v>
      </c>
      <c r="R6" s="126">
        <v>0</v>
      </c>
      <c r="S6" s="126">
        <v>0</v>
      </c>
      <c r="T6" s="126">
        <v>0</v>
      </c>
      <c r="U6" s="126">
        <v>0</v>
      </c>
      <c r="V6" s="126">
        <v>0</v>
      </c>
      <c r="W6" s="126">
        <v>0</v>
      </c>
      <c r="X6" s="126">
        <v>0</v>
      </c>
      <c r="Y6" s="126">
        <v>0</v>
      </c>
      <c r="Z6" s="126">
        <v>0</v>
      </c>
      <c r="AA6" s="126">
        <v>0</v>
      </c>
      <c r="AB6" s="126">
        <v>0</v>
      </c>
      <c r="AC6" s="126">
        <v>0</v>
      </c>
      <c r="AD6" s="127">
        <v>12</v>
      </c>
      <c r="AE6" s="127">
        <v>20</v>
      </c>
      <c r="AF6" s="127">
        <v>0</v>
      </c>
      <c r="AG6" s="127">
        <v>32</v>
      </c>
    </row>
    <row r="7" spans="1:33" ht="19.899999999999999" customHeight="1" x14ac:dyDescent="0.2">
      <c r="A7" s="94" t="s">
        <v>104</v>
      </c>
      <c r="B7" s="128">
        <v>2</v>
      </c>
      <c r="C7" s="128">
        <v>5</v>
      </c>
      <c r="D7" s="128">
        <v>7</v>
      </c>
      <c r="E7" s="128">
        <v>2</v>
      </c>
      <c r="F7" s="128">
        <v>2</v>
      </c>
      <c r="G7" s="128">
        <v>4</v>
      </c>
      <c r="H7" s="128">
        <v>0</v>
      </c>
      <c r="I7" s="128">
        <v>0</v>
      </c>
      <c r="J7" s="128">
        <v>0</v>
      </c>
      <c r="K7" s="128">
        <v>4</v>
      </c>
      <c r="L7" s="128">
        <v>15</v>
      </c>
      <c r="M7" s="128">
        <v>19</v>
      </c>
      <c r="N7" s="128">
        <v>0</v>
      </c>
      <c r="O7" s="128">
        <v>0</v>
      </c>
      <c r="P7" s="128">
        <v>0</v>
      </c>
      <c r="Q7" s="128">
        <v>0</v>
      </c>
      <c r="R7" s="128">
        <v>1</v>
      </c>
      <c r="S7" s="128">
        <v>1</v>
      </c>
      <c r="T7" s="128">
        <v>1</v>
      </c>
      <c r="U7" s="128">
        <v>0</v>
      </c>
      <c r="V7" s="128">
        <v>1</v>
      </c>
      <c r="W7" s="128">
        <v>0</v>
      </c>
      <c r="X7" s="128">
        <v>0</v>
      </c>
      <c r="Y7" s="128">
        <v>0</v>
      </c>
      <c r="Z7" s="128">
        <v>1</v>
      </c>
      <c r="AA7" s="128">
        <v>4</v>
      </c>
      <c r="AB7" s="128">
        <v>5</v>
      </c>
      <c r="AC7" s="128">
        <v>1</v>
      </c>
      <c r="AD7" s="128">
        <v>10</v>
      </c>
      <c r="AE7" s="129">
        <v>27</v>
      </c>
      <c r="AF7" s="129">
        <v>1</v>
      </c>
      <c r="AG7" s="129">
        <v>38</v>
      </c>
    </row>
    <row r="8" spans="1:33" ht="19.899999999999999" customHeight="1" x14ac:dyDescent="0.2">
      <c r="A8" s="93" t="s">
        <v>107</v>
      </c>
      <c r="B8" s="126">
        <v>1</v>
      </c>
      <c r="C8" s="126">
        <v>5</v>
      </c>
      <c r="D8" s="126">
        <v>6</v>
      </c>
      <c r="E8" s="126">
        <v>6</v>
      </c>
      <c r="F8" s="126">
        <v>18</v>
      </c>
      <c r="G8" s="126">
        <v>24</v>
      </c>
      <c r="H8" s="126">
        <v>0</v>
      </c>
      <c r="I8" s="126">
        <v>0</v>
      </c>
      <c r="J8" s="126">
        <v>0</v>
      </c>
      <c r="K8" s="126">
        <v>0</v>
      </c>
      <c r="L8" s="126">
        <v>1</v>
      </c>
      <c r="M8" s="126">
        <v>1</v>
      </c>
      <c r="N8" s="126">
        <v>0</v>
      </c>
      <c r="O8" s="126">
        <v>0</v>
      </c>
      <c r="P8" s="126">
        <v>0</v>
      </c>
      <c r="Q8" s="126">
        <v>0</v>
      </c>
      <c r="R8" s="126">
        <v>0</v>
      </c>
      <c r="S8" s="126">
        <v>0</v>
      </c>
      <c r="T8" s="126">
        <v>0</v>
      </c>
      <c r="U8" s="126">
        <v>0</v>
      </c>
      <c r="V8" s="126">
        <v>0</v>
      </c>
      <c r="W8" s="126">
        <v>1</v>
      </c>
      <c r="X8" s="126">
        <v>0</v>
      </c>
      <c r="Y8" s="126">
        <v>1</v>
      </c>
      <c r="Z8" s="126">
        <v>0</v>
      </c>
      <c r="AA8" s="126">
        <v>0</v>
      </c>
      <c r="AB8" s="126">
        <v>0</v>
      </c>
      <c r="AC8" s="126">
        <v>0</v>
      </c>
      <c r="AD8" s="127">
        <v>8</v>
      </c>
      <c r="AE8" s="127">
        <v>24</v>
      </c>
      <c r="AF8" s="127">
        <v>0</v>
      </c>
      <c r="AG8" s="127">
        <v>32</v>
      </c>
    </row>
    <row r="9" spans="1:33" ht="19.899999999999999" customHeight="1" x14ac:dyDescent="0.2">
      <c r="A9" s="94" t="s">
        <v>213</v>
      </c>
      <c r="B9" s="128">
        <v>4</v>
      </c>
      <c r="C9" s="128">
        <v>12</v>
      </c>
      <c r="D9" s="128">
        <v>16</v>
      </c>
      <c r="E9" s="128">
        <v>2</v>
      </c>
      <c r="F9" s="128">
        <v>1</v>
      </c>
      <c r="G9" s="128">
        <v>3</v>
      </c>
      <c r="H9" s="128">
        <v>0</v>
      </c>
      <c r="I9" s="128">
        <v>1</v>
      </c>
      <c r="J9" s="128">
        <v>1</v>
      </c>
      <c r="K9" s="128">
        <v>1</v>
      </c>
      <c r="L9" s="128">
        <v>6</v>
      </c>
      <c r="M9" s="128">
        <v>7</v>
      </c>
      <c r="N9" s="128">
        <v>0</v>
      </c>
      <c r="O9" s="128">
        <v>0</v>
      </c>
      <c r="P9" s="128">
        <v>0</v>
      </c>
      <c r="Q9" s="128">
        <v>0</v>
      </c>
      <c r="R9" s="128">
        <v>0</v>
      </c>
      <c r="S9" s="128">
        <v>0</v>
      </c>
      <c r="T9" s="128">
        <v>0</v>
      </c>
      <c r="U9" s="128">
        <v>1</v>
      </c>
      <c r="V9" s="128">
        <v>1</v>
      </c>
      <c r="W9" s="128">
        <v>2</v>
      </c>
      <c r="X9" s="128">
        <v>6</v>
      </c>
      <c r="Y9" s="128">
        <v>8</v>
      </c>
      <c r="Z9" s="128">
        <v>1</v>
      </c>
      <c r="AA9" s="128">
        <v>1</v>
      </c>
      <c r="AB9" s="128">
        <v>2</v>
      </c>
      <c r="AC9" s="128">
        <v>0</v>
      </c>
      <c r="AD9" s="128">
        <v>10</v>
      </c>
      <c r="AE9" s="129">
        <v>28</v>
      </c>
      <c r="AF9" s="129">
        <v>0</v>
      </c>
      <c r="AG9" s="129">
        <v>38</v>
      </c>
    </row>
    <row r="10" spans="1:33" ht="19.899999999999999" customHeight="1" x14ac:dyDescent="0.2">
      <c r="A10" s="93" t="s">
        <v>53</v>
      </c>
      <c r="B10" s="126">
        <v>34</v>
      </c>
      <c r="C10" s="126">
        <v>48</v>
      </c>
      <c r="D10" s="126">
        <v>82</v>
      </c>
      <c r="E10" s="126">
        <v>2</v>
      </c>
      <c r="F10" s="126">
        <v>1</v>
      </c>
      <c r="G10" s="126">
        <v>3</v>
      </c>
      <c r="H10" s="126">
        <v>2</v>
      </c>
      <c r="I10" s="126">
        <v>0</v>
      </c>
      <c r="J10" s="126">
        <v>2</v>
      </c>
      <c r="K10" s="126">
        <v>11</v>
      </c>
      <c r="L10" s="126">
        <v>19</v>
      </c>
      <c r="M10" s="126">
        <v>30</v>
      </c>
      <c r="N10" s="126">
        <v>0</v>
      </c>
      <c r="O10" s="126">
        <v>0</v>
      </c>
      <c r="P10" s="126">
        <v>0</v>
      </c>
      <c r="Q10" s="126">
        <v>0</v>
      </c>
      <c r="R10" s="126">
        <v>0</v>
      </c>
      <c r="S10" s="126">
        <v>0</v>
      </c>
      <c r="T10" s="126">
        <v>7</v>
      </c>
      <c r="U10" s="126">
        <v>5</v>
      </c>
      <c r="V10" s="126">
        <v>12</v>
      </c>
      <c r="W10" s="126">
        <v>0</v>
      </c>
      <c r="X10" s="126">
        <v>3</v>
      </c>
      <c r="Y10" s="126">
        <v>3</v>
      </c>
      <c r="Z10" s="126">
        <v>0</v>
      </c>
      <c r="AA10" s="126">
        <v>1</v>
      </c>
      <c r="AB10" s="126">
        <v>1</v>
      </c>
      <c r="AC10" s="126">
        <v>0</v>
      </c>
      <c r="AD10" s="127">
        <v>56</v>
      </c>
      <c r="AE10" s="127">
        <v>77</v>
      </c>
      <c r="AF10" s="127">
        <v>0</v>
      </c>
      <c r="AG10" s="127">
        <v>133</v>
      </c>
    </row>
    <row r="11" spans="1:33" ht="19.899999999999999" customHeight="1" x14ac:dyDescent="0.2">
      <c r="A11" s="94" t="s">
        <v>54</v>
      </c>
      <c r="B11" s="128">
        <v>42</v>
      </c>
      <c r="C11" s="128">
        <v>80</v>
      </c>
      <c r="D11" s="128">
        <v>122</v>
      </c>
      <c r="E11" s="128">
        <v>25</v>
      </c>
      <c r="F11" s="128">
        <v>28</v>
      </c>
      <c r="G11" s="128">
        <v>53</v>
      </c>
      <c r="H11" s="128">
        <v>0</v>
      </c>
      <c r="I11" s="128">
        <v>3</v>
      </c>
      <c r="J11" s="128">
        <v>3</v>
      </c>
      <c r="K11" s="128">
        <v>29</v>
      </c>
      <c r="L11" s="128">
        <v>41</v>
      </c>
      <c r="M11" s="128">
        <v>70</v>
      </c>
      <c r="N11" s="128">
        <v>0</v>
      </c>
      <c r="O11" s="128">
        <v>2</v>
      </c>
      <c r="P11" s="128">
        <v>2</v>
      </c>
      <c r="Q11" s="128">
        <v>0</v>
      </c>
      <c r="R11" s="128">
        <v>0</v>
      </c>
      <c r="S11" s="128">
        <v>0</v>
      </c>
      <c r="T11" s="128">
        <v>0</v>
      </c>
      <c r="U11" s="128">
        <v>0</v>
      </c>
      <c r="V11" s="128">
        <v>0</v>
      </c>
      <c r="W11" s="128">
        <v>6</v>
      </c>
      <c r="X11" s="128">
        <v>24</v>
      </c>
      <c r="Y11" s="128">
        <v>30</v>
      </c>
      <c r="Z11" s="128">
        <v>0</v>
      </c>
      <c r="AA11" s="128">
        <v>0</v>
      </c>
      <c r="AB11" s="128">
        <v>0</v>
      </c>
      <c r="AC11" s="128">
        <v>0</v>
      </c>
      <c r="AD11" s="128">
        <v>102</v>
      </c>
      <c r="AE11" s="129">
        <v>178</v>
      </c>
      <c r="AF11" s="129">
        <v>0</v>
      </c>
      <c r="AG11" s="129">
        <v>280</v>
      </c>
    </row>
    <row r="12" spans="1:33" ht="19.899999999999999" customHeight="1" x14ac:dyDescent="0.2">
      <c r="A12" s="93" t="s">
        <v>233</v>
      </c>
      <c r="B12" s="126">
        <v>0</v>
      </c>
      <c r="C12" s="126">
        <v>6</v>
      </c>
      <c r="D12" s="126">
        <v>6</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2</v>
      </c>
      <c r="AA12" s="126">
        <v>21</v>
      </c>
      <c r="AB12" s="126">
        <v>23</v>
      </c>
      <c r="AC12" s="126">
        <v>0</v>
      </c>
      <c r="AD12" s="127">
        <v>2</v>
      </c>
      <c r="AE12" s="127">
        <v>27</v>
      </c>
      <c r="AF12" s="127">
        <v>0</v>
      </c>
      <c r="AG12" s="127">
        <v>29</v>
      </c>
    </row>
    <row r="13" spans="1:33" ht="19.899999999999999" customHeight="1" x14ac:dyDescent="0.2">
      <c r="A13" s="89" t="s">
        <v>59</v>
      </c>
      <c r="B13" s="135">
        <v>86</v>
      </c>
      <c r="C13" s="135">
        <v>160</v>
      </c>
      <c r="D13" s="135">
        <v>246</v>
      </c>
      <c r="E13" s="135">
        <v>40</v>
      </c>
      <c r="F13" s="135">
        <v>54</v>
      </c>
      <c r="G13" s="135">
        <v>94</v>
      </c>
      <c r="H13" s="135">
        <v>2</v>
      </c>
      <c r="I13" s="135">
        <v>4</v>
      </c>
      <c r="J13" s="135">
        <v>6</v>
      </c>
      <c r="K13" s="135">
        <v>51</v>
      </c>
      <c r="L13" s="135">
        <v>94</v>
      </c>
      <c r="M13" s="135">
        <v>145</v>
      </c>
      <c r="N13" s="135">
        <v>0</v>
      </c>
      <c r="O13" s="135">
        <v>2</v>
      </c>
      <c r="P13" s="135">
        <v>2</v>
      </c>
      <c r="Q13" s="135">
        <v>0</v>
      </c>
      <c r="R13" s="135">
        <v>1</v>
      </c>
      <c r="S13" s="135">
        <v>1</v>
      </c>
      <c r="T13" s="135">
        <v>8</v>
      </c>
      <c r="U13" s="135">
        <v>6</v>
      </c>
      <c r="V13" s="135">
        <v>14</v>
      </c>
      <c r="W13" s="135">
        <v>9</v>
      </c>
      <c r="X13" s="135">
        <v>33</v>
      </c>
      <c r="Y13" s="135">
        <v>42</v>
      </c>
      <c r="Z13" s="135">
        <v>4</v>
      </c>
      <c r="AA13" s="135">
        <v>27</v>
      </c>
      <c r="AB13" s="135">
        <v>31</v>
      </c>
      <c r="AC13" s="135">
        <v>1</v>
      </c>
      <c r="AD13" s="135">
        <v>200</v>
      </c>
      <c r="AE13" s="135">
        <v>381</v>
      </c>
      <c r="AF13" s="135">
        <v>1</v>
      </c>
      <c r="AG13" s="135">
        <v>582</v>
      </c>
    </row>
    <row r="15" spans="1:33" ht="120" customHeight="1" x14ac:dyDescent="0.2">
      <c r="A15" s="237" t="s">
        <v>393</v>
      </c>
      <c r="B15" s="237"/>
      <c r="C15" s="237"/>
      <c r="D15" s="237"/>
      <c r="E15" s="237"/>
      <c r="F15" s="237"/>
      <c r="G15" s="237"/>
      <c r="H15" s="237"/>
      <c r="I15" s="237"/>
      <c r="J15" s="237"/>
      <c r="K15" s="237"/>
      <c r="L15" s="237"/>
      <c r="M15" s="237"/>
      <c r="N15" s="237"/>
      <c r="O15" s="237"/>
      <c r="P15" s="237"/>
      <c r="Q15" s="156"/>
      <c r="R15" s="156"/>
    </row>
  </sheetData>
  <mergeCells count="12">
    <mergeCell ref="A15:P15"/>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0.49" bottom="0.5" header="0.5" footer="0.5"/>
  <pageSetup scale="5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W42"/>
  <sheetViews>
    <sheetView showGridLines="0" topLeftCell="A22" workbookViewId="0">
      <selection activeCell="A15" sqref="A15"/>
    </sheetView>
  </sheetViews>
  <sheetFormatPr defaultColWidth="9.140625" defaultRowHeight="19.899999999999999" customHeight="1" x14ac:dyDescent="0.2"/>
  <cols>
    <col min="1" max="1" width="9.140625" style="9" customWidth="1"/>
    <col min="2" max="17" width="11.7109375" style="7" customWidth="1"/>
    <col min="18" max="16384" width="9.140625" style="9"/>
  </cols>
  <sheetData>
    <row r="1" spans="1:18" ht="20.100000000000001" customHeight="1" x14ac:dyDescent="0.2"/>
    <row r="2" spans="1:18" s="247" customFormat="1" ht="30" customHeight="1" x14ac:dyDescent="0.2">
      <c r="A2" s="232" t="s">
        <v>448</v>
      </c>
    </row>
    <row r="3" spans="1:18" ht="20.100000000000001" customHeight="1" x14ac:dyDescent="0.2"/>
    <row r="4" spans="1:18" ht="19.899999999999999" customHeight="1" x14ac:dyDescent="0.2">
      <c r="A4" s="35"/>
      <c r="B4" s="231" t="s">
        <v>74</v>
      </c>
      <c r="C4" s="231"/>
      <c r="D4" s="231"/>
      <c r="E4" s="231"/>
      <c r="F4" s="231" t="s">
        <v>75</v>
      </c>
      <c r="G4" s="231"/>
      <c r="H4" s="231"/>
      <c r="I4" s="231"/>
      <c r="J4" s="231" t="s">
        <v>76</v>
      </c>
      <c r="K4" s="231"/>
      <c r="L4" s="231"/>
      <c r="M4" s="231"/>
      <c r="N4" s="231" t="s">
        <v>59</v>
      </c>
      <c r="O4" s="231"/>
      <c r="P4" s="231"/>
      <c r="Q4" s="231"/>
      <c r="R4" s="43"/>
    </row>
    <row r="5" spans="1:18" ht="49.9" customHeight="1" x14ac:dyDescent="0.2">
      <c r="A5" s="175" t="s">
        <v>64</v>
      </c>
      <c r="B5" s="69" t="s">
        <v>62</v>
      </c>
      <c r="C5" s="69" t="s">
        <v>63</v>
      </c>
      <c r="D5" s="70" t="s">
        <v>280</v>
      </c>
      <c r="E5" s="69" t="s">
        <v>288</v>
      </c>
      <c r="F5" s="69" t="s">
        <v>62</v>
      </c>
      <c r="G5" s="69" t="s">
        <v>63</v>
      </c>
      <c r="H5" s="70" t="s">
        <v>280</v>
      </c>
      <c r="I5" s="69" t="s">
        <v>249</v>
      </c>
      <c r="J5" s="69" t="s">
        <v>62</v>
      </c>
      <c r="K5" s="69" t="s">
        <v>63</v>
      </c>
      <c r="L5" s="70" t="s">
        <v>280</v>
      </c>
      <c r="M5" s="69" t="s">
        <v>288</v>
      </c>
      <c r="N5" s="69" t="s">
        <v>62</v>
      </c>
      <c r="O5" s="69" t="s">
        <v>63</v>
      </c>
      <c r="P5" s="70" t="s">
        <v>280</v>
      </c>
      <c r="Q5" s="69" t="s">
        <v>288</v>
      </c>
    </row>
    <row r="6" spans="1:18" ht="19.899999999999999" customHeight="1" x14ac:dyDescent="0.2">
      <c r="A6" s="115">
        <v>1987</v>
      </c>
      <c r="B6" s="127">
        <v>167</v>
      </c>
      <c r="C6" s="127">
        <v>207</v>
      </c>
      <c r="D6" s="127" t="s">
        <v>68</v>
      </c>
      <c r="E6" s="127">
        <v>374</v>
      </c>
      <c r="F6" s="127">
        <v>102</v>
      </c>
      <c r="G6" s="127">
        <v>91</v>
      </c>
      <c r="H6" s="127" t="s">
        <v>68</v>
      </c>
      <c r="I6" s="127">
        <v>193</v>
      </c>
      <c r="J6" s="127" t="s">
        <v>68</v>
      </c>
      <c r="K6" s="127" t="s">
        <v>68</v>
      </c>
      <c r="L6" s="127" t="s">
        <v>68</v>
      </c>
      <c r="M6" s="127" t="s">
        <v>68</v>
      </c>
      <c r="N6" s="127">
        <v>269</v>
      </c>
      <c r="O6" s="127">
        <v>298</v>
      </c>
      <c r="P6" s="127" t="s">
        <v>68</v>
      </c>
      <c r="Q6" s="127">
        <v>567</v>
      </c>
    </row>
    <row r="7" spans="1:18" ht="19.899999999999999" customHeight="1" x14ac:dyDescent="0.2">
      <c r="A7" s="116">
        <v>1988</v>
      </c>
      <c r="B7" s="129">
        <v>175</v>
      </c>
      <c r="C7" s="129">
        <v>256</v>
      </c>
      <c r="D7" s="129" t="s">
        <v>68</v>
      </c>
      <c r="E7" s="129">
        <v>431</v>
      </c>
      <c r="F7" s="129">
        <v>118</v>
      </c>
      <c r="G7" s="129">
        <v>129</v>
      </c>
      <c r="H7" s="129" t="s">
        <v>68</v>
      </c>
      <c r="I7" s="129">
        <v>247</v>
      </c>
      <c r="J7" s="129" t="s">
        <v>68</v>
      </c>
      <c r="K7" s="129" t="s">
        <v>68</v>
      </c>
      <c r="L7" s="129" t="s">
        <v>68</v>
      </c>
      <c r="M7" s="129" t="s">
        <v>68</v>
      </c>
      <c r="N7" s="129">
        <v>293</v>
      </c>
      <c r="O7" s="129">
        <v>385</v>
      </c>
      <c r="P7" s="129" t="s">
        <v>68</v>
      </c>
      <c r="Q7" s="129">
        <v>678</v>
      </c>
    </row>
    <row r="8" spans="1:18" ht="19.899999999999999" customHeight="1" x14ac:dyDescent="0.2">
      <c r="A8" s="115">
        <v>1989</v>
      </c>
      <c r="B8" s="127">
        <v>167</v>
      </c>
      <c r="C8" s="127">
        <v>275</v>
      </c>
      <c r="D8" s="127" t="s">
        <v>68</v>
      </c>
      <c r="E8" s="127">
        <v>442</v>
      </c>
      <c r="F8" s="127">
        <v>150</v>
      </c>
      <c r="G8" s="127">
        <v>141</v>
      </c>
      <c r="H8" s="127" t="s">
        <v>68</v>
      </c>
      <c r="I8" s="127">
        <v>291</v>
      </c>
      <c r="J8" s="127" t="s">
        <v>68</v>
      </c>
      <c r="K8" s="127" t="s">
        <v>68</v>
      </c>
      <c r="L8" s="127" t="s">
        <v>68</v>
      </c>
      <c r="M8" s="127" t="s">
        <v>68</v>
      </c>
      <c r="N8" s="127">
        <v>317</v>
      </c>
      <c r="O8" s="127">
        <v>416</v>
      </c>
      <c r="P8" s="127" t="s">
        <v>68</v>
      </c>
      <c r="Q8" s="127">
        <v>733</v>
      </c>
    </row>
    <row r="9" spans="1:18" ht="19.899999999999999" customHeight="1" x14ac:dyDescent="0.2">
      <c r="A9" s="116">
        <v>1990</v>
      </c>
      <c r="B9" s="129">
        <v>216</v>
      </c>
      <c r="C9" s="129">
        <v>320</v>
      </c>
      <c r="D9" s="129" t="s">
        <v>68</v>
      </c>
      <c r="E9" s="129">
        <v>536</v>
      </c>
      <c r="F9" s="129">
        <v>145</v>
      </c>
      <c r="G9" s="129">
        <v>140</v>
      </c>
      <c r="H9" s="129" t="s">
        <v>68</v>
      </c>
      <c r="I9" s="129">
        <v>285</v>
      </c>
      <c r="J9" s="129" t="s">
        <v>68</v>
      </c>
      <c r="K9" s="129" t="s">
        <v>68</v>
      </c>
      <c r="L9" s="129" t="s">
        <v>68</v>
      </c>
      <c r="M9" s="129" t="s">
        <v>68</v>
      </c>
      <c r="N9" s="129">
        <v>361</v>
      </c>
      <c r="O9" s="129">
        <v>460</v>
      </c>
      <c r="P9" s="129" t="s">
        <v>68</v>
      </c>
      <c r="Q9" s="129">
        <v>821</v>
      </c>
    </row>
    <row r="10" spans="1:18" ht="19.899999999999999" customHeight="1" x14ac:dyDescent="0.2">
      <c r="A10" s="115">
        <v>1991</v>
      </c>
      <c r="B10" s="127">
        <v>212</v>
      </c>
      <c r="C10" s="127">
        <v>350</v>
      </c>
      <c r="D10" s="127" t="s">
        <v>68</v>
      </c>
      <c r="E10" s="127">
        <v>562</v>
      </c>
      <c r="F10" s="127">
        <v>242</v>
      </c>
      <c r="G10" s="127">
        <v>251</v>
      </c>
      <c r="H10" s="127" t="s">
        <v>68</v>
      </c>
      <c r="I10" s="127">
        <v>493</v>
      </c>
      <c r="J10" s="127" t="s">
        <v>68</v>
      </c>
      <c r="K10" s="127" t="s">
        <v>68</v>
      </c>
      <c r="L10" s="127" t="s">
        <v>68</v>
      </c>
      <c r="M10" s="127" t="s">
        <v>68</v>
      </c>
      <c r="N10" s="127">
        <v>454</v>
      </c>
      <c r="O10" s="127">
        <v>601</v>
      </c>
      <c r="P10" s="127" t="s">
        <v>68</v>
      </c>
      <c r="Q10" s="127">
        <v>1055</v>
      </c>
    </row>
    <row r="11" spans="1:18" ht="19.899999999999999" customHeight="1" x14ac:dyDescent="0.2">
      <c r="A11" s="116">
        <v>1992</v>
      </c>
      <c r="B11" s="129">
        <v>214</v>
      </c>
      <c r="C11" s="129">
        <v>388</v>
      </c>
      <c r="D11" s="129" t="s">
        <v>68</v>
      </c>
      <c r="E11" s="129">
        <v>602</v>
      </c>
      <c r="F11" s="129">
        <v>191</v>
      </c>
      <c r="G11" s="129">
        <v>182</v>
      </c>
      <c r="H11" s="129" t="s">
        <v>68</v>
      </c>
      <c r="I11" s="129">
        <v>373</v>
      </c>
      <c r="J11" s="129" t="s">
        <v>68</v>
      </c>
      <c r="K11" s="129" t="s">
        <v>68</v>
      </c>
      <c r="L11" s="129" t="s">
        <v>68</v>
      </c>
      <c r="M11" s="129" t="s">
        <v>68</v>
      </c>
      <c r="N11" s="129">
        <v>405</v>
      </c>
      <c r="O11" s="129">
        <v>570</v>
      </c>
      <c r="P11" s="129" t="s">
        <v>68</v>
      </c>
      <c r="Q11" s="129">
        <v>975</v>
      </c>
    </row>
    <row r="12" spans="1:18" ht="19.899999999999999" customHeight="1" x14ac:dyDescent="0.2">
      <c r="A12" s="115">
        <v>1993</v>
      </c>
      <c r="B12" s="127">
        <v>282</v>
      </c>
      <c r="C12" s="127">
        <v>509</v>
      </c>
      <c r="D12" s="127" t="s">
        <v>68</v>
      </c>
      <c r="E12" s="127">
        <v>791</v>
      </c>
      <c r="F12" s="127">
        <v>246</v>
      </c>
      <c r="G12" s="127">
        <v>238</v>
      </c>
      <c r="H12" s="127" t="s">
        <v>68</v>
      </c>
      <c r="I12" s="127">
        <v>484</v>
      </c>
      <c r="J12" s="127" t="s">
        <v>68</v>
      </c>
      <c r="K12" s="127" t="s">
        <v>68</v>
      </c>
      <c r="L12" s="127" t="s">
        <v>68</v>
      </c>
      <c r="M12" s="127" t="s">
        <v>68</v>
      </c>
      <c r="N12" s="127">
        <v>528</v>
      </c>
      <c r="O12" s="127">
        <v>747</v>
      </c>
      <c r="P12" s="127" t="s">
        <v>68</v>
      </c>
      <c r="Q12" s="127">
        <v>1275</v>
      </c>
    </row>
    <row r="13" spans="1:18" ht="19.899999999999999" customHeight="1" x14ac:dyDescent="0.2">
      <c r="A13" s="116">
        <v>1994</v>
      </c>
      <c r="B13" s="129">
        <v>324</v>
      </c>
      <c r="C13" s="129">
        <v>639</v>
      </c>
      <c r="D13" s="129" t="s">
        <v>68</v>
      </c>
      <c r="E13" s="129">
        <v>963</v>
      </c>
      <c r="F13" s="129">
        <v>87</v>
      </c>
      <c r="G13" s="129">
        <v>130</v>
      </c>
      <c r="H13" s="129" t="s">
        <v>68</v>
      </c>
      <c r="I13" s="129">
        <v>217</v>
      </c>
      <c r="J13" s="129">
        <v>674</v>
      </c>
      <c r="K13" s="129">
        <v>596</v>
      </c>
      <c r="L13" s="129" t="s">
        <v>68</v>
      </c>
      <c r="M13" s="129">
        <v>1270</v>
      </c>
      <c r="N13" s="129">
        <v>1085</v>
      </c>
      <c r="O13" s="129">
        <v>1365</v>
      </c>
      <c r="P13" s="129" t="s">
        <v>68</v>
      </c>
      <c r="Q13" s="129">
        <v>2450</v>
      </c>
    </row>
    <row r="14" spans="1:18" ht="19.899999999999999" customHeight="1" x14ac:dyDescent="0.2">
      <c r="A14" s="115">
        <v>1995</v>
      </c>
      <c r="B14" s="127">
        <v>303</v>
      </c>
      <c r="C14" s="127">
        <v>640</v>
      </c>
      <c r="D14" s="127" t="s">
        <v>68</v>
      </c>
      <c r="E14" s="127">
        <v>943</v>
      </c>
      <c r="F14" s="127">
        <v>76</v>
      </c>
      <c r="G14" s="127">
        <v>135</v>
      </c>
      <c r="H14" s="127" t="s">
        <v>68</v>
      </c>
      <c r="I14" s="127">
        <v>211</v>
      </c>
      <c r="J14" s="127">
        <v>451</v>
      </c>
      <c r="K14" s="127">
        <v>520</v>
      </c>
      <c r="L14" s="127" t="s">
        <v>68</v>
      </c>
      <c r="M14" s="127">
        <v>1211</v>
      </c>
      <c r="N14" s="127">
        <v>830</v>
      </c>
      <c r="O14" s="127">
        <v>1295</v>
      </c>
      <c r="P14" s="127" t="s">
        <v>68</v>
      </c>
      <c r="Q14" s="127">
        <v>2365</v>
      </c>
    </row>
    <row r="15" spans="1:18" ht="19.899999999999999" customHeight="1" x14ac:dyDescent="0.2">
      <c r="A15" s="116">
        <v>1996</v>
      </c>
      <c r="B15" s="129">
        <v>341</v>
      </c>
      <c r="C15" s="129">
        <v>703</v>
      </c>
      <c r="D15" s="129" t="s">
        <v>68</v>
      </c>
      <c r="E15" s="129">
        <v>1044</v>
      </c>
      <c r="F15" s="129">
        <v>79</v>
      </c>
      <c r="G15" s="129">
        <v>107</v>
      </c>
      <c r="H15" s="129" t="s">
        <v>68</v>
      </c>
      <c r="I15" s="129">
        <v>186</v>
      </c>
      <c r="J15" s="129">
        <v>693</v>
      </c>
      <c r="K15" s="129">
        <v>762</v>
      </c>
      <c r="L15" s="129" t="s">
        <v>68</v>
      </c>
      <c r="M15" s="129">
        <v>1778</v>
      </c>
      <c r="N15" s="129">
        <v>1113</v>
      </c>
      <c r="O15" s="129">
        <v>1572</v>
      </c>
      <c r="P15" s="129" t="s">
        <v>68</v>
      </c>
      <c r="Q15" s="129">
        <v>3008</v>
      </c>
    </row>
    <row r="16" spans="1:18" ht="19.899999999999999" customHeight="1" x14ac:dyDescent="0.2">
      <c r="A16" s="115">
        <v>1997</v>
      </c>
      <c r="B16" s="127">
        <v>351</v>
      </c>
      <c r="C16" s="127">
        <v>745</v>
      </c>
      <c r="D16" s="127" t="s">
        <v>68</v>
      </c>
      <c r="E16" s="127">
        <v>1096</v>
      </c>
      <c r="F16" s="127">
        <v>66</v>
      </c>
      <c r="G16" s="127">
        <v>84</v>
      </c>
      <c r="H16" s="127" t="s">
        <v>68</v>
      </c>
      <c r="I16" s="127">
        <v>150</v>
      </c>
      <c r="J16" s="127">
        <v>843</v>
      </c>
      <c r="K16" s="127">
        <v>1124</v>
      </c>
      <c r="L16" s="127" t="s">
        <v>68</v>
      </c>
      <c r="M16" s="127">
        <v>2550</v>
      </c>
      <c r="N16" s="127">
        <v>1260</v>
      </c>
      <c r="O16" s="127">
        <v>1953</v>
      </c>
      <c r="P16" s="127" t="s">
        <v>68</v>
      </c>
      <c r="Q16" s="127">
        <v>3796</v>
      </c>
    </row>
    <row r="17" spans="1:23" ht="19.899999999999999" customHeight="1" x14ac:dyDescent="0.2">
      <c r="A17" s="116">
        <v>1998</v>
      </c>
      <c r="B17" s="129">
        <v>294</v>
      </c>
      <c r="C17" s="129">
        <v>638</v>
      </c>
      <c r="D17" s="129" t="s">
        <v>68</v>
      </c>
      <c r="E17" s="129">
        <v>932</v>
      </c>
      <c r="F17" s="129">
        <v>57</v>
      </c>
      <c r="G17" s="129">
        <v>86</v>
      </c>
      <c r="H17" s="129" t="s">
        <v>68</v>
      </c>
      <c r="I17" s="129">
        <v>143</v>
      </c>
      <c r="J17" s="129">
        <v>1209</v>
      </c>
      <c r="K17" s="129">
        <v>1621</v>
      </c>
      <c r="L17" s="129" t="s">
        <v>68</v>
      </c>
      <c r="M17" s="129">
        <v>3171</v>
      </c>
      <c r="N17" s="129">
        <v>1560</v>
      </c>
      <c r="O17" s="129">
        <v>2345</v>
      </c>
      <c r="P17" s="129" t="s">
        <v>68</v>
      </c>
      <c r="Q17" s="129">
        <v>4246</v>
      </c>
    </row>
    <row r="18" spans="1:23" ht="19.899999999999999" customHeight="1" x14ac:dyDescent="0.2">
      <c r="A18" s="115">
        <v>1999</v>
      </c>
      <c r="B18" s="127">
        <v>238</v>
      </c>
      <c r="C18" s="127">
        <v>503</v>
      </c>
      <c r="D18" s="127" t="s">
        <v>68</v>
      </c>
      <c r="E18" s="127">
        <v>741</v>
      </c>
      <c r="F18" s="127">
        <v>30</v>
      </c>
      <c r="G18" s="127">
        <v>53</v>
      </c>
      <c r="H18" s="127" t="s">
        <v>68</v>
      </c>
      <c r="I18" s="127">
        <v>83</v>
      </c>
      <c r="J18" s="127">
        <v>1549</v>
      </c>
      <c r="K18" s="127">
        <v>2146</v>
      </c>
      <c r="L18" s="127" t="s">
        <v>68</v>
      </c>
      <c r="M18" s="127">
        <v>3695</v>
      </c>
      <c r="N18" s="127">
        <v>1817</v>
      </c>
      <c r="O18" s="127">
        <v>2702</v>
      </c>
      <c r="P18" s="127" t="s">
        <v>68</v>
      </c>
      <c r="Q18" s="127">
        <v>4519</v>
      </c>
    </row>
    <row r="19" spans="1:23" ht="19.899999999999999" customHeight="1" x14ac:dyDescent="0.2">
      <c r="A19" s="116">
        <v>2000</v>
      </c>
      <c r="B19" s="129">
        <v>165</v>
      </c>
      <c r="C19" s="129">
        <v>396</v>
      </c>
      <c r="D19" s="129" t="s">
        <v>68</v>
      </c>
      <c r="E19" s="129">
        <v>561</v>
      </c>
      <c r="F19" s="129">
        <v>25</v>
      </c>
      <c r="G19" s="129">
        <v>54</v>
      </c>
      <c r="H19" s="129" t="s">
        <v>68</v>
      </c>
      <c r="I19" s="129">
        <v>79</v>
      </c>
      <c r="J19" s="129">
        <v>1621</v>
      </c>
      <c r="K19" s="129">
        <v>2319</v>
      </c>
      <c r="L19" s="129" t="s">
        <v>68</v>
      </c>
      <c r="M19" s="129">
        <v>3940</v>
      </c>
      <c r="N19" s="129">
        <v>1811</v>
      </c>
      <c r="O19" s="129">
        <v>2769</v>
      </c>
      <c r="P19" s="129" t="s">
        <v>68</v>
      </c>
      <c r="Q19" s="129">
        <v>4580</v>
      </c>
    </row>
    <row r="20" spans="1:23" ht="19.899999999999999" customHeight="1" x14ac:dyDescent="0.2">
      <c r="A20" s="115">
        <v>2001</v>
      </c>
      <c r="B20" s="127">
        <v>99</v>
      </c>
      <c r="C20" s="127">
        <v>254</v>
      </c>
      <c r="D20" s="127" t="s">
        <v>68</v>
      </c>
      <c r="E20" s="127">
        <v>353</v>
      </c>
      <c r="F20" s="127">
        <v>42</v>
      </c>
      <c r="G20" s="127">
        <v>67</v>
      </c>
      <c r="H20" s="127" t="s">
        <v>68</v>
      </c>
      <c r="I20" s="127">
        <v>109</v>
      </c>
      <c r="J20" s="127">
        <v>1422</v>
      </c>
      <c r="K20" s="127">
        <v>2061</v>
      </c>
      <c r="L20" s="127" t="s">
        <v>68</v>
      </c>
      <c r="M20" s="127">
        <v>3483</v>
      </c>
      <c r="N20" s="127">
        <v>1563</v>
      </c>
      <c r="O20" s="127">
        <v>2382</v>
      </c>
      <c r="P20" s="127" t="s">
        <v>68</v>
      </c>
      <c r="Q20" s="127">
        <v>3945</v>
      </c>
    </row>
    <row r="21" spans="1:23" ht="19.899999999999999" customHeight="1" x14ac:dyDescent="0.2">
      <c r="A21" s="116">
        <v>2002</v>
      </c>
      <c r="B21" s="129">
        <v>137</v>
      </c>
      <c r="C21" s="129">
        <v>307</v>
      </c>
      <c r="D21" s="129" t="s">
        <v>68</v>
      </c>
      <c r="E21" s="129">
        <v>444</v>
      </c>
      <c r="F21" s="129">
        <v>62</v>
      </c>
      <c r="G21" s="129">
        <v>80</v>
      </c>
      <c r="H21" s="129" t="s">
        <v>68</v>
      </c>
      <c r="I21" s="129">
        <v>142</v>
      </c>
      <c r="J21" s="129">
        <v>1386</v>
      </c>
      <c r="K21" s="129">
        <v>2132</v>
      </c>
      <c r="L21" s="129" t="s">
        <v>68</v>
      </c>
      <c r="M21" s="129">
        <v>3518</v>
      </c>
      <c r="N21" s="129">
        <v>1585</v>
      </c>
      <c r="O21" s="129">
        <v>2519</v>
      </c>
      <c r="P21" s="129" t="s">
        <v>68</v>
      </c>
      <c r="Q21" s="129">
        <v>4104</v>
      </c>
    </row>
    <row r="22" spans="1:23" ht="19.899999999999999" customHeight="1" x14ac:dyDescent="0.2">
      <c r="A22" s="115">
        <v>2003</v>
      </c>
      <c r="B22" s="127">
        <v>107</v>
      </c>
      <c r="C22" s="127">
        <v>248</v>
      </c>
      <c r="D22" s="127" t="s">
        <v>68</v>
      </c>
      <c r="E22" s="127">
        <v>355</v>
      </c>
      <c r="F22" s="127">
        <v>39</v>
      </c>
      <c r="G22" s="127">
        <v>71</v>
      </c>
      <c r="H22" s="127" t="s">
        <v>68</v>
      </c>
      <c r="I22" s="127">
        <v>110</v>
      </c>
      <c r="J22" s="127">
        <v>1178</v>
      </c>
      <c r="K22" s="127">
        <v>1960</v>
      </c>
      <c r="L22" s="127" t="s">
        <v>68</v>
      </c>
      <c r="M22" s="127">
        <v>3138</v>
      </c>
      <c r="N22" s="127">
        <v>1324</v>
      </c>
      <c r="O22" s="127">
        <v>2279</v>
      </c>
      <c r="P22" s="127" t="s">
        <v>68</v>
      </c>
      <c r="Q22" s="127">
        <v>3603</v>
      </c>
    </row>
    <row r="23" spans="1:23" ht="19.899999999999999" customHeight="1" x14ac:dyDescent="0.2">
      <c r="A23" s="116">
        <v>2004</v>
      </c>
      <c r="B23" s="129">
        <v>97</v>
      </c>
      <c r="C23" s="129">
        <v>168</v>
      </c>
      <c r="D23" s="129" t="s">
        <v>68</v>
      </c>
      <c r="E23" s="129">
        <v>265</v>
      </c>
      <c r="F23" s="129">
        <v>38</v>
      </c>
      <c r="G23" s="129">
        <v>66</v>
      </c>
      <c r="H23" s="129" t="s">
        <v>68</v>
      </c>
      <c r="I23" s="129">
        <v>104</v>
      </c>
      <c r="J23" s="129">
        <v>1232</v>
      </c>
      <c r="K23" s="129">
        <v>1891</v>
      </c>
      <c r="L23" s="129" t="s">
        <v>68</v>
      </c>
      <c r="M23" s="129">
        <v>3123</v>
      </c>
      <c r="N23" s="129">
        <v>1367</v>
      </c>
      <c r="O23" s="129">
        <v>2125</v>
      </c>
      <c r="P23" s="129" t="s">
        <v>68</v>
      </c>
      <c r="Q23" s="129">
        <v>3492</v>
      </c>
    </row>
    <row r="24" spans="1:23" ht="19.899999999999999" customHeight="1" x14ac:dyDescent="0.2">
      <c r="A24" s="115">
        <v>2005</v>
      </c>
      <c r="B24" s="127">
        <v>19</v>
      </c>
      <c r="C24" s="127">
        <v>50</v>
      </c>
      <c r="D24" s="127" t="s">
        <v>68</v>
      </c>
      <c r="E24" s="127">
        <v>69</v>
      </c>
      <c r="F24" s="127">
        <v>17</v>
      </c>
      <c r="G24" s="127">
        <v>55</v>
      </c>
      <c r="H24" s="127" t="s">
        <v>68</v>
      </c>
      <c r="I24" s="127">
        <v>72</v>
      </c>
      <c r="J24" s="127">
        <v>1083</v>
      </c>
      <c r="K24" s="127">
        <v>1609</v>
      </c>
      <c r="L24" s="127" t="s">
        <v>68</v>
      </c>
      <c r="M24" s="127">
        <v>2692</v>
      </c>
      <c r="N24" s="127">
        <v>1119</v>
      </c>
      <c r="O24" s="127">
        <v>1714</v>
      </c>
      <c r="P24" s="127" t="s">
        <v>68</v>
      </c>
      <c r="Q24" s="127">
        <v>2833</v>
      </c>
    </row>
    <row r="25" spans="1:23" ht="19.899999999999999" customHeight="1" x14ac:dyDescent="0.2">
      <c r="A25" s="116">
        <v>2006</v>
      </c>
      <c r="B25" s="129">
        <v>20</v>
      </c>
      <c r="C25" s="129">
        <v>40</v>
      </c>
      <c r="D25" s="129" t="s">
        <v>68</v>
      </c>
      <c r="E25" s="129">
        <v>60</v>
      </c>
      <c r="F25" s="129">
        <v>13</v>
      </c>
      <c r="G25" s="129">
        <v>35</v>
      </c>
      <c r="H25" s="129" t="s">
        <v>68</v>
      </c>
      <c r="I25" s="129">
        <v>48</v>
      </c>
      <c r="J25" s="129">
        <v>1002</v>
      </c>
      <c r="K25" s="129">
        <v>1605</v>
      </c>
      <c r="L25" s="129" t="s">
        <v>68</v>
      </c>
      <c r="M25" s="129">
        <v>2607</v>
      </c>
      <c r="N25" s="129">
        <v>1035</v>
      </c>
      <c r="O25" s="129">
        <v>1680</v>
      </c>
      <c r="P25" s="129" t="s">
        <v>68</v>
      </c>
      <c r="Q25" s="129">
        <v>2715</v>
      </c>
    </row>
    <row r="26" spans="1:23" ht="19.899999999999999" customHeight="1" x14ac:dyDescent="0.2">
      <c r="A26" s="115">
        <v>2007</v>
      </c>
      <c r="B26" s="127">
        <v>21</v>
      </c>
      <c r="C26" s="127">
        <v>48</v>
      </c>
      <c r="D26" s="127" t="s">
        <v>68</v>
      </c>
      <c r="E26" s="127">
        <v>69</v>
      </c>
      <c r="F26" s="127">
        <v>6</v>
      </c>
      <c r="G26" s="127">
        <v>17</v>
      </c>
      <c r="H26" s="127" t="s">
        <v>68</v>
      </c>
      <c r="I26" s="127">
        <v>23</v>
      </c>
      <c r="J26" s="127">
        <v>863</v>
      </c>
      <c r="K26" s="127">
        <v>1411</v>
      </c>
      <c r="L26" s="127" t="s">
        <v>68</v>
      </c>
      <c r="M26" s="127">
        <v>2274</v>
      </c>
      <c r="N26" s="127">
        <v>890</v>
      </c>
      <c r="O26" s="127">
        <v>1476</v>
      </c>
      <c r="P26" s="127" t="s">
        <v>68</v>
      </c>
      <c r="Q26" s="127">
        <v>2366</v>
      </c>
    </row>
    <row r="27" spans="1:23" ht="19.899999999999999" customHeight="1" x14ac:dyDescent="0.2">
      <c r="A27" s="116">
        <v>2008</v>
      </c>
      <c r="B27" s="129">
        <v>41</v>
      </c>
      <c r="C27" s="129">
        <v>62</v>
      </c>
      <c r="D27" s="129" t="s">
        <v>68</v>
      </c>
      <c r="E27" s="129">
        <v>103</v>
      </c>
      <c r="F27" s="129">
        <v>4</v>
      </c>
      <c r="G27" s="129">
        <v>18</v>
      </c>
      <c r="H27" s="129" t="s">
        <v>68</v>
      </c>
      <c r="I27" s="129">
        <v>22</v>
      </c>
      <c r="J27" s="129">
        <v>736</v>
      </c>
      <c r="K27" s="129">
        <v>1176</v>
      </c>
      <c r="L27" s="129" t="s">
        <v>68</v>
      </c>
      <c r="M27" s="129">
        <v>1912</v>
      </c>
      <c r="N27" s="129">
        <v>781</v>
      </c>
      <c r="O27" s="129">
        <v>1256</v>
      </c>
      <c r="P27" s="129" t="s">
        <v>68</v>
      </c>
      <c r="Q27" s="129">
        <v>2037</v>
      </c>
    </row>
    <row r="28" spans="1:23" ht="19.899999999999999" customHeight="1" x14ac:dyDescent="0.2">
      <c r="A28" s="115">
        <v>2009</v>
      </c>
      <c r="B28" s="127">
        <v>71</v>
      </c>
      <c r="C28" s="127">
        <v>68</v>
      </c>
      <c r="D28" s="127" t="s">
        <v>68</v>
      </c>
      <c r="E28" s="127">
        <v>139</v>
      </c>
      <c r="F28" s="127">
        <v>3</v>
      </c>
      <c r="G28" s="127">
        <v>8</v>
      </c>
      <c r="H28" s="127" t="s">
        <v>68</v>
      </c>
      <c r="I28" s="127">
        <v>11</v>
      </c>
      <c r="J28" s="127">
        <v>706</v>
      </c>
      <c r="K28" s="127">
        <v>1075</v>
      </c>
      <c r="L28" s="127" t="s">
        <v>68</v>
      </c>
      <c r="M28" s="127">
        <v>1781</v>
      </c>
      <c r="N28" s="127">
        <v>780</v>
      </c>
      <c r="O28" s="127">
        <v>1151</v>
      </c>
      <c r="P28" s="127" t="s">
        <v>68</v>
      </c>
      <c r="Q28" s="127">
        <v>1931</v>
      </c>
    </row>
    <row r="29" spans="1:23" ht="19.899999999999999" customHeight="1" x14ac:dyDescent="0.2">
      <c r="A29" s="116">
        <v>2010</v>
      </c>
      <c r="B29" s="129">
        <v>73</v>
      </c>
      <c r="C29" s="129">
        <v>116</v>
      </c>
      <c r="D29" s="129" t="s">
        <v>68</v>
      </c>
      <c r="E29" s="129">
        <v>189</v>
      </c>
      <c r="F29" s="129">
        <v>22</v>
      </c>
      <c r="G29" s="129">
        <v>47</v>
      </c>
      <c r="H29" s="129" t="s">
        <v>68</v>
      </c>
      <c r="I29" s="129">
        <v>69</v>
      </c>
      <c r="J29" s="129">
        <v>654</v>
      </c>
      <c r="K29" s="129">
        <v>914</v>
      </c>
      <c r="L29" s="129" t="s">
        <v>68</v>
      </c>
      <c r="M29" s="129">
        <v>1568</v>
      </c>
      <c r="N29" s="129">
        <v>749</v>
      </c>
      <c r="O29" s="129">
        <v>1077</v>
      </c>
      <c r="P29" s="129" t="s">
        <v>68</v>
      </c>
      <c r="Q29" s="129">
        <v>1826</v>
      </c>
    </row>
    <row r="30" spans="1:23" ht="19.899999999999999" customHeight="1" x14ac:dyDescent="0.2">
      <c r="A30" s="115">
        <v>2011</v>
      </c>
      <c r="B30" s="127">
        <v>42</v>
      </c>
      <c r="C30" s="127">
        <v>102</v>
      </c>
      <c r="D30" s="127" t="s">
        <v>68</v>
      </c>
      <c r="E30" s="127">
        <v>144</v>
      </c>
      <c r="F30" s="127">
        <v>27</v>
      </c>
      <c r="G30" s="127">
        <v>51</v>
      </c>
      <c r="H30" s="127" t="s">
        <v>68</v>
      </c>
      <c r="I30" s="127">
        <v>78</v>
      </c>
      <c r="J30" s="127">
        <v>417</v>
      </c>
      <c r="K30" s="127">
        <v>702</v>
      </c>
      <c r="L30" s="127" t="s">
        <v>68</v>
      </c>
      <c r="M30" s="127">
        <v>1119</v>
      </c>
      <c r="N30" s="127">
        <v>486</v>
      </c>
      <c r="O30" s="127">
        <v>855</v>
      </c>
      <c r="P30" s="127" t="s">
        <v>68</v>
      </c>
      <c r="Q30" s="127">
        <v>1341</v>
      </c>
    </row>
    <row r="31" spans="1:23" ht="19.899999999999999" customHeight="1" x14ac:dyDescent="0.2">
      <c r="A31" s="116">
        <v>2012</v>
      </c>
      <c r="B31" s="129">
        <v>30</v>
      </c>
      <c r="C31" s="129">
        <v>59</v>
      </c>
      <c r="D31" s="129" t="s">
        <v>68</v>
      </c>
      <c r="E31" s="129">
        <v>89</v>
      </c>
      <c r="F31" s="129">
        <v>0</v>
      </c>
      <c r="G31" s="129">
        <v>0</v>
      </c>
      <c r="H31" s="129" t="s">
        <v>68</v>
      </c>
      <c r="I31" s="129">
        <v>0</v>
      </c>
      <c r="J31" s="129">
        <v>439</v>
      </c>
      <c r="K31" s="129">
        <v>732</v>
      </c>
      <c r="L31" s="129" t="s">
        <v>68</v>
      </c>
      <c r="M31" s="129">
        <v>1171</v>
      </c>
      <c r="N31" s="129">
        <v>469</v>
      </c>
      <c r="O31" s="129">
        <v>791</v>
      </c>
      <c r="P31" s="129" t="s">
        <v>68</v>
      </c>
      <c r="Q31" s="129">
        <v>1260</v>
      </c>
      <c r="T31" s="7"/>
      <c r="U31" s="7"/>
      <c r="V31" s="7"/>
      <c r="W31" s="7"/>
    </row>
    <row r="32" spans="1:23" ht="19.899999999999999" customHeight="1" x14ac:dyDescent="0.2">
      <c r="A32" s="115">
        <v>2013</v>
      </c>
      <c r="B32" s="127">
        <v>24</v>
      </c>
      <c r="C32" s="127">
        <v>34</v>
      </c>
      <c r="D32" s="127" t="s">
        <v>68</v>
      </c>
      <c r="E32" s="127">
        <v>58</v>
      </c>
      <c r="F32" s="127">
        <v>52</v>
      </c>
      <c r="G32" s="127">
        <v>58</v>
      </c>
      <c r="H32" s="127" t="s">
        <v>68</v>
      </c>
      <c r="I32" s="127">
        <v>110</v>
      </c>
      <c r="J32" s="127">
        <v>339</v>
      </c>
      <c r="K32" s="127">
        <v>611</v>
      </c>
      <c r="L32" s="127" t="s">
        <v>68</v>
      </c>
      <c r="M32" s="127">
        <v>950</v>
      </c>
      <c r="N32" s="127">
        <v>415</v>
      </c>
      <c r="O32" s="127">
        <v>703</v>
      </c>
      <c r="P32" s="127" t="s">
        <v>68</v>
      </c>
      <c r="Q32" s="127">
        <v>1118</v>
      </c>
      <c r="T32" s="7"/>
      <c r="U32" s="7"/>
      <c r="V32" s="7"/>
      <c r="W32" s="7"/>
    </row>
    <row r="33" spans="1:23" ht="19.899999999999999" customHeight="1" x14ac:dyDescent="0.2">
      <c r="A33" s="116">
        <v>2014</v>
      </c>
      <c r="B33" s="129">
        <v>26</v>
      </c>
      <c r="C33" s="129">
        <v>34</v>
      </c>
      <c r="D33" s="129" t="s">
        <v>68</v>
      </c>
      <c r="E33" s="129">
        <v>60</v>
      </c>
      <c r="F33" s="129">
        <v>0</v>
      </c>
      <c r="G33" s="129">
        <v>0</v>
      </c>
      <c r="H33" s="129" t="s">
        <v>68</v>
      </c>
      <c r="I33" s="129">
        <v>0</v>
      </c>
      <c r="J33" s="129">
        <v>290</v>
      </c>
      <c r="K33" s="129">
        <v>585</v>
      </c>
      <c r="L33" s="129" t="s">
        <v>68</v>
      </c>
      <c r="M33" s="129">
        <v>875</v>
      </c>
      <c r="N33" s="129">
        <v>316</v>
      </c>
      <c r="O33" s="129">
        <v>619</v>
      </c>
      <c r="P33" s="129" t="s">
        <v>68</v>
      </c>
      <c r="Q33" s="129">
        <v>935</v>
      </c>
      <c r="T33" s="7"/>
      <c r="U33" s="7"/>
      <c r="V33" s="7"/>
      <c r="W33" s="7"/>
    </row>
    <row r="34" spans="1:23" ht="19.899999999999999" customHeight="1" x14ac:dyDescent="0.2">
      <c r="A34" s="115">
        <v>2015</v>
      </c>
      <c r="B34" s="127">
        <v>21</v>
      </c>
      <c r="C34" s="127">
        <v>38</v>
      </c>
      <c r="D34" s="127" t="s">
        <v>68</v>
      </c>
      <c r="E34" s="127">
        <v>59</v>
      </c>
      <c r="F34" s="127">
        <v>0</v>
      </c>
      <c r="G34" s="127">
        <v>0</v>
      </c>
      <c r="H34" s="127" t="s">
        <v>68</v>
      </c>
      <c r="I34" s="127">
        <v>0</v>
      </c>
      <c r="J34" s="127">
        <v>297</v>
      </c>
      <c r="K34" s="127">
        <v>580</v>
      </c>
      <c r="L34" s="127" t="s">
        <v>68</v>
      </c>
      <c r="M34" s="127">
        <v>877</v>
      </c>
      <c r="N34" s="127">
        <v>318</v>
      </c>
      <c r="O34" s="127">
        <v>618</v>
      </c>
      <c r="P34" s="127" t="s">
        <v>68</v>
      </c>
      <c r="Q34" s="127">
        <v>936</v>
      </c>
      <c r="T34" s="7"/>
      <c r="U34" s="7"/>
      <c r="V34" s="7"/>
      <c r="W34" s="7"/>
    </row>
    <row r="35" spans="1:23" ht="19.899999999999999" customHeight="1" x14ac:dyDescent="0.2">
      <c r="A35" s="116">
        <v>2016</v>
      </c>
      <c r="B35" s="129">
        <v>22</v>
      </c>
      <c r="C35" s="129">
        <v>37</v>
      </c>
      <c r="D35" s="129" t="s">
        <v>68</v>
      </c>
      <c r="E35" s="129">
        <v>59</v>
      </c>
      <c r="F35" s="129">
        <v>0</v>
      </c>
      <c r="G35" s="129">
        <v>0</v>
      </c>
      <c r="H35" s="129" t="s">
        <v>68</v>
      </c>
      <c r="I35" s="129">
        <v>0</v>
      </c>
      <c r="J35" s="129">
        <v>270</v>
      </c>
      <c r="K35" s="129">
        <v>511</v>
      </c>
      <c r="L35" s="129" t="s">
        <v>68</v>
      </c>
      <c r="M35" s="129">
        <v>781</v>
      </c>
      <c r="N35" s="129">
        <v>292</v>
      </c>
      <c r="O35" s="129">
        <v>548</v>
      </c>
      <c r="P35" s="129" t="s">
        <v>68</v>
      </c>
      <c r="Q35" s="129">
        <v>840</v>
      </c>
      <c r="T35" s="7"/>
      <c r="U35" s="7"/>
      <c r="V35" s="7"/>
      <c r="W35" s="7"/>
    </row>
    <row r="36" spans="1:23" ht="19.899999999999999" customHeight="1" x14ac:dyDescent="0.2">
      <c r="A36" s="115">
        <v>2017</v>
      </c>
      <c r="B36" s="127">
        <v>19</v>
      </c>
      <c r="C36" s="127">
        <v>36</v>
      </c>
      <c r="D36" s="127">
        <v>0</v>
      </c>
      <c r="E36" s="127">
        <v>55</v>
      </c>
      <c r="F36" s="127">
        <v>0</v>
      </c>
      <c r="G36" s="127">
        <v>0</v>
      </c>
      <c r="H36" s="127">
        <v>0</v>
      </c>
      <c r="I36" s="127">
        <v>0</v>
      </c>
      <c r="J36" s="127">
        <v>259</v>
      </c>
      <c r="K36" s="127">
        <v>452</v>
      </c>
      <c r="L36" s="127">
        <v>7</v>
      </c>
      <c r="M36" s="127">
        <v>718</v>
      </c>
      <c r="N36" s="127">
        <v>278</v>
      </c>
      <c r="O36" s="127">
        <v>488</v>
      </c>
      <c r="P36" s="127">
        <v>7</v>
      </c>
      <c r="Q36" s="127">
        <v>773</v>
      </c>
      <c r="R36" s="44"/>
    </row>
    <row r="37" spans="1:23" ht="19.899999999999999" customHeight="1" x14ac:dyDescent="0.2">
      <c r="A37" s="116">
        <v>2018</v>
      </c>
      <c r="B37" s="129">
        <v>25</v>
      </c>
      <c r="C37" s="129">
        <v>46</v>
      </c>
      <c r="D37" s="129">
        <v>0</v>
      </c>
      <c r="E37" s="129">
        <v>71</v>
      </c>
      <c r="F37" s="129">
        <v>0</v>
      </c>
      <c r="G37" s="129">
        <v>0</v>
      </c>
      <c r="H37" s="129">
        <v>0</v>
      </c>
      <c r="I37" s="129">
        <v>0</v>
      </c>
      <c r="J37" s="129">
        <v>261</v>
      </c>
      <c r="K37" s="129">
        <v>429</v>
      </c>
      <c r="L37" s="129">
        <v>3</v>
      </c>
      <c r="M37" s="129">
        <v>693</v>
      </c>
      <c r="N37" s="129">
        <v>286</v>
      </c>
      <c r="O37" s="129">
        <v>475</v>
      </c>
      <c r="P37" s="129">
        <v>3</v>
      </c>
      <c r="Q37" s="129">
        <v>764</v>
      </c>
      <c r="R37" s="45"/>
    </row>
    <row r="38" spans="1:23" ht="19.899999999999999" customHeight="1" x14ac:dyDescent="0.2">
      <c r="A38" s="115">
        <v>2019</v>
      </c>
      <c r="B38" s="127">
        <v>28</v>
      </c>
      <c r="C38" s="127">
        <v>69</v>
      </c>
      <c r="D38" s="127">
        <v>0</v>
      </c>
      <c r="E38" s="127">
        <v>97</v>
      </c>
      <c r="F38" s="127">
        <v>0</v>
      </c>
      <c r="G38" s="127">
        <v>0</v>
      </c>
      <c r="H38" s="127">
        <v>0</v>
      </c>
      <c r="I38" s="127">
        <v>0</v>
      </c>
      <c r="J38" s="127">
        <v>204</v>
      </c>
      <c r="K38" s="127">
        <v>321</v>
      </c>
      <c r="L38" s="127">
        <v>0</v>
      </c>
      <c r="M38" s="127">
        <v>525</v>
      </c>
      <c r="N38" s="127">
        <v>232</v>
      </c>
      <c r="O38" s="127">
        <v>390</v>
      </c>
      <c r="P38" s="127">
        <v>0</v>
      </c>
      <c r="Q38" s="127">
        <v>622</v>
      </c>
      <c r="R38" s="45"/>
    </row>
    <row r="39" spans="1:23" ht="19.899999999999999" customHeight="1" x14ac:dyDescent="0.2">
      <c r="A39" s="116">
        <v>2020</v>
      </c>
      <c r="B39" s="129">
        <v>23</v>
      </c>
      <c r="C39" s="129">
        <v>71</v>
      </c>
      <c r="D39" s="129">
        <v>0</v>
      </c>
      <c r="E39" s="129">
        <v>94</v>
      </c>
      <c r="F39" s="129">
        <v>0</v>
      </c>
      <c r="G39" s="129">
        <v>0</v>
      </c>
      <c r="H39" s="129">
        <v>0</v>
      </c>
      <c r="I39" s="129">
        <v>0</v>
      </c>
      <c r="J39" s="129">
        <v>204</v>
      </c>
      <c r="K39" s="129">
        <v>341</v>
      </c>
      <c r="L39" s="129">
        <v>1</v>
      </c>
      <c r="M39" s="129">
        <v>546</v>
      </c>
      <c r="N39" s="129">
        <v>227</v>
      </c>
      <c r="O39" s="129">
        <v>412</v>
      </c>
      <c r="P39" s="129">
        <v>1</v>
      </c>
      <c r="Q39" s="129">
        <v>640</v>
      </c>
      <c r="R39" s="46"/>
      <c r="S39" s="46"/>
      <c r="T39" s="46"/>
    </row>
    <row r="40" spans="1:23" ht="19.899999999999999" customHeight="1" x14ac:dyDescent="0.2">
      <c r="A40" s="115">
        <v>2021</v>
      </c>
      <c r="B40" s="127">
        <v>80</v>
      </c>
      <c r="C40" s="127">
        <v>151</v>
      </c>
      <c r="D40" s="127">
        <v>1</v>
      </c>
      <c r="E40" s="127">
        <v>232</v>
      </c>
      <c r="F40" s="127">
        <v>0</v>
      </c>
      <c r="G40" s="127">
        <v>0</v>
      </c>
      <c r="H40" s="127">
        <v>0</v>
      </c>
      <c r="I40" s="127">
        <v>0</v>
      </c>
      <c r="J40" s="127">
        <v>120</v>
      </c>
      <c r="K40" s="127">
        <v>230</v>
      </c>
      <c r="L40" s="127">
        <v>0</v>
      </c>
      <c r="M40" s="127">
        <v>350</v>
      </c>
      <c r="N40" s="127">
        <v>200</v>
      </c>
      <c r="O40" s="127">
        <v>381</v>
      </c>
      <c r="P40" s="127">
        <v>1</v>
      </c>
      <c r="Q40" s="127">
        <v>582</v>
      </c>
      <c r="R40" s="46"/>
      <c r="S40" s="46"/>
      <c r="T40" s="46"/>
    </row>
    <row r="42" spans="1:23" ht="38.25" customHeight="1" x14ac:dyDescent="0.2">
      <c r="A42" s="234" t="s">
        <v>289</v>
      </c>
      <c r="B42" s="234"/>
      <c r="C42" s="234"/>
      <c r="D42" s="234"/>
      <c r="E42" s="234"/>
      <c r="F42" s="234"/>
      <c r="G42" s="234"/>
      <c r="H42" s="234"/>
      <c r="I42" s="234"/>
    </row>
  </sheetData>
  <mergeCells count="6">
    <mergeCell ref="A2:XFD2"/>
    <mergeCell ref="A42:I42"/>
    <mergeCell ref="B4:E4"/>
    <mergeCell ref="F4:I4"/>
    <mergeCell ref="J4:M4"/>
    <mergeCell ref="N4:Q4"/>
  </mergeCells>
  <phoneticPr fontId="3" type="noConversion"/>
  <printOptions gridLines="1"/>
  <pageMargins left="0.75" right="0.75" top="0.49" bottom="0.5" header="0.5" footer="0.5"/>
  <pageSetup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R20"/>
  <sheetViews>
    <sheetView showGridLines="0" zoomScaleNormal="100" workbookViewId="0"/>
  </sheetViews>
  <sheetFormatPr defaultColWidth="9.140625" defaultRowHeight="19.899999999999999" customHeight="1" x14ac:dyDescent="0.2"/>
  <cols>
    <col min="1" max="1" width="17.42578125" style="9" bestFit="1" customWidth="1"/>
    <col min="2" max="2" width="13.7109375" style="8" customWidth="1"/>
    <col min="3" max="3" width="16.7109375" style="8" customWidth="1"/>
    <col min="4" max="4" width="15.7109375" style="8" customWidth="1"/>
    <col min="5" max="5" width="9.7109375" style="8" customWidth="1"/>
    <col min="6" max="6" width="13.7109375" style="8" customWidth="1"/>
    <col min="7" max="7" width="16.7109375" style="8" customWidth="1"/>
    <col min="8" max="8" width="15.7109375" style="8" customWidth="1"/>
    <col min="9" max="9" width="9.7109375" style="7" customWidth="1"/>
    <col min="10" max="10" width="13.7109375" style="8" customWidth="1"/>
    <col min="11" max="11" width="16.7109375" style="8" customWidth="1"/>
    <col min="12" max="12" width="15.7109375" style="8" customWidth="1"/>
    <col min="13" max="13" width="9.7109375" style="7" customWidth="1"/>
    <col min="14" max="18" width="9.140625" style="9"/>
    <col min="19" max="19" width="13.28515625" style="9" customWidth="1"/>
    <col min="20" max="16384" width="9.140625" style="9"/>
  </cols>
  <sheetData>
    <row r="1" spans="1:18" ht="20.100000000000001" customHeight="1" x14ac:dyDescent="0.2">
      <c r="A1" s="163"/>
    </row>
    <row r="2" spans="1:18" s="247" customFormat="1" ht="30" customHeight="1" x14ac:dyDescent="0.2">
      <c r="A2" s="232" t="s">
        <v>465</v>
      </c>
    </row>
    <row r="3" spans="1:18" ht="20.100000000000001" customHeight="1" x14ac:dyDescent="0.2"/>
    <row r="4" spans="1:18" s="36" customFormat="1" ht="19.899999999999999" customHeight="1" x14ac:dyDescent="0.2">
      <c r="A4" s="18"/>
      <c r="B4" s="248" t="s">
        <v>81</v>
      </c>
      <c r="C4" s="248"/>
      <c r="D4" s="248"/>
      <c r="E4" s="248"/>
      <c r="F4" s="248" t="s">
        <v>82</v>
      </c>
      <c r="G4" s="248"/>
      <c r="H4" s="248"/>
      <c r="I4" s="248"/>
      <c r="J4" s="248" t="s">
        <v>135</v>
      </c>
      <c r="K4" s="248"/>
      <c r="L4" s="248"/>
      <c r="M4" s="248"/>
    </row>
    <row r="5" spans="1:18" s="35" customFormat="1" ht="19.899999999999999" customHeight="1" x14ac:dyDescent="0.2">
      <c r="A5" s="6"/>
      <c r="B5" s="231" t="s">
        <v>80</v>
      </c>
      <c r="C5" s="231"/>
      <c r="D5" s="231"/>
      <c r="E5" s="231"/>
      <c r="F5" s="231" t="s">
        <v>80</v>
      </c>
      <c r="G5" s="231"/>
      <c r="H5" s="231"/>
      <c r="I5" s="231"/>
      <c r="J5" s="231" t="s">
        <v>80</v>
      </c>
      <c r="K5" s="231"/>
      <c r="L5" s="231"/>
      <c r="M5" s="231"/>
    </row>
    <row r="6" spans="1:18" ht="19.899999999999999" customHeight="1" x14ac:dyDescent="0.2">
      <c r="A6" s="157" t="s">
        <v>237</v>
      </c>
      <c r="B6" s="81" t="s">
        <v>77</v>
      </c>
      <c r="C6" s="81" t="s">
        <v>78</v>
      </c>
      <c r="D6" s="81" t="s">
        <v>79</v>
      </c>
      <c r="E6" s="81" t="s">
        <v>59</v>
      </c>
      <c r="F6" s="81" t="s">
        <v>77</v>
      </c>
      <c r="G6" s="81" t="s">
        <v>78</v>
      </c>
      <c r="H6" s="81" t="s">
        <v>79</v>
      </c>
      <c r="I6" s="69" t="s">
        <v>59</v>
      </c>
      <c r="J6" s="81" t="s">
        <v>77</v>
      </c>
      <c r="K6" s="81" t="s">
        <v>78</v>
      </c>
      <c r="L6" s="81" t="s">
        <v>79</v>
      </c>
      <c r="M6" s="69" t="s">
        <v>59</v>
      </c>
    </row>
    <row r="7" spans="1:18" ht="19.899999999999999" customHeight="1" x14ac:dyDescent="0.2">
      <c r="A7" s="93" t="s">
        <v>104</v>
      </c>
      <c r="B7" s="126">
        <v>0</v>
      </c>
      <c r="C7" s="130">
        <v>2</v>
      </c>
      <c r="D7" s="130">
        <v>36</v>
      </c>
      <c r="E7" s="108">
        <v>38</v>
      </c>
      <c r="F7" s="126" t="s">
        <v>68</v>
      </c>
      <c r="G7" s="130" t="s">
        <v>68</v>
      </c>
      <c r="H7" s="130" t="s">
        <v>68</v>
      </c>
      <c r="I7" s="4" t="s">
        <v>68</v>
      </c>
      <c r="J7" s="126">
        <v>0</v>
      </c>
      <c r="K7" s="130">
        <v>2</v>
      </c>
      <c r="L7" s="130">
        <v>36</v>
      </c>
      <c r="M7" s="108">
        <v>38</v>
      </c>
    </row>
    <row r="8" spans="1:18" ht="19.899999999999999" customHeight="1" x14ac:dyDescent="0.2">
      <c r="A8" s="94" t="s">
        <v>54</v>
      </c>
      <c r="B8" s="128" t="s">
        <v>68</v>
      </c>
      <c r="C8" s="131" t="s">
        <v>68</v>
      </c>
      <c r="D8" s="131" t="s">
        <v>68</v>
      </c>
      <c r="E8" s="109" t="s">
        <v>68</v>
      </c>
      <c r="F8" s="128">
        <v>0</v>
      </c>
      <c r="G8" s="131">
        <v>116</v>
      </c>
      <c r="H8" s="131">
        <v>164</v>
      </c>
      <c r="I8" s="5">
        <v>280</v>
      </c>
      <c r="J8" s="128">
        <v>0</v>
      </c>
      <c r="K8" s="131">
        <v>116</v>
      </c>
      <c r="L8" s="131">
        <v>164</v>
      </c>
      <c r="M8" s="5">
        <v>280</v>
      </c>
      <c r="N8" s="14"/>
      <c r="R8" s="40"/>
    </row>
    <row r="9" spans="1:18" ht="19.899999999999999" customHeight="1" x14ac:dyDescent="0.2">
      <c r="A9" s="93" t="s">
        <v>233</v>
      </c>
      <c r="B9" s="126">
        <v>29</v>
      </c>
      <c r="C9" s="130">
        <v>0</v>
      </c>
      <c r="D9" s="130">
        <v>0</v>
      </c>
      <c r="E9" s="108">
        <v>29</v>
      </c>
      <c r="F9" s="126" t="s">
        <v>68</v>
      </c>
      <c r="G9" s="130" t="s">
        <v>68</v>
      </c>
      <c r="H9" s="130" t="s">
        <v>68</v>
      </c>
      <c r="I9" s="4" t="s">
        <v>68</v>
      </c>
      <c r="J9" s="126">
        <v>29</v>
      </c>
      <c r="K9" s="130">
        <v>0</v>
      </c>
      <c r="L9" s="130">
        <v>0</v>
      </c>
      <c r="M9" s="4">
        <v>29</v>
      </c>
    </row>
    <row r="10" spans="1:18" ht="19.899999999999999" customHeight="1" x14ac:dyDescent="0.2">
      <c r="A10" s="125" t="s">
        <v>59</v>
      </c>
      <c r="B10" s="135">
        <v>29</v>
      </c>
      <c r="C10" s="135">
        <v>2</v>
      </c>
      <c r="D10" s="135">
        <v>36</v>
      </c>
      <c r="E10" s="135">
        <v>67</v>
      </c>
      <c r="F10" s="135">
        <v>0</v>
      </c>
      <c r="G10" s="135">
        <v>116</v>
      </c>
      <c r="H10" s="135">
        <v>164</v>
      </c>
      <c r="I10" s="135">
        <v>280</v>
      </c>
      <c r="J10" s="135">
        <v>29</v>
      </c>
      <c r="K10" s="135">
        <v>118</v>
      </c>
      <c r="L10" s="135">
        <v>200</v>
      </c>
      <c r="M10" s="86">
        <v>347</v>
      </c>
    </row>
    <row r="12" spans="1:18" ht="39" customHeight="1" x14ac:dyDescent="0.2">
      <c r="A12" s="234" t="s">
        <v>297</v>
      </c>
      <c r="B12" s="234"/>
      <c r="C12" s="234"/>
      <c r="D12" s="234"/>
      <c r="E12" s="234"/>
      <c r="F12" s="234"/>
      <c r="G12" s="234"/>
      <c r="H12" s="234"/>
      <c r="I12" s="234"/>
    </row>
    <row r="13" spans="1:18" ht="19.899999999999999" customHeight="1" x14ac:dyDescent="0.2">
      <c r="A13" s="15"/>
      <c r="B13" s="15"/>
      <c r="C13" s="15"/>
      <c r="D13" s="15"/>
      <c r="E13" s="10"/>
      <c r="F13" s="10"/>
      <c r="G13" s="10"/>
      <c r="H13" s="10"/>
      <c r="I13" s="10"/>
      <c r="J13" s="10"/>
      <c r="K13" s="10"/>
      <c r="L13" s="10"/>
      <c r="M13" s="10"/>
      <c r="N13" s="10"/>
    </row>
    <row r="14" spans="1:18" ht="19.899999999999999" customHeight="1" x14ac:dyDescent="0.2">
      <c r="A14" s="21"/>
      <c r="B14" s="21"/>
      <c r="C14" s="21"/>
      <c r="D14" s="21"/>
      <c r="E14" s="9"/>
      <c r="F14" s="9"/>
      <c r="G14" s="9"/>
      <c r="H14" s="9"/>
      <c r="I14" s="9"/>
      <c r="J14" s="9"/>
      <c r="K14" s="9"/>
      <c r="L14" s="9"/>
      <c r="M14" s="9"/>
    </row>
    <row r="15" spans="1:18" ht="19.899999999999999" customHeight="1" x14ac:dyDescent="0.2">
      <c r="A15" s="21"/>
      <c r="B15" s="21"/>
      <c r="C15" s="21"/>
      <c r="D15" s="21"/>
      <c r="E15" s="9"/>
      <c r="F15" s="9"/>
      <c r="G15" s="9"/>
      <c r="H15" s="9"/>
      <c r="I15" s="9"/>
      <c r="J15" s="9"/>
      <c r="K15" s="9"/>
      <c r="L15" s="9"/>
      <c r="M15" s="9"/>
    </row>
    <row r="16" spans="1:18" ht="19.899999999999999" customHeight="1" x14ac:dyDescent="0.2">
      <c r="A16" s="21"/>
      <c r="B16" s="21"/>
      <c r="C16" s="21"/>
      <c r="D16" s="21"/>
      <c r="E16" s="9"/>
      <c r="F16" s="9"/>
      <c r="G16" s="9"/>
      <c r="H16" s="9"/>
      <c r="I16" s="9"/>
      <c r="J16" s="9"/>
      <c r="K16" s="9"/>
      <c r="L16" s="9"/>
      <c r="M16" s="9"/>
    </row>
    <row r="17" spans="1:13" ht="19.899999999999999" customHeight="1" x14ac:dyDescent="0.2">
      <c r="A17" s="21"/>
      <c r="B17" s="21"/>
      <c r="C17" s="21"/>
      <c r="D17" s="21"/>
      <c r="E17" s="9"/>
      <c r="F17" s="9"/>
      <c r="G17" s="9"/>
      <c r="H17" s="9"/>
      <c r="I17" s="9"/>
      <c r="J17" s="9"/>
      <c r="K17" s="9"/>
      <c r="L17" s="9"/>
      <c r="M17" s="9"/>
    </row>
    <row r="18" spans="1:13" ht="19.899999999999999" customHeight="1" x14ac:dyDescent="0.2">
      <c r="A18" s="21"/>
      <c r="B18" s="21"/>
      <c r="C18" s="21"/>
      <c r="D18" s="21"/>
      <c r="E18" s="9"/>
      <c r="F18" s="9"/>
      <c r="G18" s="9"/>
      <c r="H18" s="9"/>
      <c r="I18" s="9"/>
      <c r="J18" s="9"/>
      <c r="K18" s="9"/>
      <c r="L18" s="9"/>
      <c r="M18" s="9"/>
    </row>
    <row r="19" spans="1:13" ht="19.899999999999999" customHeight="1" x14ac:dyDescent="0.2">
      <c r="A19" s="21"/>
      <c r="B19" s="21"/>
      <c r="C19" s="21"/>
      <c r="D19" s="21"/>
      <c r="E19" s="9"/>
      <c r="F19" s="9"/>
      <c r="G19" s="9"/>
      <c r="H19" s="9"/>
      <c r="I19" s="9"/>
      <c r="J19" s="9"/>
      <c r="K19" s="9"/>
      <c r="L19" s="9"/>
      <c r="M19" s="9"/>
    </row>
    <row r="20" spans="1:13" ht="19.899999999999999" customHeight="1" x14ac:dyDescent="0.2">
      <c r="B20" s="9"/>
      <c r="C20" s="9"/>
      <c r="D20" s="9"/>
      <c r="E20" s="9"/>
      <c r="F20" s="9"/>
      <c r="G20" s="9"/>
      <c r="H20" s="9"/>
      <c r="I20" s="9"/>
      <c r="J20" s="9"/>
      <c r="K20" s="9"/>
      <c r="L20" s="9"/>
      <c r="M20" s="9"/>
    </row>
  </sheetData>
  <mergeCells count="8">
    <mergeCell ref="A12:I12"/>
    <mergeCell ref="A2:XFD2"/>
    <mergeCell ref="J4:M4"/>
    <mergeCell ref="J5:M5"/>
    <mergeCell ref="B4:E4"/>
    <mergeCell ref="B5:E5"/>
    <mergeCell ref="F4:I4"/>
    <mergeCell ref="F5:I5"/>
  </mergeCells>
  <phoneticPr fontId="3" type="noConversion"/>
  <printOptions gridLines="1"/>
  <pageMargins left="0.75" right="0.75" top="0.49" bottom="0.5" header="0.5" footer="0.5"/>
  <pageSetup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H12"/>
  <sheetViews>
    <sheetView showGridLines="0" workbookViewId="0"/>
  </sheetViews>
  <sheetFormatPr defaultColWidth="9.140625" defaultRowHeight="19.899999999999999" customHeight="1" x14ac:dyDescent="0.2"/>
  <cols>
    <col min="1" max="1" width="15.7109375" style="9" customWidth="1"/>
    <col min="2" max="2" width="17.7109375" style="8" customWidth="1"/>
    <col min="3" max="3" width="21.7109375" style="8" customWidth="1"/>
    <col min="4" max="4" width="9.7109375" style="8" customWidth="1"/>
    <col min="5" max="16384" width="9.140625" style="9"/>
  </cols>
  <sheetData>
    <row r="1" spans="1:8" ht="20.100000000000001" customHeight="1" x14ac:dyDescent="0.2"/>
    <row r="2" spans="1:8" s="230" customFormat="1" ht="30" customHeight="1" x14ac:dyDescent="0.2">
      <c r="A2" s="229" t="s">
        <v>467</v>
      </c>
    </row>
    <row r="3" spans="1:8" ht="20.100000000000001" customHeight="1" x14ac:dyDescent="0.2"/>
    <row r="4" spans="1:8" ht="19.899999999999999" customHeight="1" x14ac:dyDescent="0.2">
      <c r="A4" s="90" t="s">
        <v>237</v>
      </c>
      <c r="B4" s="81" t="s">
        <v>83</v>
      </c>
      <c r="C4" s="81" t="s">
        <v>136</v>
      </c>
      <c r="D4" s="81" t="s">
        <v>59</v>
      </c>
    </row>
    <row r="5" spans="1:8" ht="19.899999999999999" customHeight="1" x14ac:dyDescent="0.2">
      <c r="A5" s="95" t="s">
        <v>104</v>
      </c>
      <c r="B5" s="220">
        <v>27</v>
      </c>
      <c r="C5" s="220">
        <v>6</v>
      </c>
      <c r="D5" s="220">
        <v>33</v>
      </c>
    </row>
    <row r="6" spans="1:8" ht="19.899999999999999" customHeight="1" x14ac:dyDescent="0.2">
      <c r="A6" s="94" t="s">
        <v>53</v>
      </c>
      <c r="B6" s="219">
        <v>12</v>
      </c>
      <c r="C6" s="219">
        <v>33</v>
      </c>
      <c r="D6" s="219">
        <v>45</v>
      </c>
    </row>
    <row r="7" spans="1:8" ht="19.899999999999999" customHeight="1" x14ac:dyDescent="0.2">
      <c r="A7" s="89" t="s">
        <v>59</v>
      </c>
      <c r="B7" s="86">
        <v>39</v>
      </c>
      <c r="C7" s="86">
        <v>39</v>
      </c>
      <c r="D7" s="86">
        <v>78</v>
      </c>
    </row>
    <row r="9" spans="1:8" ht="28.5" customHeight="1" x14ac:dyDescent="0.2">
      <c r="A9" s="234" t="s">
        <v>296</v>
      </c>
      <c r="B9" s="234"/>
      <c r="C9" s="234"/>
      <c r="D9" s="234"/>
      <c r="E9" s="234"/>
      <c r="F9" s="234"/>
      <c r="G9" s="234"/>
      <c r="H9" s="234"/>
    </row>
    <row r="10" spans="1:8" ht="19.899999999999999" customHeight="1" x14ac:dyDescent="0.2">
      <c r="A10" s="40"/>
    </row>
    <row r="11" spans="1:8" ht="19.899999999999999" customHeight="1" x14ac:dyDescent="0.2">
      <c r="A11" s="40"/>
    </row>
    <row r="12" spans="1:8" ht="19.899999999999999" customHeight="1" x14ac:dyDescent="0.2">
      <c r="A12" s="41"/>
    </row>
  </sheetData>
  <mergeCells count="2">
    <mergeCell ref="A2:XFD2"/>
    <mergeCell ref="A9:H9"/>
  </mergeCells>
  <phoneticPr fontId="3" type="noConversion"/>
  <printOptions gridLines="1"/>
  <pageMargins left="0.75" right="0.75" top="0.49" bottom="0.5"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809EB-2834-43CD-B9DC-EB6AAA51FF15}">
  <sheetPr codeName="Sheet2"/>
  <dimension ref="A2:A91"/>
  <sheetViews>
    <sheetView showGridLines="0" zoomScaleNormal="100" workbookViewId="0">
      <selection activeCell="A76" sqref="A76"/>
    </sheetView>
  </sheetViews>
  <sheetFormatPr defaultRowHeight="18" customHeight="1" x14ac:dyDescent="0.2"/>
  <cols>
    <col min="1" max="1" width="165.7109375" bestFit="1" customWidth="1"/>
  </cols>
  <sheetData>
    <row r="2" spans="1:1" ht="18" customHeight="1" x14ac:dyDescent="0.25">
      <c r="A2" s="217" t="s">
        <v>327</v>
      </c>
    </row>
    <row r="3" spans="1:1" ht="18" customHeight="1" x14ac:dyDescent="0.2">
      <c r="A3" s="216" t="s">
        <v>403</v>
      </c>
    </row>
    <row r="4" spans="1:1" ht="18" customHeight="1" x14ac:dyDescent="0.2">
      <c r="A4" s="195" t="s">
        <v>328</v>
      </c>
    </row>
    <row r="5" spans="1:1" ht="18" customHeight="1" x14ac:dyDescent="0.2">
      <c r="A5" s="195"/>
    </row>
    <row r="6" spans="1:1" ht="18" customHeight="1" x14ac:dyDescent="0.25">
      <c r="A6" s="217" t="s">
        <v>329</v>
      </c>
    </row>
    <row r="7" spans="1:1" ht="18" customHeight="1" x14ac:dyDescent="0.2">
      <c r="A7" s="216" t="s">
        <v>404</v>
      </c>
    </row>
    <row r="8" spans="1:1" ht="18" customHeight="1" x14ac:dyDescent="0.2">
      <c r="A8" s="197" t="s">
        <v>336</v>
      </c>
    </row>
    <row r="9" spans="1:1" ht="18" customHeight="1" x14ac:dyDescent="0.2">
      <c r="A9" s="197"/>
    </row>
    <row r="10" spans="1:1" ht="18" customHeight="1" x14ac:dyDescent="0.2">
      <c r="A10" s="216" t="s">
        <v>405</v>
      </c>
    </row>
    <row r="11" spans="1:1" ht="18" customHeight="1" x14ac:dyDescent="0.2">
      <c r="A11" s="195" t="s">
        <v>337</v>
      </c>
    </row>
    <row r="12" spans="1:1" ht="18" customHeight="1" x14ac:dyDescent="0.2">
      <c r="A12" s="195"/>
    </row>
    <row r="13" spans="1:1" ht="18" customHeight="1" x14ac:dyDescent="0.2">
      <c r="A13" s="216" t="s">
        <v>420</v>
      </c>
    </row>
    <row r="14" spans="1:1" ht="18" customHeight="1" x14ac:dyDescent="0.2">
      <c r="A14" s="195" t="s">
        <v>338</v>
      </c>
    </row>
    <row r="15" spans="1:1" ht="18" customHeight="1" x14ac:dyDescent="0.2">
      <c r="A15" s="195"/>
    </row>
    <row r="16" spans="1:1" ht="18" customHeight="1" x14ac:dyDescent="0.2">
      <c r="A16" s="216" t="s">
        <v>406</v>
      </c>
    </row>
    <row r="17" spans="1:1" ht="18" customHeight="1" x14ac:dyDescent="0.2">
      <c r="A17" s="195" t="s">
        <v>339</v>
      </c>
    </row>
    <row r="18" spans="1:1" ht="18" customHeight="1" x14ac:dyDescent="0.2">
      <c r="A18" s="195"/>
    </row>
    <row r="19" spans="1:1" ht="18" customHeight="1" x14ac:dyDescent="0.2">
      <c r="A19" s="216" t="s">
        <v>330</v>
      </c>
    </row>
    <row r="20" spans="1:1" ht="18" customHeight="1" x14ac:dyDescent="0.2">
      <c r="A20" s="195" t="s">
        <v>407</v>
      </c>
    </row>
    <row r="21" spans="1:1" ht="18" customHeight="1" x14ac:dyDescent="0.2">
      <c r="A21" s="195" t="s">
        <v>408</v>
      </c>
    </row>
    <row r="22" spans="1:1" ht="18" customHeight="1" x14ac:dyDescent="0.2">
      <c r="A22" s="195"/>
    </row>
    <row r="23" spans="1:1" ht="18" customHeight="1" x14ac:dyDescent="0.2">
      <c r="A23" s="216" t="s">
        <v>409</v>
      </c>
    </row>
    <row r="24" spans="1:1" ht="18" customHeight="1" x14ac:dyDescent="0.2">
      <c r="A24" s="195" t="s">
        <v>340</v>
      </c>
    </row>
    <row r="25" spans="1:1" ht="18" customHeight="1" x14ac:dyDescent="0.2">
      <c r="A25" s="195" t="s">
        <v>410</v>
      </c>
    </row>
    <row r="26" spans="1:1" ht="18" customHeight="1" x14ac:dyDescent="0.2">
      <c r="A26" s="195"/>
    </row>
    <row r="27" spans="1:1" ht="18" customHeight="1" x14ac:dyDescent="0.2">
      <c r="A27" s="216" t="s">
        <v>411</v>
      </c>
    </row>
    <row r="28" spans="1:1" ht="18" customHeight="1" x14ac:dyDescent="0.2">
      <c r="A28" s="195" t="s">
        <v>341</v>
      </c>
    </row>
    <row r="29" spans="1:1" ht="18" customHeight="1" x14ac:dyDescent="0.2">
      <c r="A29" s="196" t="s">
        <v>342</v>
      </c>
    </row>
    <row r="30" spans="1:1" ht="18" customHeight="1" x14ac:dyDescent="0.2">
      <c r="A30" s="196"/>
    </row>
    <row r="31" spans="1:1" ht="18" customHeight="1" x14ac:dyDescent="0.25">
      <c r="A31" s="217" t="s">
        <v>331</v>
      </c>
    </row>
    <row r="32" spans="1:1" ht="18" customHeight="1" x14ac:dyDescent="0.2">
      <c r="A32" s="216" t="s">
        <v>404</v>
      </c>
    </row>
    <row r="33" spans="1:1" ht="18" customHeight="1" x14ac:dyDescent="0.2">
      <c r="A33" s="195" t="s">
        <v>343</v>
      </c>
    </row>
    <row r="34" spans="1:1" ht="18" customHeight="1" x14ac:dyDescent="0.2">
      <c r="A34" s="195" t="s">
        <v>344</v>
      </c>
    </row>
    <row r="35" spans="1:1" ht="18" customHeight="1" x14ac:dyDescent="0.2">
      <c r="A35" s="195"/>
    </row>
    <row r="36" spans="1:1" ht="18" customHeight="1" x14ac:dyDescent="0.2">
      <c r="A36" s="216" t="s">
        <v>406</v>
      </c>
    </row>
    <row r="37" spans="1:1" ht="18" customHeight="1" x14ac:dyDescent="0.2">
      <c r="A37" s="195" t="s">
        <v>345</v>
      </c>
    </row>
    <row r="38" spans="1:1" ht="18" customHeight="1" x14ac:dyDescent="0.2">
      <c r="A38" s="195"/>
    </row>
    <row r="39" spans="1:1" ht="18" customHeight="1" x14ac:dyDescent="0.2">
      <c r="A39" s="216" t="s">
        <v>332</v>
      </c>
    </row>
    <row r="40" spans="1:1" ht="18" customHeight="1" x14ac:dyDescent="0.2">
      <c r="A40" s="195" t="s">
        <v>412</v>
      </c>
    </row>
    <row r="41" spans="1:1" ht="18" customHeight="1" x14ac:dyDescent="0.2">
      <c r="A41" s="195"/>
    </row>
    <row r="42" spans="1:1" s="216" customFormat="1" ht="18" customHeight="1" x14ac:dyDescent="0.2">
      <c r="A42" s="216" t="s">
        <v>413</v>
      </c>
    </row>
    <row r="43" spans="1:1" ht="18" customHeight="1" x14ac:dyDescent="0.2">
      <c r="A43" s="195" t="s">
        <v>421</v>
      </c>
    </row>
    <row r="44" spans="1:1" ht="18" customHeight="1" x14ac:dyDescent="0.2">
      <c r="A44" s="195"/>
    </row>
    <row r="45" spans="1:1" ht="18" customHeight="1" x14ac:dyDescent="0.2">
      <c r="A45" s="216" t="s">
        <v>414</v>
      </c>
    </row>
    <row r="46" spans="1:1" ht="18" customHeight="1" x14ac:dyDescent="0.2">
      <c r="A46" s="195" t="s">
        <v>346</v>
      </c>
    </row>
    <row r="47" spans="1:1" ht="18" customHeight="1" x14ac:dyDescent="0.2">
      <c r="A47" s="195" t="s">
        <v>347</v>
      </c>
    </row>
    <row r="48" spans="1:1" ht="18" customHeight="1" x14ac:dyDescent="0.2">
      <c r="A48" s="195"/>
    </row>
    <row r="49" spans="1:1" ht="18" customHeight="1" x14ac:dyDescent="0.25">
      <c r="A49" s="217" t="s">
        <v>333</v>
      </c>
    </row>
    <row r="50" spans="1:1" ht="18" customHeight="1" x14ac:dyDescent="0.2">
      <c r="A50" s="216" t="s">
        <v>415</v>
      </c>
    </row>
    <row r="51" spans="1:1" ht="18" customHeight="1" x14ac:dyDescent="0.2">
      <c r="A51" s="195" t="s">
        <v>348</v>
      </c>
    </row>
    <row r="52" spans="1:1" ht="18" customHeight="1" x14ac:dyDescent="0.2">
      <c r="A52" s="195" t="s">
        <v>349</v>
      </c>
    </row>
    <row r="53" spans="1:1" ht="18" customHeight="1" x14ac:dyDescent="0.2">
      <c r="A53" s="195" t="s">
        <v>350</v>
      </c>
    </row>
    <row r="54" spans="1:1" ht="18" customHeight="1" x14ac:dyDescent="0.2">
      <c r="A54" s="195" t="s">
        <v>351</v>
      </c>
    </row>
    <row r="55" spans="1:1" ht="18" customHeight="1" x14ac:dyDescent="0.2">
      <c r="A55" s="195" t="s">
        <v>352</v>
      </c>
    </row>
    <row r="56" spans="1:1" ht="18" customHeight="1" x14ac:dyDescent="0.2">
      <c r="A56" s="195" t="s">
        <v>353</v>
      </c>
    </row>
    <row r="57" spans="1:1" ht="18" customHeight="1" x14ac:dyDescent="0.2">
      <c r="A57" s="195" t="s">
        <v>354</v>
      </c>
    </row>
    <row r="58" spans="1:1" ht="18" customHeight="1" x14ac:dyDescent="0.2">
      <c r="A58" s="195" t="s">
        <v>355</v>
      </c>
    </row>
    <row r="59" spans="1:1" ht="18" customHeight="1" x14ac:dyDescent="0.2">
      <c r="A59" s="195"/>
    </row>
    <row r="60" spans="1:1" ht="18" customHeight="1" x14ac:dyDescent="0.2">
      <c r="A60" s="216" t="s">
        <v>416</v>
      </c>
    </row>
    <row r="61" spans="1:1" ht="18" customHeight="1" x14ac:dyDescent="0.2">
      <c r="A61" s="195" t="s">
        <v>356</v>
      </c>
    </row>
    <row r="62" spans="1:1" ht="18" customHeight="1" x14ac:dyDescent="0.2">
      <c r="A62" s="195" t="s">
        <v>357</v>
      </c>
    </row>
    <row r="63" spans="1:1" ht="18" customHeight="1" x14ac:dyDescent="0.2">
      <c r="A63" s="195" t="s">
        <v>358</v>
      </c>
    </row>
    <row r="64" spans="1:1" ht="18" customHeight="1" x14ac:dyDescent="0.2">
      <c r="A64" s="195" t="s">
        <v>359</v>
      </c>
    </row>
    <row r="65" spans="1:1" ht="18" customHeight="1" x14ac:dyDescent="0.2">
      <c r="A65" s="195" t="s">
        <v>360</v>
      </c>
    </row>
    <row r="66" spans="1:1" ht="18" customHeight="1" x14ac:dyDescent="0.2">
      <c r="A66" s="195" t="s">
        <v>361</v>
      </c>
    </row>
    <row r="67" spans="1:1" ht="18" customHeight="1" x14ac:dyDescent="0.2">
      <c r="A67" s="195" t="s">
        <v>362</v>
      </c>
    </row>
    <row r="68" spans="1:1" ht="18" customHeight="1" x14ac:dyDescent="0.2">
      <c r="A68" s="195" t="s">
        <v>363</v>
      </c>
    </row>
    <row r="69" spans="1:1" ht="18" customHeight="1" x14ac:dyDescent="0.2">
      <c r="A69" s="195"/>
    </row>
    <row r="70" spans="1:1" ht="18" customHeight="1" x14ac:dyDescent="0.2">
      <c r="A70" s="216" t="s">
        <v>417</v>
      </c>
    </row>
    <row r="71" spans="1:1" ht="18" customHeight="1" x14ac:dyDescent="0.2">
      <c r="A71" s="195" t="s">
        <v>364</v>
      </c>
    </row>
    <row r="72" spans="1:1" ht="18" customHeight="1" x14ac:dyDescent="0.2">
      <c r="A72" s="195" t="s">
        <v>365</v>
      </c>
    </row>
    <row r="73" spans="1:1" ht="18" customHeight="1" x14ac:dyDescent="0.2">
      <c r="A73" s="195"/>
    </row>
    <row r="74" spans="1:1" ht="18" customHeight="1" x14ac:dyDescent="0.2">
      <c r="A74" s="216" t="s">
        <v>418</v>
      </c>
    </row>
    <row r="75" spans="1:1" ht="18" customHeight="1" x14ac:dyDescent="0.2">
      <c r="A75" s="195" t="s">
        <v>366</v>
      </c>
    </row>
    <row r="76" spans="1:1" ht="18" customHeight="1" x14ac:dyDescent="0.2">
      <c r="A76" s="195" t="s">
        <v>367</v>
      </c>
    </row>
    <row r="77" spans="1:1" ht="18" customHeight="1" x14ac:dyDescent="0.2">
      <c r="A77" s="195"/>
    </row>
    <row r="78" spans="1:1" ht="18" customHeight="1" x14ac:dyDescent="0.25">
      <c r="A78" s="217" t="s">
        <v>334</v>
      </c>
    </row>
    <row r="79" spans="1:1" ht="18" customHeight="1" x14ac:dyDescent="0.2">
      <c r="A79" s="216" t="s">
        <v>422</v>
      </c>
    </row>
    <row r="80" spans="1:1" ht="18" customHeight="1" x14ac:dyDescent="0.2">
      <c r="A80" s="195" t="s">
        <v>368</v>
      </c>
    </row>
    <row r="81" spans="1:1" ht="18" customHeight="1" x14ac:dyDescent="0.2">
      <c r="A81" s="195"/>
    </row>
    <row r="82" spans="1:1" ht="18" customHeight="1" x14ac:dyDescent="0.25">
      <c r="A82" s="217" t="s">
        <v>335</v>
      </c>
    </row>
    <row r="83" spans="1:1" ht="18" customHeight="1" x14ac:dyDescent="0.2">
      <c r="A83" s="216" t="s">
        <v>419</v>
      </c>
    </row>
    <row r="84" spans="1:1" ht="18" customHeight="1" x14ac:dyDescent="0.2">
      <c r="A84" s="195" t="s">
        <v>369</v>
      </c>
    </row>
    <row r="85" spans="1:1" ht="18" customHeight="1" x14ac:dyDescent="0.2">
      <c r="A85" s="195" t="s">
        <v>370</v>
      </c>
    </row>
    <row r="86" spans="1:1" ht="18" customHeight="1" x14ac:dyDescent="0.2">
      <c r="A86" s="195" t="s">
        <v>371</v>
      </c>
    </row>
    <row r="87" spans="1:1" ht="18" customHeight="1" x14ac:dyDescent="0.2">
      <c r="A87" s="195" t="s">
        <v>372</v>
      </c>
    </row>
    <row r="88" spans="1:1" ht="18" customHeight="1" x14ac:dyDescent="0.2">
      <c r="A88" s="195" t="s">
        <v>373</v>
      </c>
    </row>
    <row r="89" spans="1:1" ht="18" customHeight="1" x14ac:dyDescent="0.2">
      <c r="A89" s="195" t="s">
        <v>374</v>
      </c>
    </row>
    <row r="90" spans="1:1" ht="18" customHeight="1" x14ac:dyDescent="0.2">
      <c r="A90" s="195" t="s">
        <v>375</v>
      </c>
    </row>
    <row r="91" spans="1:1" ht="18" customHeight="1" x14ac:dyDescent="0.2">
      <c r="A91" s="195" t="s">
        <v>376</v>
      </c>
    </row>
  </sheetData>
  <hyperlinks>
    <hyperlink ref="A8" location="'42'!A1" display="'42'!A1" xr:uid="{7D084A6E-208D-4380-AADB-F7C3E62C849B}"/>
    <hyperlink ref="A4" location="'41'!A1" display="'41'!A1" xr:uid="{BE04DDF3-F033-4CB3-896B-880DC9F4B3E0}"/>
    <hyperlink ref="A11" location="'43'!A1" display="'43'!A1" xr:uid="{2898464D-C233-418B-85AB-F0FBAB4CEDA4}"/>
    <hyperlink ref="A14" location="'44'!A1" display="'44'!A1" xr:uid="{AE15F17D-A5A0-4010-853E-D5E795E55E35}"/>
    <hyperlink ref="A17" location="'45'!A1" display="'45'!A1" xr:uid="{A4F842E3-A585-4754-A271-93C729D42F6E}"/>
    <hyperlink ref="A20" location="'46'!A1" display="'46'!A1" xr:uid="{CD70933A-A400-4B20-9AC3-FAEF5522D34B}"/>
    <hyperlink ref="A21" location="'47'!A1" display="'47'!A1" xr:uid="{7E3EF89D-194F-4B37-B8BB-FD6C619467C9}"/>
    <hyperlink ref="A24" location="'48'!A1" display="'48'!A1" xr:uid="{9869C8CB-1BD1-4EB0-9961-445799AF1441}"/>
    <hyperlink ref="A25" location="'49'!A1" display="'49'!A1" xr:uid="{9255A526-F945-4F9A-92E1-F48FFC92A709}"/>
    <hyperlink ref="A28" location="'50'!A1" display="'50'!A1" xr:uid="{757E0465-DAE6-496E-B91F-2DE6B20B147D}"/>
    <hyperlink ref="A29" location="'51'!A1" display="'51'!A1" xr:uid="{455C3F2E-DCF7-4869-9713-61D309E2F19C}"/>
    <hyperlink ref="A33" location="'52'!A1" display="'52'!A1" xr:uid="{4C70226E-B662-46E6-BBA6-D0BDF3F54FEC}"/>
    <hyperlink ref="A34" location="'53'!A1" display="'53'!A1" xr:uid="{7D6306AE-C1E3-40EE-86D6-4C381C9DABC4}"/>
    <hyperlink ref="A37" location="'54'!A1" display="'54'!A1" xr:uid="{F7682312-4292-442C-82B1-97398F70AC17}"/>
    <hyperlink ref="A40" location="'55'!A1" display="'55'!A1" xr:uid="{1924A29C-466F-4FBF-AA75-CC136A8ABA8F}"/>
    <hyperlink ref="A43" location="'56'!A1" display="'56'!A1" xr:uid="{D4C8CF69-5E78-411D-BE20-611C9C6B8A80}"/>
    <hyperlink ref="A47" location="'58'!A1" display="'58'!A1" xr:uid="{EC2EC351-D736-4E74-AAEE-D32ACB8A0347}"/>
    <hyperlink ref="A51" location="'59'!A1" display="'59'!A1" xr:uid="{3A42E674-0EED-4DE9-B9DD-3BBEBA7B3991}"/>
    <hyperlink ref="A52" location="'60'!A1" display="'60'!A1" xr:uid="{3661C370-F323-4ABA-9710-FE87D2F6EDED}"/>
    <hyperlink ref="A53" location="'61'!A1" display="'61'!A1" xr:uid="{DADD9655-F240-4C20-A62C-59961468E36D}"/>
    <hyperlink ref="A54" location="'62'!A1" display="'62'!A1" xr:uid="{B8D4DD93-971F-4738-BBE7-AE0DB7E1E31A}"/>
    <hyperlink ref="A55" location="'63'!A1" display="'63'!A1" xr:uid="{E2B89883-0E6C-4CDF-ADB4-2FE4CB2B0AAF}"/>
    <hyperlink ref="A56" location="'64'!A1" display="'64'!A1" xr:uid="{9B7B6420-79FB-4CB5-B3C4-D4D7227C0F85}"/>
    <hyperlink ref="A57" location="'65'!A1" display="'65'!A1" xr:uid="{41CFD032-D9EF-41CB-82F9-E703B6914022}"/>
    <hyperlink ref="A58" location="'66'!A1" display="'66'!A1" xr:uid="{D49F0643-BEA5-4682-A5BB-47F9E2243042}"/>
    <hyperlink ref="A61" location="'67'!A1" display="'67'!A1" xr:uid="{48681328-CDF9-4831-B82F-8ADFE1894A55}"/>
    <hyperlink ref="A62" location="'68'!A1" display="'68'!A1" xr:uid="{6743CBF6-74D1-4503-B46E-AFE17EA78D8A}"/>
    <hyperlink ref="A63" location="'69'!A1" display="'69'!A1" xr:uid="{2CEF5AB0-87B4-4951-A660-F7A26D0EB68D}"/>
    <hyperlink ref="A64" location="'70'!A1" display="'70'!A1" xr:uid="{673498F5-7D8E-40F3-B9C2-24FFA9E5C29F}"/>
    <hyperlink ref="A65" location="'71'!A1" display="'71'!A1" xr:uid="{74F034C3-04BA-4234-B273-5A0969E8F338}"/>
    <hyperlink ref="A66" location="'72'!A1" display="'72'!A1" xr:uid="{CCE06EC2-C575-43A9-82F3-8AD0D2353A71}"/>
    <hyperlink ref="A67" location="'73'!A1" display="'73'!A1" xr:uid="{79664512-AD78-4B98-A4F4-CCC7B9B837E3}"/>
    <hyperlink ref="A68" location="'74'!A1" display="'74'!A1" xr:uid="{09EEDED0-CEF7-40A2-BB50-674E51BA79D9}"/>
    <hyperlink ref="A71" location="'75'!A1" display="'75'!A1" xr:uid="{3B6F0DEB-0E19-4769-A5AF-5DF9B0F4D62C}"/>
    <hyperlink ref="A72" location="'76'!A1" display="'76'!A1" xr:uid="{9EFDFC2A-1324-47B2-89F2-880AE6D67552}"/>
    <hyperlink ref="A75" location="'77'!A1" display="'77'!A1" xr:uid="{FB597AE3-DCE4-4CC5-B7FE-F1F39EAAF6A0}"/>
    <hyperlink ref="A76" location="'78'!A1" display="'78'!A1" xr:uid="{54CED1E8-7A7B-47E3-B291-1744399CE851}"/>
    <hyperlink ref="A80" location="'A1'!A1" display="'A1'!A1" xr:uid="{B35823FD-C090-482E-91F0-3C5E672D19B9}"/>
    <hyperlink ref="A84" location="'B1'!A1" display="'B1'!A1" xr:uid="{A38C5453-50D5-4C65-9FAF-C30889515F04}"/>
    <hyperlink ref="A85" location="'B2'!A1" display="'B2'!A1" xr:uid="{5A9D8F86-D2D5-484F-9BFB-CD79E02A9F31}"/>
    <hyperlink ref="A86" location="'B3'!A1" display="'B3'!A1" xr:uid="{394C406E-55DB-48C0-A924-4AB75963E780}"/>
    <hyperlink ref="A87" location="'B4'!A1" display="'B4'!A1" xr:uid="{7C810EE7-8C52-4F87-A52C-9BD21C0371AF}"/>
    <hyperlink ref="A88" location="'B5'!A1" display="'B5'!A1" xr:uid="{BB30D885-7FDF-4D99-88FD-3234E5427EE5}"/>
    <hyperlink ref="A89" location="'B6'!A1" display="'B6'!A1" xr:uid="{0CAEC86B-EE90-4247-AD28-100B3B1D0436}"/>
    <hyperlink ref="A90" location="'B7'!A1" display="'B7'!A1" xr:uid="{8EE9E91C-61FA-4AAC-AD1C-8495015E522A}"/>
    <hyperlink ref="A91" location="'B8'!A1" display="'B8'!A1" xr:uid="{EF36B5B8-6490-490D-BF03-6CE4BD1AEED4}"/>
    <hyperlink ref="A46" location="'57'!A1" display="'57'!A1" xr:uid="{2B94DC10-21FF-4AC1-94D2-A088FA0D49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F20"/>
  <sheetViews>
    <sheetView showGridLines="0" workbookViewId="0"/>
  </sheetViews>
  <sheetFormatPr defaultColWidth="9.140625" defaultRowHeight="19.899999999999999" customHeight="1" x14ac:dyDescent="0.2"/>
  <cols>
    <col min="1" max="1" width="15.7109375" style="9" customWidth="1"/>
    <col min="2" max="2" width="17.7109375" style="7" customWidth="1"/>
    <col min="3" max="3" width="21.7109375" style="7" customWidth="1"/>
    <col min="4" max="4" width="12.42578125" style="7" customWidth="1"/>
    <col min="5" max="16384" width="9.140625" style="9"/>
  </cols>
  <sheetData>
    <row r="1" spans="1:6" ht="20.100000000000001" customHeight="1" x14ac:dyDescent="0.2"/>
    <row r="2" spans="1:6" s="247" customFormat="1" ht="30" customHeight="1" x14ac:dyDescent="0.2">
      <c r="A2" s="232" t="s">
        <v>468</v>
      </c>
    </row>
    <row r="3" spans="1:6" ht="20.100000000000001" customHeight="1" x14ac:dyDescent="0.2"/>
    <row r="4" spans="1:6" ht="19.899999999999999" customHeight="1" x14ac:dyDescent="0.2">
      <c r="A4" s="90" t="s">
        <v>237</v>
      </c>
      <c r="B4" s="69" t="s">
        <v>83</v>
      </c>
      <c r="C4" s="69" t="s">
        <v>136</v>
      </c>
      <c r="D4" s="69" t="s">
        <v>59</v>
      </c>
    </row>
    <row r="5" spans="1:6" ht="19.899999999999999" customHeight="1" x14ac:dyDescent="0.2">
      <c r="A5" s="95" t="s">
        <v>107</v>
      </c>
      <c r="B5" s="132">
        <v>0</v>
      </c>
      <c r="C5" s="158">
        <v>32</v>
      </c>
      <c r="D5" s="108">
        <v>32</v>
      </c>
      <c r="F5" s="7"/>
    </row>
    <row r="6" spans="1:6" ht="19.899999999999999" customHeight="1" x14ac:dyDescent="0.2">
      <c r="A6" s="96" t="s">
        <v>213</v>
      </c>
      <c r="B6" s="133">
        <v>4</v>
      </c>
      <c r="C6" s="159">
        <v>32</v>
      </c>
      <c r="D6" s="109">
        <v>36</v>
      </c>
      <c r="F6" s="7"/>
    </row>
    <row r="7" spans="1:6" ht="19.899999999999999" customHeight="1" x14ac:dyDescent="0.2">
      <c r="A7" s="95" t="s">
        <v>54</v>
      </c>
      <c r="B7" s="132">
        <v>22</v>
      </c>
      <c r="C7" s="158">
        <v>258</v>
      </c>
      <c r="D7" s="108">
        <v>280</v>
      </c>
      <c r="F7" s="7"/>
    </row>
    <row r="8" spans="1:6" ht="19.899999999999999" customHeight="1" x14ac:dyDescent="0.2">
      <c r="A8" s="89" t="s">
        <v>59</v>
      </c>
      <c r="B8" s="139">
        <v>26</v>
      </c>
      <c r="C8" s="139">
        <v>322</v>
      </c>
      <c r="D8" s="221">
        <v>348</v>
      </c>
      <c r="F8" s="7"/>
    </row>
    <row r="10" spans="1:6" ht="27" customHeight="1" x14ac:dyDescent="0.2">
      <c r="A10" s="234" t="s">
        <v>296</v>
      </c>
      <c r="B10" s="234"/>
      <c r="C10" s="234"/>
      <c r="D10" s="234"/>
      <c r="E10" s="234"/>
    </row>
    <row r="15" spans="1:6" ht="19.899999999999999" customHeight="1" x14ac:dyDescent="0.2">
      <c r="C15" s="9"/>
      <c r="D15" s="9"/>
    </row>
    <row r="16" spans="1:6" ht="19.899999999999999" customHeight="1" x14ac:dyDescent="0.2">
      <c r="C16" s="9"/>
      <c r="D16" s="9"/>
    </row>
    <row r="17" spans="3:4" ht="19.899999999999999" customHeight="1" x14ac:dyDescent="0.2">
      <c r="C17" s="9"/>
      <c r="D17" s="9"/>
    </row>
    <row r="18" spans="3:4" ht="19.899999999999999" customHeight="1" x14ac:dyDescent="0.2">
      <c r="C18" s="9"/>
      <c r="D18" s="9"/>
    </row>
    <row r="19" spans="3:4" ht="19.899999999999999" customHeight="1" x14ac:dyDescent="0.2">
      <c r="C19" s="9"/>
      <c r="D19" s="9"/>
    </row>
    <row r="20" spans="3:4" ht="19.899999999999999" customHeight="1" x14ac:dyDescent="0.2">
      <c r="C20" s="9"/>
      <c r="D20" s="9"/>
    </row>
  </sheetData>
  <mergeCells count="2">
    <mergeCell ref="A2:XFD2"/>
    <mergeCell ref="A10:E10"/>
  </mergeCells>
  <phoneticPr fontId="3" type="noConversion"/>
  <printOptions gridLines="1"/>
  <pageMargins left="0.75" right="0.75" top="0.49" bottom="0.5" header="0.5" footer="0.5"/>
  <pageSetup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AC91"/>
  <sheetViews>
    <sheetView showGridLines="0" topLeftCell="A52" zoomScaleNormal="100" workbookViewId="0"/>
  </sheetViews>
  <sheetFormatPr defaultColWidth="9.140625" defaultRowHeight="19.899999999999999" customHeight="1" x14ac:dyDescent="0.2"/>
  <cols>
    <col min="1" max="1" width="24.7109375" style="30" customWidth="1"/>
    <col min="2" max="28" width="11.7109375" style="8" customWidth="1"/>
    <col min="29" max="29" width="11.7109375" style="7" customWidth="1"/>
    <col min="30" max="16384" width="9.140625" style="9"/>
  </cols>
  <sheetData>
    <row r="1" spans="1:29" ht="20.100000000000001" customHeight="1" x14ac:dyDescent="0.2"/>
    <row r="2" spans="1:29" s="230" customFormat="1" ht="30" customHeight="1" x14ac:dyDescent="0.2">
      <c r="A2" s="229" t="s">
        <v>447</v>
      </c>
    </row>
    <row r="3" spans="1:29" s="35" customFormat="1" ht="20.100000000000001" customHeight="1" x14ac:dyDescent="0.2">
      <c r="A3" s="6"/>
      <c r="C3" s="18"/>
      <c r="D3" s="18"/>
      <c r="E3" s="18"/>
      <c r="F3" s="36"/>
      <c r="G3" s="36"/>
      <c r="H3" s="36"/>
      <c r="I3" s="36"/>
      <c r="J3" s="36"/>
      <c r="K3" s="36"/>
      <c r="L3" s="36"/>
      <c r="M3" s="36"/>
      <c r="N3" s="36"/>
      <c r="O3" s="36"/>
      <c r="P3" s="36"/>
      <c r="Q3" s="36"/>
      <c r="R3" s="36"/>
      <c r="S3" s="36"/>
      <c r="T3" s="36"/>
      <c r="U3" s="36"/>
      <c r="V3" s="36"/>
      <c r="W3" s="36"/>
      <c r="X3" s="36"/>
      <c r="Y3" s="36"/>
      <c r="Z3" s="36"/>
      <c r="AA3" s="36"/>
      <c r="AB3" s="36"/>
      <c r="AC3" s="37"/>
    </row>
    <row r="4" spans="1:29" s="38" customFormat="1" ht="19.899999999999999" customHeight="1" x14ac:dyDescent="0.2">
      <c r="A4" s="154"/>
      <c r="B4" s="231" t="s">
        <v>84</v>
      </c>
      <c r="C4" s="231"/>
      <c r="D4" s="231"/>
      <c r="E4" s="231"/>
      <c r="F4" s="231" t="s">
        <v>85</v>
      </c>
      <c r="G4" s="231"/>
      <c r="H4" s="231"/>
      <c r="I4" s="231"/>
      <c r="J4" s="231" t="s">
        <v>86</v>
      </c>
      <c r="K4" s="231"/>
      <c r="L4" s="231"/>
      <c r="M4" s="231"/>
      <c r="N4" s="231" t="s">
        <v>87</v>
      </c>
      <c r="O4" s="231"/>
      <c r="P4" s="231"/>
      <c r="Q4" s="231"/>
      <c r="R4" s="231" t="s">
        <v>88</v>
      </c>
      <c r="S4" s="231"/>
      <c r="T4" s="231"/>
      <c r="U4" s="231"/>
      <c r="V4" s="231" t="s">
        <v>287</v>
      </c>
      <c r="W4" s="231"/>
      <c r="X4" s="231"/>
      <c r="Y4" s="231"/>
      <c r="Z4" s="231" t="s">
        <v>59</v>
      </c>
      <c r="AA4" s="231"/>
      <c r="AB4" s="231"/>
      <c r="AC4" s="231"/>
    </row>
    <row r="5" spans="1:29" s="35" customFormat="1" ht="49.9" customHeight="1" x14ac:dyDescent="0.2">
      <c r="A5" s="155" t="s">
        <v>237</v>
      </c>
      <c r="B5" s="81" t="s">
        <v>62</v>
      </c>
      <c r="C5" s="81" t="s">
        <v>63</v>
      </c>
      <c r="D5" s="70" t="s">
        <v>280</v>
      </c>
      <c r="E5" s="81" t="s">
        <v>59</v>
      </c>
      <c r="F5" s="81" t="s">
        <v>62</v>
      </c>
      <c r="G5" s="81" t="s">
        <v>63</v>
      </c>
      <c r="H5" s="70" t="s">
        <v>280</v>
      </c>
      <c r="I5" s="81" t="s">
        <v>59</v>
      </c>
      <c r="J5" s="81" t="s">
        <v>62</v>
      </c>
      <c r="K5" s="81" t="s">
        <v>63</v>
      </c>
      <c r="L5" s="70" t="s">
        <v>280</v>
      </c>
      <c r="M5" s="81" t="s">
        <v>59</v>
      </c>
      <c r="N5" s="81" t="s">
        <v>62</v>
      </c>
      <c r="O5" s="81" t="s">
        <v>63</v>
      </c>
      <c r="P5" s="70" t="s">
        <v>280</v>
      </c>
      <c r="Q5" s="81" t="s">
        <v>59</v>
      </c>
      <c r="R5" s="81" t="s">
        <v>62</v>
      </c>
      <c r="S5" s="81" t="s">
        <v>63</v>
      </c>
      <c r="T5" s="70" t="s">
        <v>280</v>
      </c>
      <c r="U5" s="81" t="s">
        <v>59</v>
      </c>
      <c r="V5" s="81" t="s">
        <v>62</v>
      </c>
      <c r="W5" s="81" t="s">
        <v>63</v>
      </c>
      <c r="X5" s="70" t="s">
        <v>280</v>
      </c>
      <c r="Y5" s="81" t="s">
        <v>59</v>
      </c>
      <c r="Z5" s="81" t="s">
        <v>62</v>
      </c>
      <c r="AA5" s="81" t="s">
        <v>63</v>
      </c>
      <c r="AB5" s="70" t="s">
        <v>280</v>
      </c>
      <c r="AC5" s="69" t="s">
        <v>59</v>
      </c>
    </row>
    <row r="6" spans="1:29" ht="19.899999999999999" customHeight="1" x14ac:dyDescent="0.2">
      <c r="A6" s="93" t="s">
        <v>97</v>
      </c>
      <c r="B6" s="126">
        <v>0</v>
      </c>
      <c r="C6" s="126">
        <v>0</v>
      </c>
      <c r="D6" s="126">
        <v>0</v>
      </c>
      <c r="E6" s="126">
        <v>0</v>
      </c>
      <c r="F6" s="126">
        <v>1</v>
      </c>
      <c r="G6" s="126">
        <v>3</v>
      </c>
      <c r="H6" s="126">
        <v>0</v>
      </c>
      <c r="I6" s="126">
        <v>4</v>
      </c>
      <c r="J6" s="126">
        <v>1</v>
      </c>
      <c r="K6" s="126">
        <v>1</v>
      </c>
      <c r="L6" s="126">
        <v>0</v>
      </c>
      <c r="M6" s="126">
        <v>2</v>
      </c>
      <c r="N6" s="126">
        <v>0</v>
      </c>
      <c r="O6" s="126">
        <v>0</v>
      </c>
      <c r="P6" s="126">
        <v>0</v>
      </c>
      <c r="Q6" s="126">
        <v>0</v>
      </c>
      <c r="R6" s="126">
        <v>0</v>
      </c>
      <c r="S6" s="126">
        <v>0</v>
      </c>
      <c r="T6" s="126">
        <v>0</v>
      </c>
      <c r="U6" s="126">
        <v>0</v>
      </c>
      <c r="V6" s="126">
        <v>0</v>
      </c>
      <c r="W6" s="126">
        <v>0</v>
      </c>
      <c r="X6" s="126">
        <v>0</v>
      </c>
      <c r="Y6" s="126">
        <v>0</v>
      </c>
      <c r="Z6" s="126">
        <v>2</v>
      </c>
      <c r="AA6" s="126">
        <v>4</v>
      </c>
      <c r="AB6" s="126">
        <v>0</v>
      </c>
      <c r="AC6" s="126">
        <v>6</v>
      </c>
    </row>
    <row r="7" spans="1:29" ht="19.899999999999999" customHeight="1" x14ac:dyDescent="0.2">
      <c r="A7" s="94" t="s">
        <v>99</v>
      </c>
      <c r="B7" s="128">
        <v>0</v>
      </c>
      <c r="C7" s="128">
        <v>0</v>
      </c>
      <c r="D7" s="128">
        <v>0</v>
      </c>
      <c r="E7" s="128">
        <v>0</v>
      </c>
      <c r="F7" s="128">
        <v>0</v>
      </c>
      <c r="G7" s="128">
        <v>0</v>
      </c>
      <c r="H7" s="128">
        <v>0</v>
      </c>
      <c r="I7" s="128">
        <v>0</v>
      </c>
      <c r="J7" s="128">
        <v>3</v>
      </c>
      <c r="K7" s="128">
        <v>1</v>
      </c>
      <c r="L7" s="128">
        <v>0</v>
      </c>
      <c r="M7" s="128">
        <v>4</v>
      </c>
      <c r="N7" s="128">
        <v>0</v>
      </c>
      <c r="O7" s="128">
        <v>0</v>
      </c>
      <c r="P7" s="128">
        <v>0</v>
      </c>
      <c r="Q7" s="128">
        <v>0</v>
      </c>
      <c r="R7" s="128">
        <v>3</v>
      </c>
      <c r="S7" s="128">
        <v>0</v>
      </c>
      <c r="T7" s="128">
        <v>0</v>
      </c>
      <c r="U7" s="128">
        <v>3</v>
      </c>
      <c r="V7" s="128">
        <v>0</v>
      </c>
      <c r="W7" s="128">
        <v>0</v>
      </c>
      <c r="X7" s="128">
        <v>0</v>
      </c>
      <c r="Y7" s="128">
        <v>0</v>
      </c>
      <c r="Z7" s="128">
        <v>6</v>
      </c>
      <c r="AA7" s="128">
        <v>1</v>
      </c>
      <c r="AB7" s="128">
        <v>0</v>
      </c>
      <c r="AC7" s="129">
        <v>7</v>
      </c>
    </row>
    <row r="8" spans="1:29" ht="19.899999999999999" customHeight="1" x14ac:dyDescent="0.2">
      <c r="A8" s="93" t="s">
        <v>100</v>
      </c>
      <c r="B8" s="126">
        <v>0</v>
      </c>
      <c r="C8" s="126">
        <v>0</v>
      </c>
      <c r="D8" s="126">
        <v>0</v>
      </c>
      <c r="E8" s="126">
        <v>0</v>
      </c>
      <c r="F8" s="126">
        <v>0</v>
      </c>
      <c r="G8" s="126">
        <v>0</v>
      </c>
      <c r="H8" s="126">
        <v>0</v>
      </c>
      <c r="I8" s="126">
        <v>0</v>
      </c>
      <c r="J8" s="126">
        <v>0</v>
      </c>
      <c r="K8" s="126">
        <v>1</v>
      </c>
      <c r="L8" s="126">
        <v>0</v>
      </c>
      <c r="M8" s="126">
        <v>1</v>
      </c>
      <c r="N8" s="126">
        <v>0</v>
      </c>
      <c r="O8" s="126">
        <v>0</v>
      </c>
      <c r="P8" s="126">
        <v>0</v>
      </c>
      <c r="Q8" s="126">
        <v>0</v>
      </c>
      <c r="R8" s="126">
        <v>0</v>
      </c>
      <c r="S8" s="126">
        <v>0</v>
      </c>
      <c r="T8" s="126">
        <v>0</v>
      </c>
      <c r="U8" s="126">
        <v>0</v>
      </c>
      <c r="V8" s="126">
        <v>0</v>
      </c>
      <c r="W8" s="126">
        <v>0</v>
      </c>
      <c r="X8" s="126">
        <v>0</v>
      </c>
      <c r="Y8" s="126">
        <v>0</v>
      </c>
      <c r="Z8" s="126">
        <v>0</v>
      </c>
      <c r="AA8" s="126">
        <v>1</v>
      </c>
      <c r="AB8" s="126">
        <v>0</v>
      </c>
      <c r="AC8" s="127">
        <v>1</v>
      </c>
    </row>
    <row r="9" spans="1:29" ht="19.899999999999999" customHeight="1" x14ac:dyDescent="0.2">
      <c r="A9" s="94" t="s">
        <v>218</v>
      </c>
      <c r="B9" s="128">
        <v>1</v>
      </c>
      <c r="C9" s="128">
        <v>1</v>
      </c>
      <c r="D9" s="128">
        <v>0</v>
      </c>
      <c r="E9" s="128">
        <v>2</v>
      </c>
      <c r="F9" s="128">
        <v>0</v>
      </c>
      <c r="G9" s="128">
        <v>0</v>
      </c>
      <c r="H9" s="128">
        <v>0</v>
      </c>
      <c r="I9" s="128">
        <v>0</v>
      </c>
      <c r="J9" s="128">
        <v>2</v>
      </c>
      <c r="K9" s="128">
        <v>0</v>
      </c>
      <c r="L9" s="128">
        <v>0</v>
      </c>
      <c r="M9" s="128">
        <v>2</v>
      </c>
      <c r="N9" s="128">
        <v>0</v>
      </c>
      <c r="O9" s="128">
        <v>0</v>
      </c>
      <c r="P9" s="128">
        <v>0</v>
      </c>
      <c r="Q9" s="128">
        <v>0</v>
      </c>
      <c r="R9" s="128">
        <v>0</v>
      </c>
      <c r="S9" s="128">
        <v>0</v>
      </c>
      <c r="T9" s="128">
        <v>0</v>
      </c>
      <c r="U9" s="128">
        <v>0</v>
      </c>
      <c r="V9" s="128">
        <v>0</v>
      </c>
      <c r="W9" s="128">
        <v>0</v>
      </c>
      <c r="X9" s="128">
        <v>0</v>
      </c>
      <c r="Y9" s="128">
        <v>0</v>
      </c>
      <c r="Z9" s="128">
        <v>3</v>
      </c>
      <c r="AA9" s="128">
        <v>1</v>
      </c>
      <c r="AB9" s="128">
        <v>0</v>
      </c>
      <c r="AC9" s="129">
        <v>4</v>
      </c>
    </row>
    <row r="10" spans="1:29" ht="19.899999999999999" customHeight="1" x14ac:dyDescent="0.2">
      <c r="A10" s="93" t="s">
        <v>456</v>
      </c>
      <c r="B10" s="126">
        <v>0</v>
      </c>
      <c r="C10" s="126">
        <v>0</v>
      </c>
      <c r="D10" s="126">
        <v>0</v>
      </c>
      <c r="E10" s="126">
        <v>0</v>
      </c>
      <c r="F10" s="126">
        <v>7</v>
      </c>
      <c r="G10" s="126">
        <v>23</v>
      </c>
      <c r="H10" s="126">
        <v>0</v>
      </c>
      <c r="I10" s="126">
        <v>30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7</v>
      </c>
      <c r="AA10" s="126">
        <v>23</v>
      </c>
      <c r="AB10" s="126">
        <v>0</v>
      </c>
      <c r="AC10" s="127">
        <v>30</v>
      </c>
    </row>
    <row r="11" spans="1:29" ht="19.899999999999999" customHeight="1" x14ac:dyDescent="0.2">
      <c r="A11" s="94" t="s">
        <v>216</v>
      </c>
      <c r="B11" s="128">
        <v>0</v>
      </c>
      <c r="C11" s="128">
        <v>0</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9</v>
      </c>
      <c r="W11" s="128">
        <v>56</v>
      </c>
      <c r="X11" s="128">
        <v>0</v>
      </c>
      <c r="Y11" s="128">
        <v>65</v>
      </c>
      <c r="Z11" s="128">
        <v>9</v>
      </c>
      <c r="AA11" s="128">
        <v>56</v>
      </c>
      <c r="AB11" s="128">
        <v>0</v>
      </c>
      <c r="AC11" s="129">
        <v>65</v>
      </c>
    </row>
    <row r="12" spans="1:29" ht="19.899999999999999" customHeight="1" x14ac:dyDescent="0.2">
      <c r="A12" s="93" t="s">
        <v>230</v>
      </c>
      <c r="B12" s="126">
        <v>0</v>
      </c>
      <c r="C12" s="126">
        <v>0</v>
      </c>
      <c r="D12" s="126">
        <v>0</v>
      </c>
      <c r="E12" s="126">
        <v>0</v>
      </c>
      <c r="F12" s="126">
        <v>0</v>
      </c>
      <c r="G12" s="126">
        <v>0</v>
      </c>
      <c r="H12" s="126">
        <v>0</v>
      </c>
      <c r="I12" s="126">
        <v>0</v>
      </c>
      <c r="J12" s="126">
        <v>0</v>
      </c>
      <c r="K12" s="126">
        <v>0</v>
      </c>
      <c r="L12" s="126">
        <v>0</v>
      </c>
      <c r="M12" s="126">
        <v>0</v>
      </c>
      <c r="N12" s="126">
        <v>0</v>
      </c>
      <c r="O12" s="126">
        <v>1</v>
      </c>
      <c r="P12" s="126">
        <v>0</v>
      </c>
      <c r="Q12" s="126">
        <v>1</v>
      </c>
      <c r="R12" s="126">
        <v>0</v>
      </c>
      <c r="S12" s="126">
        <v>0</v>
      </c>
      <c r="T12" s="126">
        <v>0</v>
      </c>
      <c r="U12" s="126">
        <v>0</v>
      </c>
      <c r="V12" s="126">
        <v>0</v>
      </c>
      <c r="W12" s="126">
        <v>3</v>
      </c>
      <c r="X12" s="126">
        <v>0</v>
      </c>
      <c r="Y12" s="126">
        <v>3</v>
      </c>
      <c r="Z12" s="126">
        <v>0</v>
      </c>
      <c r="AA12" s="126">
        <v>4</v>
      </c>
      <c r="AB12" s="126">
        <v>0</v>
      </c>
      <c r="AC12" s="127">
        <v>4</v>
      </c>
    </row>
    <row r="13" spans="1:29" ht="19.899999999999999" customHeight="1" x14ac:dyDescent="0.2">
      <c r="A13" s="94" t="s">
        <v>101</v>
      </c>
      <c r="B13" s="128">
        <v>0</v>
      </c>
      <c r="C13" s="128">
        <v>0</v>
      </c>
      <c r="D13" s="128">
        <v>0</v>
      </c>
      <c r="E13" s="128">
        <v>0</v>
      </c>
      <c r="F13" s="128">
        <v>0</v>
      </c>
      <c r="G13" s="128">
        <v>0</v>
      </c>
      <c r="H13" s="128">
        <v>0</v>
      </c>
      <c r="I13" s="128">
        <v>0</v>
      </c>
      <c r="J13" s="128">
        <v>0</v>
      </c>
      <c r="K13" s="128">
        <v>0</v>
      </c>
      <c r="L13" s="128">
        <v>0</v>
      </c>
      <c r="M13" s="128">
        <v>0</v>
      </c>
      <c r="N13" s="128">
        <v>0</v>
      </c>
      <c r="O13" s="128">
        <v>0</v>
      </c>
      <c r="P13" s="128">
        <v>0</v>
      </c>
      <c r="Q13" s="128">
        <v>0</v>
      </c>
      <c r="R13" s="128">
        <v>12</v>
      </c>
      <c r="S13" s="128">
        <v>20</v>
      </c>
      <c r="T13" s="128">
        <v>0</v>
      </c>
      <c r="U13" s="128">
        <v>32</v>
      </c>
      <c r="V13" s="128">
        <v>0</v>
      </c>
      <c r="W13" s="128">
        <v>0</v>
      </c>
      <c r="X13" s="128">
        <v>0</v>
      </c>
      <c r="Y13" s="128">
        <v>0</v>
      </c>
      <c r="Z13" s="128">
        <v>12</v>
      </c>
      <c r="AA13" s="128">
        <v>20</v>
      </c>
      <c r="AB13" s="128">
        <v>0</v>
      </c>
      <c r="AC13" s="129">
        <v>32</v>
      </c>
    </row>
    <row r="14" spans="1:29" ht="19.899999999999999" customHeight="1" x14ac:dyDescent="0.2">
      <c r="A14" s="93" t="s">
        <v>212</v>
      </c>
      <c r="B14" s="126">
        <v>2</v>
      </c>
      <c r="C14" s="126">
        <v>1</v>
      </c>
      <c r="D14" s="126">
        <v>0</v>
      </c>
      <c r="E14" s="126">
        <v>3</v>
      </c>
      <c r="F14" s="126">
        <v>0</v>
      </c>
      <c r="G14" s="126">
        <v>0</v>
      </c>
      <c r="H14" s="126">
        <v>0</v>
      </c>
      <c r="I14" s="126">
        <v>0</v>
      </c>
      <c r="J14" s="126">
        <v>0</v>
      </c>
      <c r="K14" s="126">
        <v>0</v>
      </c>
      <c r="L14" s="126">
        <v>0</v>
      </c>
      <c r="M14" s="126">
        <v>0</v>
      </c>
      <c r="N14" s="126">
        <v>0</v>
      </c>
      <c r="O14" s="126">
        <v>2</v>
      </c>
      <c r="P14" s="126">
        <v>0</v>
      </c>
      <c r="Q14" s="126">
        <v>2</v>
      </c>
      <c r="R14" s="126">
        <v>0</v>
      </c>
      <c r="S14" s="126">
        <v>1</v>
      </c>
      <c r="T14" s="126">
        <v>0</v>
      </c>
      <c r="U14" s="126">
        <v>1</v>
      </c>
      <c r="V14" s="126">
        <v>5</v>
      </c>
      <c r="W14" s="126">
        <v>8</v>
      </c>
      <c r="X14" s="126">
        <v>0</v>
      </c>
      <c r="Y14" s="126">
        <v>13</v>
      </c>
      <c r="Z14" s="126">
        <v>7</v>
      </c>
      <c r="AA14" s="126">
        <v>12</v>
      </c>
      <c r="AB14" s="126">
        <v>0</v>
      </c>
      <c r="AC14" s="127">
        <v>19</v>
      </c>
    </row>
    <row r="15" spans="1:29" ht="19.899999999999999" customHeight="1" x14ac:dyDescent="0.2">
      <c r="A15" s="94" t="s">
        <v>103</v>
      </c>
      <c r="B15" s="128">
        <v>0</v>
      </c>
      <c r="C15" s="128">
        <v>0</v>
      </c>
      <c r="D15" s="128">
        <v>0</v>
      </c>
      <c r="E15" s="128">
        <v>0</v>
      </c>
      <c r="F15" s="128">
        <v>4</v>
      </c>
      <c r="G15" s="128">
        <v>13</v>
      </c>
      <c r="H15" s="128">
        <v>0</v>
      </c>
      <c r="I15" s="128">
        <v>17</v>
      </c>
      <c r="J15" s="128">
        <v>2</v>
      </c>
      <c r="K15" s="128">
        <v>1</v>
      </c>
      <c r="L15" s="128">
        <v>0</v>
      </c>
      <c r="M15" s="128">
        <v>3</v>
      </c>
      <c r="N15" s="128">
        <v>7</v>
      </c>
      <c r="O15" s="128">
        <v>3</v>
      </c>
      <c r="P15" s="128">
        <v>0</v>
      </c>
      <c r="Q15" s="128">
        <v>10</v>
      </c>
      <c r="R15" s="128">
        <v>16</v>
      </c>
      <c r="S15" s="128">
        <v>26</v>
      </c>
      <c r="T15" s="128">
        <v>0</v>
      </c>
      <c r="U15" s="128">
        <v>42</v>
      </c>
      <c r="V15" s="128">
        <v>47</v>
      </c>
      <c r="W15" s="128">
        <v>85</v>
      </c>
      <c r="X15" s="128">
        <v>0</v>
      </c>
      <c r="Y15" s="128">
        <v>132</v>
      </c>
      <c r="Z15" s="128">
        <v>76</v>
      </c>
      <c r="AA15" s="128">
        <v>128</v>
      </c>
      <c r="AB15" s="128">
        <v>0</v>
      </c>
      <c r="AC15" s="129">
        <v>204</v>
      </c>
    </row>
    <row r="16" spans="1:29" ht="19.899999999999999" customHeight="1" x14ac:dyDescent="0.2">
      <c r="A16" s="93" t="s">
        <v>104</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5</v>
      </c>
      <c r="S16" s="126">
        <v>9</v>
      </c>
      <c r="T16" s="126">
        <v>0</v>
      </c>
      <c r="U16" s="126">
        <v>14</v>
      </c>
      <c r="V16" s="126">
        <v>0</v>
      </c>
      <c r="W16" s="126">
        <v>0</v>
      </c>
      <c r="X16" s="126">
        <v>0</v>
      </c>
      <c r="Y16" s="126">
        <v>0</v>
      </c>
      <c r="Z16" s="126">
        <v>5</v>
      </c>
      <c r="AA16" s="126">
        <v>9</v>
      </c>
      <c r="AB16" s="126">
        <v>0</v>
      </c>
      <c r="AC16" s="127">
        <v>14</v>
      </c>
    </row>
    <row r="17" spans="1:29" ht="19.899999999999999" customHeight="1" x14ac:dyDescent="0.2">
      <c r="A17" s="94" t="s">
        <v>108</v>
      </c>
      <c r="B17" s="128">
        <v>0</v>
      </c>
      <c r="C17" s="128">
        <v>1</v>
      </c>
      <c r="D17" s="128">
        <v>0</v>
      </c>
      <c r="E17" s="128">
        <v>1</v>
      </c>
      <c r="F17" s="128">
        <v>0</v>
      </c>
      <c r="G17" s="128">
        <v>0</v>
      </c>
      <c r="H17" s="128">
        <v>0</v>
      </c>
      <c r="I17" s="128">
        <v>0</v>
      </c>
      <c r="J17" s="128">
        <v>1</v>
      </c>
      <c r="K17" s="128">
        <v>0</v>
      </c>
      <c r="L17" s="128">
        <v>0</v>
      </c>
      <c r="M17" s="128">
        <v>1</v>
      </c>
      <c r="N17" s="128">
        <v>0</v>
      </c>
      <c r="O17" s="128">
        <v>0</v>
      </c>
      <c r="P17" s="128">
        <v>0</v>
      </c>
      <c r="Q17" s="128">
        <v>0</v>
      </c>
      <c r="R17" s="128">
        <v>0</v>
      </c>
      <c r="S17" s="128">
        <v>0</v>
      </c>
      <c r="T17" s="128">
        <v>0</v>
      </c>
      <c r="U17" s="128">
        <v>0</v>
      </c>
      <c r="V17" s="128">
        <v>0</v>
      </c>
      <c r="W17" s="128">
        <v>0</v>
      </c>
      <c r="X17" s="128">
        <v>0</v>
      </c>
      <c r="Y17" s="128">
        <v>0</v>
      </c>
      <c r="Z17" s="128">
        <v>1</v>
      </c>
      <c r="AA17" s="128">
        <v>1</v>
      </c>
      <c r="AB17" s="128">
        <v>0</v>
      </c>
      <c r="AC17" s="129">
        <v>2</v>
      </c>
    </row>
    <row r="18" spans="1:29" ht="19.899999999999999" customHeight="1" x14ac:dyDescent="0.2">
      <c r="A18" s="93" t="s">
        <v>109</v>
      </c>
      <c r="B18" s="126">
        <v>0</v>
      </c>
      <c r="C18" s="126">
        <v>0</v>
      </c>
      <c r="D18" s="126">
        <v>0</v>
      </c>
      <c r="E18" s="126">
        <v>0</v>
      </c>
      <c r="F18" s="126">
        <v>2</v>
      </c>
      <c r="G18" s="126">
        <v>3</v>
      </c>
      <c r="H18" s="126">
        <v>0</v>
      </c>
      <c r="I18" s="126">
        <v>5</v>
      </c>
      <c r="J18" s="126">
        <v>0</v>
      </c>
      <c r="K18" s="126">
        <v>1</v>
      </c>
      <c r="L18" s="126">
        <v>0</v>
      </c>
      <c r="M18" s="126">
        <v>1</v>
      </c>
      <c r="N18" s="126">
        <v>0</v>
      </c>
      <c r="O18" s="126">
        <v>0</v>
      </c>
      <c r="P18" s="126">
        <v>0</v>
      </c>
      <c r="Q18" s="126">
        <v>0</v>
      </c>
      <c r="R18" s="126">
        <v>1</v>
      </c>
      <c r="S18" s="126">
        <v>1</v>
      </c>
      <c r="T18" s="126">
        <v>0</v>
      </c>
      <c r="U18" s="126">
        <v>2</v>
      </c>
      <c r="V18" s="126">
        <v>4</v>
      </c>
      <c r="W18" s="126">
        <v>9</v>
      </c>
      <c r="X18" s="126">
        <v>0</v>
      </c>
      <c r="Y18" s="126">
        <v>13</v>
      </c>
      <c r="Z18" s="126">
        <v>7</v>
      </c>
      <c r="AA18" s="126">
        <v>14</v>
      </c>
      <c r="AB18" s="126">
        <v>0</v>
      </c>
      <c r="AC18" s="127">
        <v>21</v>
      </c>
    </row>
    <row r="19" spans="1:29" ht="19.899999999999999" customHeight="1" x14ac:dyDescent="0.2">
      <c r="A19" s="94" t="s">
        <v>111</v>
      </c>
      <c r="B19" s="128">
        <v>0</v>
      </c>
      <c r="C19" s="128">
        <v>0</v>
      </c>
      <c r="D19" s="128">
        <v>0</v>
      </c>
      <c r="E19" s="128">
        <v>0</v>
      </c>
      <c r="F19" s="128">
        <v>0</v>
      </c>
      <c r="G19" s="128">
        <v>0</v>
      </c>
      <c r="H19" s="128">
        <v>0</v>
      </c>
      <c r="I19" s="128">
        <v>0</v>
      </c>
      <c r="J19" s="128">
        <v>4</v>
      </c>
      <c r="K19" s="128">
        <v>4</v>
      </c>
      <c r="L19" s="128">
        <v>0</v>
      </c>
      <c r="M19" s="128">
        <v>8</v>
      </c>
      <c r="N19" s="128">
        <v>0</v>
      </c>
      <c r="O19" s="128">
        <v>1</v>
      </c>
      <c r="P19" s="128">
        <v>0</v>
      </c>
      <c r="Q19" s="128">
        <v>1</v>
      </c>
      <c r="R19" s="128">
        <v>0</v>
      </c>
      <c r="S19" s="128">
        <v>0</v>
      </c>
      <c r="T19" s="128">
        <v>0</v>
      </c>
      <c r="U19" s="128">
        <v>0</v>
      </c>
      <c r="V19" s="128">
        <v>0</v>
      </c>
      <c r="W19" s="128">
        <v>0</v>
      </c>
      <c r="X19" s="128">
        <v>0</v>
      </c>
      <c r="Y19" s="128">
        <v>0</v>
      </c>
      <c r="Z19" s="128">
        <v>4</v>
      </c>
      <c r="AA19" s="128">
        <v>5</v>
      </c>
      <c r="AB19" s="128">
        <v>0</v>
      </c>
      <c r="AC19" s="129">
        <v>9</v>
      </c>
    </row>
    <row r="20" spans="1:29" ht="19.899999999999999" customHeight="1" x14ac:dyDescent="0.2">
      <c r="A20" s="93" t="s">
        <v>194</v>
      </c>
      <c r="B20" s="126">
        <v>0</v>
      </c>
      <c r="C20" s="126">
        <v>0</v>
      </c>
      <c r="D20" s="126">
        <v>0</v>
      </c>
      <c r="E20" s="126">
        <v>0</v>
      </c>
      <c r="F20" s="126">
        <v>0</v>
      </c>
      <c r="G20" s="126">
        <v>0</v>
      </c>
      <c r="H20" s="126">
        <v>0</v>
      </c>
      <c r="I20" s="126">
        <v>0</v>
      </c>
      <c r="J20" s="126">
        <v>0</v>
      </c>
      <c r="K20" s="126">
        <v>0</v>
      </c>
      <c r="L20" s="126">
        <v>0</v>
      </c>
      <c r="M20" s="126">
        <v>0</v>
      </c>
      <c r="N20" s="126">
        <v>0</v>
      </c>
      <c r="O20" s="126">
        <v>0</v>
      </c>
      <c r="P20" s="126">
        <v>0</v>
      </c>
      <c r="Q20" s="126">
        <v>0</v>
      </c>
      <c r="R20" s="126">
        <v>15</v>
      </c>
      <c r="S20" s="126">
        <v>18</v>
      </c>
      <c r="T20" s="126">
        <v>0</v>
      </c>
      <c r="U20" s="126">
        <v>33</v>
      </c>
      <c r="V20" s="126">
        <v>0</v>
      </c>
      <c r="W20" s="126">
        <v>0</v>
      </c>
      <c r="X20" s="126">
        <v>0</v>
      </c>
      <c r="Y20" s="126">
        <v>0</v>
      </c>
      <c r="Z20" s="126">
        <v>15</v>
      </c>
      <c r="AA20" s="126">
        <v>18</v>
      </c>
      <c r="AB20" s="126">
        <v>0</v>
      </c>
      <c r="AC20" s="127">
        <v>33</v>
      </c>
    </row>
    <row r="21" spans="1:29" ht="19.899999999999999" customHeight="1" x14ac:dyDescent="0.2">
      <c r="A21" s="94" t="s">
        <v>112</v>
      </c>
      <c r="B21" s="128">
        <v>0</v>
      </c>
      <c r="C21" s="128">
        <v>0</v>
      </c>
      <c r="D21" s="128">
        <v>0</v>
      </c>
      <c r="E21" s="128">
        <v>0</v>
      </c>
      <c r="F21" s="128">
        <v>0</v>
      </c>
      <c r="G21" s="128">
        <v>0</v>
      </c>
      <c r="H21" s="128">
        <v>0</v>
      </c>
      <c r="I21" s="128">
        <v>0</v>
      </c>
      <c r="J21" s="128">
        <v>0</v>
      </c>
      <c r="K21" s="128">
        <v>1</v>
      </c>
      <c r="L21" s="128">
        <v>0</v>
      </c>
      <c r="M21" s="128">
        <v>1</v>
      </c>
      <c r="N21" s="128">
        <v>0</v>
      </c>
      <c r="O21" s="128">
        <v>0</v>
      </c>
      <c r="P21" s="128">
        <v>0</v>
      </c>
      <c r="Q21" s="128">
        <v>0</v>
      </c>
      <c r="R21" s="128">
        <v>0</v>
      </c>
      <c r="S21" s="128">
        <v>2</v>
      </c>
      <c r="T21" s="128">
        <v>0</v>
      </c>
      <c r="U21" s="128">
        <v>2</v>
      </c>
      <c r="V21" s="128">
        <v>0</v>
      </c>
      <c r="W21" s="128">
        <v>0</v>
      </c>
      <c r="X21" s="128">
        <v>0</v>
      </c>
      <c r="Y21" s="128">
        <v>0</v>
      </c>
      <c r="Z21" s="128">
        <v>0</v>
      </c>
      <c r="AA21" s="128">
        <v>3</v>
      </c>
      <c r="AB21" s="128">
        <v>0</v>
      </c>
      <c r="AC21" s="129">
        <v>3</v>
      </c>
    </row>
    <row r="22" spans="1:29" ht="19.899999999999999" customHeight="1" x14ac:dyDescent="0.2">
      <c r="A22" s="93" t="s">
        <v>113</v>
      </c>
      <c r="B22" s="126">
        <v>0</v>
      </c>
      <c r="C22" s="126">
        <v>0</v>
      </c>
      <c r="D22" s="126">
        <v>0</v>
      </c>
      <c r="E22" s="126">
        <v>0</v>
      </c>
      <c r="F22" s="126">
        <v>0</v>
      </c>
      <c r="G22" s="126">
        <v>0</v>
      </c>
      <c r="H22" s="126">
        <v>0</v>
      </c>
      <c r="I22" s="126">
        <v>0</v>
      </c>
      <c r="J22" s="126">
        <v>0</v>
      </c>
      <c r="K22" s="126">
        <v>0</v>
      </c>
      <c r="L22" s="126">
        <v>0</v>
      </c>
      <c r="M22" s="126">
        <v>0</v>
      </c>
      <c r="N22" s="126">
        <v>3</v>
      </c>
      <c r="O22" s="126">
        <v>1</v>
      </c>
      <c r="P22" s="126">
        <v>0</v>
      </c>
      <c r="Q22" s="126">
        <v>4</v>
      </c>
      <c r="R22" s="126">
        <v>9</v>
      </c>
      <c r="S22" s="126">
        <v>5</v>
      </c>
      <c r="T22" s="126">
        <v>0</v>
      </c>
      <c r="U22" s="126">
        <v>14</v>
      </c>
      <c r="V22" s="126">
        <v>0</v>
      </c>
      <c r="W22" s="126">
        <v>0</v>
      </c>
      <c r="X22" s="126">
        <v>0</v>
      </c>
      <c r="Y22" s="126">
        <v>0</v>
      </c>
      <c r="Z22" s="126">
        <v>12</v>
      </c>
      <c r="AA22" s="126">
        <v>6</v>
      </c>
      <c r="AB22" s="126">
        <v>0</v>
      </c>
      <c r="AC22" s="127">
        <v>18</v>
      </c>
    </row>
    <row r="23" spans="1:29" ht="19.899999999999999" customHeight="1" x14ac:dyDescent="0.2">
      <c r="A23" s="94" t="s">
        <v>114</v>
      </c>
      <c r="B23" s="128">
        <v>0</v>
      </c>
      <c r="C23" s="128">
        <v>0</v>
      </c>
      <c r="D23" s="128">
        <v>0</v>
      </c>
      <c r="E23" s="128">
        <v>0</v>
      </c>
      <c r="F23" s="128">
        <v>1</v>
      </c>
      <c r="G23" s="128">
        <v>2</v>
      </c>
      <c r="H23" s="128">
        <v>0</v>
      </c>
      <c r="I23" s="128">
        <v>3</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1</v>
      </c>
      <c r="AA23" s="128">
        <v>2</v>
      </c>
      <c r="AB23" s="128">
        <v>0</v>
      </c>
      <c r="AC23" s="129">
        <v>3</v>
      </c>
    </row>
    <row r="24" spans="1:29" ht="19.899999999999999" customHeight="1" x14ac:dyDescent="0.2">
      <c r="A24" s="93" t="s">
        <v>243</v>
      </c>
      <c r="B24" s="126">
        <v>2</v>
      </c>
      <c r="C24" s="126">
        <v>0</v>
      </c>
      <c r="D24" s="126">
        <v>0</v>
      </c>
      <c r="E24" s="126">
        <v>2</v>
      </c>
      <c r="F24" s="126">
        <v>4</v>
      </c>
      <c r="G24" s="126">
        <v>1</v>
      </c>
      <c r="H24" s="126">
        <v>0</v>
      </c>
      <c r="I24" s="126">
        <v>5</v>
      </c>
      <c r="J24" s="126">
        <v>0</v>
      </c>
      <c r="K24" s="126">
        <v>0</v>
      </c>
      <c r="L24" s="126">
        <v>0</v>
      </c>
      <c r="M24" s="126">
        <v>0</v>
      </c>
      <c r="N24" s="126">
        <v>0</v>
      </c>
      <c r="O24" s="126">
        <v>0</v>
      </c>
      <c r="P24" s="126">
        <v>0</v>
      </c>
      <c r="Q24" s="126">
        <v>0</v>
      </c>
      <c r="R24" s="126">
        <v>3</v>
      </c>
      <c r="S24" s="126">
        <v>0</v>
      </c>
      <c r="T24" s="126">
        <v>0</v>
      </c>
      <c r="U24" s="126">
        <v>3</v>
      </c>
      <c r="V24" s="126">
        <v>0</v>
      </c>
      <c r="W24" s="126">
        <v>0</v>
      </c>
      <c r="X24" s="126">
        <v>0</v>
      </c>
      <c r="Y24" s="126">
        <v>0</v>
      </c>
      <c r="Z24" s="126">
        <v>9</v>
      </c>
      <c r="AA24" s="126">
        <v>1</v>
      </c>
      <c r="AB24" s="126">
        <v>0</v>
      </c>
      <c r="AC24" s="127">
        <v>10</v>
      </c>
    </row>
    <row r="25" spans="1:29" ht="19.899999999999999" customHeight="1" x14ac:dyDescent="0.2">
      <c r="A25" s="94" t="s">
        <v>134</v>
      </c>
      <c r="B25" s="128">
        <v>0</v>
      </c>
      <c r="C25" s="128">
        <v>0</v>
      </c>
      <c r="D25" s="128">
        <v>0</v>
      </c>
      <c r="E25" s="128">
        <v>0</v>
      </c>
      <c r="F25" s="128">
        <v>0</v>
      </c>
      <c r="G25" s="128">
        <v>9</v>
      </c>
      <c r="H25" s="128">
        <v>0</v>
      </c>
      <c r="I25" s="128">
        <v>9</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0</v>
      </c>
      <c r="AA25" s="128">
        <v>9</v>
      </c>
      <c r="AB25" s="128">
        <v>0</v>
      </c>
      <c r="AC25" s="129">
        <v>9</v>
      </c>
    </row>
    <row r="26" spans="1:29" ht="19.899999999999999" customHeight="1" x14ac:dyDescent="0.2">
      <c r="A26" s="93" t="s">
        <v>203</v>
      </c>
      <c r="B26" s="126">
        <v>0</v>
      </c>
      <c r="C26" s="126">
        <v>0</v>
      </c>
      <c r="D26" s="126">
        <v>0</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1</v>
      </c>
      <c r="W26" s="126">
        <v>8</v>
      </c>
      <c r="X26" s="126">
        <v>0</v>
      </c>
      <c r="Y26" s="126">
        <v>9</v>
      </c>
      <c r="Z26" s="126">
        <v>1</v>
      </c>
      <c r="AA26" s="126">
        <v>8</v>
      </c>
      <c r="AB26" s="126">
        <v>0</v>
      </c>
      <c r="AC26" s="127">
        <v>9</v>
      </c>
    </row>
    <row r="27" spans="1:29" ht="19.899999999999999" customHeight="1" x14ac:dyDescent="0.2">
      <c r="A27" s="94" t="s">
        <v>115</v>
      </c>
      <c r="B27" s="128">
        <v>1</v>
      </c>
      <c r="C27" s="128">
        <v>0</v>
      </c>
      <c r="D27" s="128">
        <v>0</v>
      </c>
      <c r="E27" s="128">
        <v>1</v>
      </c>
      <c r="F27" s="128">
        <v>0</v>
      </c>
      <c r="G27" s="128">
        <v>0</v>
      </c>
      <c r="H27" s="128">
        <v>0</v>
      </c>
      <c r="I27" s="128">
        <v>0</v>
      </c>
      <c r="J27" s="128">
        <v>0</v>
      </c>
      <c r="K27" s="128">
        <v>0</v>
      </c>
      <c r="L27" s="128">
        <v>0</v>
      </c>
      <c r="M27" s="128">
        <v>0</v>
      </c>
      <c r="N27" s="128">
        <v>0</v>
      </c>
      <c r="O27" s="128">
        <v>4</v>
      </c>
      <c r="P27" s="128">
        <v>0</v>
      </c>
      <c r="Q27" s="128">
        <v>4</v>
      </c>
      <c r="R27" s="128">
        <v>1</v>
      </c>
      <c r="S27" s="128">
        <v>0</v>
      </c>
      <c r="T27" s="128">
        <v>0</v>
      </c>
      <c r="U27" s="128">
        <v>1</v>
      </c>
      <c r="V27" s="128">
        <v>0</v>
      </c>
      <c r="W27" s="128">
        <v>0</v>
      </c>
      <c r="X27" s="128">
        <v>0</v>
      </c>
      <c r="Y27" s="128">
        <v>0</v>
      </c>
      <c r="Z27" s="128">
        <v>2</v>
      </c>
      <c r="AA27" s="128">
        <v>4</v>
      </c>
      <c r="AB27" s="128">
        <v>0</v>
      </c>
      <c r="AC27" s="129">
        <v>6</v>
      </c>
    </row>
    <row r="28" spans="1:29" ht="19.899999999999999" customHeight="1" x14ac:dyDescent="0.2">
      <c r="A28" s="93" t="s">
        <v>117</v>
      </c>
      <c r="B28" s="126">
        <v>0</v>
      </c>
      <c r="C28" s="126">
        <v>0</v>
      </c>
      <c r="D28" s="126">
        <v>0</v>
      </c>
      <c r="E28" s="126">
        <v>0</v>
      </c>
      <c r="F28" s="126">
        <v>0</v>
      </c>
      <c r="G28" s="126">
        <v>0</v>
      </c>
      <c r="H28" s="126">
        <v>0</v>
      </c>
      <c r="I28" s="126">
        <v>0</v>
      </c>
      <c r="J28" s="126">
        <v>0</v>
      </c>
      <c r="K28" s="126">
        <v>0</v>
      </c>
      <c r="L28" s="126">
        <v>0</v>
      </c>
      <c r="M28" s="126">
        <v>0</v>
      </c>
      <c r="N28" s="126">
        <v>1</v>
      </c>
      <c r="O28" s="126">
        <v>0</v>
      </c>
      <c r="P28" s="126">
        <v>0</v>
      </c>
      <c r="Q28" s="126">
        <v>1</v>
      </c>
      <c r="R28" s="126">
        <v>0</v>
      </c>
      <c r="S28" s="126">
        <v>0</v>
      </c>
      <c r="T28" s="126">
        <v>0</v>
      </c>
      <c r="U28" s="126">
        <v>0</v>
      </c>
      <c r="V28" s="126">
        <v>0</v>
      </c>
      <c r="W28" s="126">
        <v>0</v>
      </c>
      <c r="X28" s="126">
        <v>0</v>
      </c>
      <c r="Y28" s="126">
        <v>0</v>
      </c>
      <c r="Z28" s="126">
        <v>1</v>
      </c>
      <c r="AA28" s="126">
        <v>0</v>
      </c>
      <c r="AB28" s="126">
        <v>0</v>
      </c>
      <c r="AC28" s="127">
        <v>1</v>
      </c>
    </row>
    <row r="29" spans="1:29" ht="19.899999999999999" customHeight="1" x14ac:dyDescent="0.2">
      <c r="A29" s="94" t="s">
        <v>118</v>
      </c>
      <c r="B29" s="128">
        <v>0</v>
      </c>
      <c r="C29" s="128">
        <v>0</v>
      </c>
      <c r="D29" s="128">
        <v>0</v>
      </c>
      <c r="E29" s="128">
        <v>0</v>
      </c>
      <c r="F29" s="128">
        <v>2</v>
      </c>
      <c r="G29" s="128">
        <v>3</v>
      </c>
      <c r="H29" s="128">
        <v>0</v>
      </c>
      <c r="I29" s="128">
        <v>5</v>
      </c>
      <c r="J29" s="128">
        <v>0</v>
      </c>
      <c r="K29" s="128">
        <v>0</v>
      </c>
      <c r="L29" s="128">
        <v>0</v>
      </c>
      <c r="M29" s="128">
        <v>0</v>
      </c>
      <c r="N29" s="128">
        <v>1</v>
      </c>
      <c r="O29" s="128">
        <v>5</v>
      </c>
      <c r="P29" s="128">
        <v>0</v>
      </c>
      <c r="Q29" s="128">
        <v>6</v>
      </c>
      <c r="R29" s="128">
        <v>5</v>
      </c>
      <c r="S29" s="128">
        <v>5</v>
      </c>
      <c r="T29" s="128">
        <v>0</v>
      </c>
      <c r="U29" s="128">
        <v>10</v>
      </c>
      <c r="V29" s="128">
        <v>0</v>
      </c>
      <c r="W29" s="128">
        <v>0</v>
      </c>
      <c r="X29" s="128">
        <v>0</v>
      </c>
      <c r="Y29" s="128">
        <v>0</v>
      </c>
      <c r="Z29" s="128">
        <v>8</v>
      </c>
      <c r="AA29" s="128">
        <v>13</v>
      </c>
      <c r="AB29" s="128">
        <v>0</v>
      </c>
      <c r="AC29" s="129">
        <v>21</v>
      </c>
    </row>
    <row r="30" spans="1:29" ht="19.899999999999999" customHeight="1" x14ac:dyDescent="0.2">
      <c r="A30" s="93" t="s">
        <v>5</v>
      </c>
      <c r="B30" s="126">
        <v>0</v>
      </c>
      <c r="C30" s="126">
        <v>0</v>
      </c>
      <c r="D30" s="126">
        <v>0</v>
      </c>
      <c r="E30" s="126">
        <v>0</v>
      </c>
      <c r="F30" s="126">
        <v>2</v>
      </c>
      <c r="G30" s="126">
        <v>0</v>
      </c>
      <c r="H30" s="126">
        <v>0</v>
      </c>
      <c r="I30" s="126">
        <v>2</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2</v>
      </c>
      <c r="AA30" s="126">
        <v>0</v>
      </c>
      <c r="AB30" s="126">
        <v>0</v>
      </c>
      <c r="AC30" s="127">
        <v>2</v>
      </c>
    </row>
    <row r="31" spans="1:29" ht="19.899999999999999" customHeight="1" x14ac:dyDescent="0.2">
      <c r="A31" s="94" t="s">
        <v>7</v>
      </c>
      <c r="B31" s="128">
        <v>0</v>
      </c>
      <c r="C31" s="128">
        <v>0</v>
      </c>
      <c r="D31" s="128">
        <v>0</v>
      </c>
      <c r="E31" s="128">
        <v>0</v>
      </c>
      <c r="F31" s="128">
        <v>0</v>
      </c>
      <c r="G31" s="128">
        <v>0</v>
      </c>
      <c r="H31" s="128">
        <v>0</v>
      </c>
      <c r="I31" s="128">
        <v>0</v>
      </c>
      <c r="J31" s="128">
        <v>0</v>
      </c>
      <c r="K31" s="128">
        <v>0</v>
      </c>
      <c r="L31" s="128">
        <v>0</v>
      </c>
      <c r="M31" s="128">
        <v>0</v>
      </c>
      <c r="N31" s="128">
        <v>0</v>
      </c>
      <c r="O31" s="128">
        <v>0</v>
      </c>
      <c r="P31" s="128">
        <v>0</v>
      </c>
      <c r="Q31" s="128">
        <v>0</v>
      </c>
      <c r="R31" s="128">
        <v>1</v>
      </c>
      <c r="S31" s="128">
        <v>4</v>
      </c>
      <c r="T31" s="128">
        <v>1</v>
      </c>
      <c r="U31" s="128">
        <v>6</v>
      </c>
      <c r="V31" s="128">
        <v>0</v>
      </c>
      <c r="W31" s="128">
        <v>0</v>
      </c>
      <c r="X31" s="128">
        <v>0</v>
      </c>
      <c r="Y31" s="128">
        <v>0</v>
      </c>
      <c r="Z31" s="128">
        <v>1</v>
      </c>
      <c r="AA31" s="128">
        <v>4</v>
      </c>
      <c r="AB31" s="128">
        <v>1</v>
      </c>
      <c r="AC31" s="129">
        <v>6</v>
      </c>
    </row>
    <row r="32" spans="1:29" ht="19.899999999999999" customHeight="1" x14ac:dyDescent="0.2">
      <c r="A32" s="93" t="s">
        <v>8</v>
      </c>
      <c r="B32" s="126">
        <v>0</v>
      </c>
      <c r="C32" s="126">
        <v>0</v>
      </c>
      <c r="D32" s="126">
        <v>0</v>
      </c>
      <c r="E32" s="126">
        <v>0</v>
      </c>
      <c r="F32" s="126">
        <v>0</v>
      </c>
      <c r="G32" s="126">
        <v>0</v>
      </c>
      <c r="H32" s="126">
        <v>0</v>
      </c>
      <c r="I32" s="126">
        <v>0</v>
      </c>
      <c r="J32" s="126">
        <v>1</v>
      </c>
      <c r="K32" s="126">
        <v>3</v>
      </c>
      <c r="L32" s="126">
        <v>1</v>
      </c>
      <c r="M32" s="126">
        <v>5</v>
      </c>
      <c r="N32" s="126">
        <v>0</v>
      </c>
      <c r="O32" s="126">
        <v>0</v>
      </c>
      <c r="P32" s="126">
        <v>0</v>
      </c>
      <c r="Q32" s="126">
        <v>0</v>
      </c>
      <c r="R32" s="126">
        <v>13</v>
      </c>
      <c r="S32" s="126">
        <v>32</v>
      </c>
      <c r="T32" s="126">
        <v>3</v>
      </c>
      <c r="U32" s="126">
        <v>48</v>
      </c>
      <c r="V32" s="126">
        <v>0</v>
      </c>
      <c r="W32" s="126">
        <v>0</v>
      </c>
      <c r="X32" s="126">
        <v>0</v>
      </c>
      <c r="Y32" s="126">
        <v>0</v>
      </c>
      <c r="Z32" s="126">
        <v>14</v>
      </c>
      <c r="AA32" s="126">
        <v>35</v>
      </c>
      <c r="AB32" s="126">
        <v>4</v>
      </c>
      <c r="AC32" s="127">
        <v>53</v>
      </c>
    </row>
    <row r="33" spans="1:29" ht="19.899999999999999" customHeight="1" x14ac:dyDescent="0.2">
      <c r="A33" s="94" t="s">
        <v>213</v>
      </c>
      <c r="B33" s="128">
        <v>2</v>
      </c>
      <c r="C33" s="128">
        <v>1</v>
      </c>
      <c r="D33" s="128">
        <v>0</v>
      </c>
      <c r="E33" s="128">
        <v>3</v>
      </c>
      <c r="F33" s="128">
        <v>1</v>
      </c>
      <c r="G33" s="128">
        <v>7</v>
      </c>
      <c r="H33" s="128">
        <v>0</v>
      </c>
      <c r="I33" s="128">
        <v>8</v>
      </c>
      <c r="J33" s="128">
        <v>17</v>
      </c>
      <c r="K33" s="128">
        <v>28</v>
      </c>
      <c r="L33" s="128">
        <v>0</v>
      </c>
      <c r="M33" s="128">
        <v>45</v>
      </c>
      <c r="N33" s="128">
        <v>2</v>
      </c>
      <c r="O33" s="128">
        <v>20</v>
      </c>
      <c r="P33" s="128">
        <v>0</v>
      </c>
      <c r="Q33" s="128">
        <v>22</v>
      </c>
      <c r="R33" s="128">
        <v>4</v>
      </c>
      <c r="S33" s="128">
        <v>18</v>
      </c>
      <c r="T33" s="128">
        <v>0</v>
      </c>
      <c r="U33" s="128">
        <v>22</v>
      </c>
      <c r="V33" s="128">
        <v>0</v>
      </c>
      <c r="W33" s="128">
        <v>0</v>
      </c>
      <c r="X33" s="128">
        <v>0</v>
      </c>
      <c r="Y33" s="128">
        <v>0</v>
      </c>
      <c r="Z33" s="128">
        <v>26</v>
      </c>
      <c r="AA33" s="128">
        <v>74</v>
      </c>
      <c r="AB33" s="128">
        <v>0</v>
      </c>
      <c r="AC33" s="129">
        <v>100</v>
      </c>
    </row>
    <row r="34" spans="1:29" ht="19.899999999999999" customHeight="1" x14ac:dyDescent="0.2">
      <c r="A34" s="93" t="s">
        <v>9</v>
      </c>
      <c r="B34" s="126">
        <v>8</v>
      </c>
      <c r="C34" s="126">
        <v>9</v>
      </c>
      <c r="D34" s="126">
        <v>0</v>
      </c>
      <c r="E34" s="126">
        <v>17</v>
      </c>
      <c r="F34" s="126">
        <v>5</v>
      </c>
      <c r="G34" s="126">
        <v>14</v>
      </c>
      <c r="H34" s="126">
        <v>0</v>
      </c>
      <c r="I34" s="126">
        <v>19</v>
      </c>
      <c r="J34" s="126">
        <v>0</v>
      </c>
      <c r="K34" s="126">
        <v>0</v>
      </c>
      <c r="L34" s="126">
        <v>0</v>
      </c>
      <c r="M34" s="126">
        <v>0</v>
      </c>
      <c r="N34" s="126">
        <v>0</v>
      </c>
      <c r="O34" s="126">
        <v>0</v>
      </c>
      <c r="P34" s="126">
        <v>0</v>
      </c>
      <c r="Q34" s="126">
        <v>0</v>
      </c>
      <c r="R34" s="126">
        <v>19</v>
      </c>
      <c r="S34" s="126">
        <v>22</v>
      </c>
      <c r="T34" s="126">
        <v>0</v>
      </c>
      <c r="U34" s="126">
        <v>41</v>
      </c>
      <c r="V34" s="126">
        <v>0</v>
      </c>
      <c r="W34" s="126">
        <v>0</v>
      </c>
      <c r="X34" s="126">
        <v>0</v>
      </c>
      <c r="Y34" s="126">
        <v>0</v>
      </c>
      <c r="Z34" s="126">
        <v>32</v>
      </c>
      <c r="AA34" s="126">
        <v>45</v>
      </c>
      <c r="AB34" s="126">
        <v>0</v>
      </c>
      <c r="AC34" s="127">
        <v>77</v>
      </c>
    </row>
    <row r="35" spans="1:29" ht="19.899999999999999" customHeight="1" x14ac:dyDescent="0.2">
      <c r="A35" s="94" t="s">
        <v>10</v>
      </c>
      <c r="B35" s="128">
        <v>0</v>
      </c>
      <c r="C35" s="128">
        <v>0</v>
      </c>
      <c r="D35" s="128">
        <v>0</v>
      </c>
      <c r="E35" s="128">
        <v>0</v>
      </c>
      <c r="F35" s="128">
        <v>0</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6</v>
      </c>
      <c r="W35" s="128">
        <v>6</v>
      </c>
      <c r="X35" s="128">
        <v>0</v>
      </c>
      <c r="Y35" s="128">
        <v>12</v>
      </c>
      <c r="Z35" s="128">
        <v>6</v>
      </c>
      <c r="AA35" s="128">
        <v>6</v>
      </c>
      <c r="AB35" s="128">
        <v>0</v>
      </c>
      <c r="AC35" s="129">
        <v>12</v>
      </c>
    </row>
    <row r="36" spans="1:29" ht="19.899999999999999" customHeight="1" x14ac:dyDescent="0.2">
      <c r="A36" s="93" t="s">
        <v>11</v>
      </c>
      <c r="B36" s="126">
        <v>1</v>
      </c>
      <c r="C36" s="126">
        <v>1</v>
      </c>
      <c r="D36" s="126">
        <v>0</v>
      </c>
      <c r="E36" s="126">
        <v>2</v>
      </c>
      <c r="F36" s="126">
        <v>0</v>
      </c>
      <c r="G36" s="126">
        <v>3</v>
      </c>
      <c r="H36" s="126">
        <v>0</v>
      </c>
      <c r="I36" s="126">
        <v>3</v>
      </c>
      <c r="J36" s="126">
        <v>0</v>
      </c>
      <c r="K36" s="126">
        <v>0</v>
      </c>
      <c r="L36" s="126">
        <v>0</v>
      </c>
      <c r="M36" s="126">
        <v>0</v>
      </c>
      <c r="N36" s="126">
        <v>0</v>
      </c>
      <c r="O36" s="126">
        <v>0</v>
      </c>
      <c r="P36" s="126">
        <v>0</v>
      </c>
      <c r="Q36" s="126">
        <v>0</v>
      </c>
      <c r="R36" s="126">
        <v>0</v>
      </c>
      <c r="S36" s="126">
        <v>2</v>
      </c>
      <c r="T36" s="126">
        <v>0</v>
      </c>
      <c r="U36" s="126">
        <v>2</v>
      </c>
      <c r="V36" s="126">
        <v>0</v>
      </c>
      <c r="W36" s="126">
        <v>0</v>
      </c>
      <c r="X36" s="126">
        <v>0</v>
      </c>
      <c r="Y36" s="126">
        <v>0</v>
      </c>
      <c r="Z36" s="126">
        <v>1</v>
      </c>
      <c r="AA36" s="126">
        <v>6</v>
      </c>
      <c r="AB36" s="126">
        <v>0</v>
      </c>
      <c r="AC36" s="127">
        <v>7</v>
      </c>
    </row>
    <row r="37" spans="1:29" ht="19.899999999999999" customHeight="1" x14ac:dyDescent="0.2">
      <c r="A37" s="94" t="s">
        <v>12</v>
      </c>
      <c r="B37" s="128">
        <v>1</v>
      </c>
      <c r="C37" s="128">
        <v>1</v>
      </c>
      <c r="D37" s="128">
        <v>0</v>
      </c>
      <c r="E37" s="128">
        <v>2</v>
      </c>
      <c r="F37" s="128">
        <v>1</v>
      </c>
      <c r="G37" s="128">
        <v>0</v>
      </c>
      <c r="H37" s="128">
        <v>0</v>
      </c>
      <c r="I37" s="128">
        <v>1</v>
      </c>
      <c r="J37" s="128">
        <v>2</v>
      </c>
      <c r="K37" s="128">
        <v>4</v>
      </c>
      <c r="L37" s="128">
        <v>0</v>
      </c>
      <c r="M37" s="128">
        <v>6</v>
      </c>
      <c r="N37" s="128">
        <v>0</v>
      </c>
      <c r="O37" s="128">
        <v>0</v>
      </c>
      <c r="P37" s="128">
        <v>0</v>
      </c>
      <c r="Q37" s="128">
        <v>0</v>
      </c>
      <c r="R37" s="128">
        <v>5</v>
      </c>
      <c r="S37" s="128">
        <v>10</v>
      </c>
      <c r="T37" s="128">
        <v>1</v>
      </c>
      <c r="U37" s="128">
        <v>16</v>
      </c>
      <c r="V37" s="128">
        <v>0</v>
      </c>
      <c r="W37" s="128">
        <v>0</v>
      </c>
      <c r="X37" s="128">
        <v>0</v>
      </c>
      <c r="Y37" s="128">
        <v>0</v>
      </c>
      <c r="Z37" s="128">
        <v>9</v>
      </c>
      <c r="AA37" s="128">
        <v>15</v>
      </c>
      <c r="AB37" s="128">
        <v>1</v>
      </c>
      <c r="AC37" s="129">
        <v>25</v>
      </c>
    </row>
    <row r="38" spans="1:29" ht="19.899999999999999" customHeight="1" x14ac:dyDescent="0.2">
      <c r="A38" s="93" t="s">
        <v>13</v>
      </c>
      <c r="B38" s="126">
        <v>0</v>
      </c>
      <c r="C38" s="126">
        <v>0</v>
      </c>
      <c r="D38" s="126">
        <v>0</v>
      </c>
      <c r="E38" s="126">
        <v>0</v>
      </c>
      <c r="F38" s="126">
        <v>0</v>
      </c>
      <c r="G38" s="126">
        <v>0</v>
      </c>
      <c r="H38" s="126">
        <v>0</v>
      </c>
      <c r="I38" s="126">
        <v>0</v>
      </c>
      <c r="J38" s="126">
        <v>0</v>
      </c>
      <c r="K38" s="126">
        <v>0</v>
      </c>
      <c r="L38" s="126">
        <v>0</v>
      </c>
      <c r="M38" s="126">
        <v>0</v>
      </c>
      <c r="N38" s="126">
        <v>0</v>
      </c>
      <c r="O38" s="126">
        <v>0</v>
      </c>
      <c r="P38" s="126">
        <v>0</v>
      </c>
      <c r="Q38" s="126">
        <v>0</v>
      </c>
      <c r="R38" s="126">
        <v>14</v>
      </c>
      <c r="S38" s="126">
        <v>18</v>
      </c>
      <c r="T38" s="126">
        <v>0</v>
      </c>
      <c r="U38" s="126">
        <v>32</v>
      </c>
      <c r="V38" s="126">
        <v>3</v>
      </c>
      <c r="W38" s="126">
        <v>1</v>
      </c>
      <c r="X38" s="126">
        <v>0</v>
      </c>
      <c r="Y38" s="126">
        <v>4</v>
      </c>
      <c r="Z38" s="126">
        <v>17</v>
      </c>
      <c r="AA38" s="126">
        <v>19</v>
      </c>
      <c r="AB38" s="126">
        <v>0</v>
      </c>
      <c r="AC38" s="127">
        <v>36</v>
      </c>
    </row>
    <row r="39" spans="1:29" ht="19.899999999999999" customHeight="1" x14ac:dyDescent="0.2">
      <c r="A39" s="94" t="s">
        <v>16</v>
      </c>
      <c r="B39" s="128">
        <v>0</v>
      </c>
      <c r="C39" s="128">
        <v>0</v>
      </c>
      <c r="D39" s="128">
        <v>0</v>
      </c>
      <c r="E39" s="128">
        <v>0</v>
      </c>
      <c r="F39" s="128">
        <v>0</v>
      </c>
      <c r="G39" s="128">
        <v>0</v>
      </c>
      <c r="H39" s="128">
        <v>0</v>
      </c>
      <c r="I39" s="128">
        <v>0</v>
      </c>
      <c r="J39" s="128">
        <v>0</v>
      </c>
      <c r="K39" s="128">
        <v>0</v>
      </c>
      <c r="L39" s="128">
        <v>0</v>
      </c>
      <c r="M39" s="128">
        <v>0</v>
      </c>
      <c r="N39" s="128">
        <v>0</v>
      </c>
      <c r="O39" s="128">
        <v>0</v>
      </c>
      <c r="P39" s="128">
        <v>0</v>
      </c>
      <c r="Q39" s="128">
        <v>0</v>
      </c>
      <c r="R39" s="128">
        <v>1</v>
      </c>
      <c r="S39" s="128">
        <v>4</v>
      </c>
      <c r="T39" s="128">
        <v>0</v>
      </c>
      <c r="U39" s="128">
        <v>5</v>
      </c>
      <c r="V39" s="128">
        <v>0</v>
      </c>
      <c r="W39" s="128">
        <v>0</v>
      </c>
      <c r="X39" s="128">
        <v>0</v>
      </c>
      <c r="Y39" s="128">
        <v>0</v>
      </c>
      <c r="Z39" s="128">
        <v>1</v>
      </c>
      <c r="AA39" s="128">
        <v>4</v>
      </c>
      <c r="AB39" s="128">
        <v>0</v>
      </c>
      <c r="AC39" s="129">
        <v>5</v>
      </c>
    </row>
    <row r="40" spans="1:29" ht="19.899999999999999" customHeight="1" x14ac:dyDescent="0.2">
      <c r="A40" s="93" t="s">
        <v>17</v>
      </c>
      <c r="B40" s="126">
        <v>1</v>
      </c>
      <c r="C40" s="126">
        <v>0</v>
      </c>
      <c r="D40" s="126">
        <v>0</v>
      </c>
      <c r="E40" s="126">
        <v>1</v>
      </c>
      <c r="F40" s="126">
        <v>1</v>
      </c>
      <c r="G40" s="126">
        <v>0</v>
      </c>
      <c r="H40" s="126">
        <v>0</v>
      </c>
      <c r="I40" s="126">
        <v>1</v>
      </c>
      <c r="J40" s="126">
        <v>0</v>
      </c>
      <c r="K40" s="126">
        <v>1</v>
      </c>
      <c r="L40" s="126">
        <v>0</v>
      </c>
      <c r="M40" s="126">
        <v>1</v>
      </c>
      <c r="N40" s="126">
        <v>0</v>
      </c>
      <c r="O40" s="126">
        <v>0</v>
      </c>
      <c r="P40" s="126">
        <v>0</v>
      </c>
      <c r="Q40" s="126">
        <v>0</v>
      </c>
      <c r="R40" s="126">
        <v>2</v>
      </c>
      <c r="S40" s="126">
        <v>2</v>
      </c>
      <c r="T40" s="126">
        <v>0</v>
      </c>
      <c r="U40" s="126">
        <v>4</v>
      </c>
      <c r="V40" s="126">
        <v>0</v>
      </c>
      <c r="W40" s="126">
        <v>0</v>
      </c>
      <c r="X40" s="126">
        <v>0</v>
      </c>
      <c r="Y40" s="126">
        <v>0</v>
      </c>
      <c r="Z40" s="126">
        <v>4</v>
      </c>
      <c r="AA40" s="126">
        <v>3</v>
      </c>
      <c r="AB40" s="126">
        <v>0</v>
      </c>
      <c r="AC40" s="127">
        <v>7</v>
      </c>
    </row>
    <row r="41" spans="1:29" ht="19.899999999999999" customHeight="1" x14ac:dyDescent="0.2">
      <c r="A41" s="94" t="s">
        <v>19</v>
      </c>
      <c r="B41" s="128">
        <v>3</v>
      </c>
      <c r="C41" s="128">
        <v>1</v>
      </c>
      <c r="D41" s="128">
        <v>0</v>
      </c>
      <c r="E41" s="128">
        <v>4</v>
      </c>
      <c r="F41" s="128">
        <v>0</v>
      </c>
      <c r="G41" s="128">
        <v>2</v>
      </c>
      <c r="H41" s="128">
        <v>0</v>
      </c>
      <c r="I41" s="128">
        <v>2</v>
      </c>
      <c r="J41" s="128">
        <v>3</v>
      </c>
      <c r="K41" s="128">
        <v>9</v>
      </c>
      <c r="L41" s="128">
        <v>0</v>
      </c>
      <c r="M41" s="128">
        <v>12</v>
      </c>
      <c r="N41" s="128">
        <v>0</v>
      </c>
      <c r="O41" s="128">
        <v>0</v>
      </c>
      <c r="P41" s="128">
        <v>0</v>
      </c>
      <c r="Q41" s="128">
        <v>0</v>
      </c>
      <c r="R41" s="128">
        <v>0</v>
      </c>
      <c r="S41" s="128">
        <v>2</v>
      </c>
      <c r="T41" s="128">
        <v>0</v>
      </c>
      <c r="U41" s="128">
        <v>2</v>
      </c>
      <c r="V41" s="128">
        <v>0</v>
      </c>
      <c r="W41" s="128">
        <v>0</v>
      </c>
      <c r="X41" s="128">
        <v>0</v>
      </c>
      <c r="Y41" s="128">
        <v>0</v>
      </c>
      <c r="Z41" s="128">
        <v>6</v>
      </c>
      <c r="AA41" s="128">
        <v>14</v>
      </c>
      <c r="AB41" s="128">
        <v>0</v>
      </c>
      <c r="AC41" s="129">
        <v>20</v>
      </c>
    </row>
    <row r="42" spans="1:29" ht="19.899999999999999" customHeight="1" x14ac:dyDescent="0.2">
      <c r="A42" s="93" t="s">
        <v>20</v>
      </c>
      <c r="B42" s="126">
        <v>0</v>
      </c>
      <c r="C42" s="126">
        <v>0</v>
      </c>
      <c r="D42" s="126">
        <v>0</v>
      </c>
      <c r="E42" s="126">
        <v>0</v>
      </c>
      <c r="F42" s="126">
        <v>0</v>
      </c>
      <c r="G42" s="126">
        <v>0</v>
      </c>
      <c r="H42" s="126">
        <v>0</v>
      </c>
      <c r="I42" s="126">
        <v>0</v>
      </c>
      <c r="J42" s="126">
        <v>0</v>
      </c>
      <c r="K42" s="126">
        <v>1</v>
      </c>
      <c r="L42" s="126">
        <v>0</v>
      </c>
      <c r="M42" s="126">
        <v>1</v>
      </c>
      <c r="N42" s="126">
        <v>0</v>
      </c>
      <c r="O42" s="126">
        <v>0</v>
      </c>
      <c r="P42" s="126">
        <v>0</v>
      </c>
      <c r="Q42" s="126">
        <v>0</v>
      </c>
      <c r="R42" s="126">
        <v>0</v>
      </c>
      <c r="S42" s="126">
        <v>0</v>
      </c>
      <c r="T42" s="126">
        <v>0</v>
      </c>
      <c r="U42" s="126">
        <v>0</v>
      </c>
      <c r="V42" s="126">
        <v>0</v>
      </c>
      <c r="W42" s="126">
        <v>0</v>
      </c>
      <c r="X42" s="126">
        <v>0</v>
      </c>
      <c r="Y42" s="126">
        <v>0</v>
      </c>
      <c r="Z42" s="126">
        <v>0</v>
      </c>
      <c r="AA42" s="126">
        <v>1</v>
      </c>
      <c r="AB42" s="126">
        <v>0</v>
      </c>
      <c r="AC42" s="127">
        <v>1</v>
      </c>
    </row>
    <row r="43" spans="1:29" ht="19.899999999999999" customHeight="1" x14ac:dyDescent="0.2">
      <c r="A43" s="94" t="s">
        <v>21</v>
      </c>
      <c r="B43" s="128">
        <v>0</v>
      </c>
      <c r="C43" s="128">
        <v>0</v>
      </c>
      <c r="D43" s="128">
        <v>0</v>
      </c>
      <c r="E43" s="128">
        <v>0</v>
      </c>
      <c r="F43" s="128">
        <v>5</v>
      </c>
      <c r="G43" s="128">
        <v>12</v>
      </c>
      <c r="H43" s="128">
        <v>0</v>
      </c>
      <c r="I43" s="128">
        <v>17</v>
      </c>
      <c r="J43" s="128">
        <v>6</v>
      </c>
      <c r="K43" s="128">
        <v>12</v>
      </c>
      <c r="L43" s="128">
        <v>0</v>
      </c>
      <c r="M43" s="128">
        <v>18</v>
      </c>
      <c r="N43" s="128">
        <v>0</v>
      </c>
      <c r="O43" s="128">
        <v>0</v>
      </c>
      <c r="P43" s="128">
        <v>0</v>
      </c>
      <c r="Q43" s="128">
        <v>0</v>
      </c>
      <c r="R43" s="128">
        <v>18</v>
      </c>
      <c r="S43" s="128">
        <v>36</v>
      </c>
      <c r="T43" s="128">
        <v>0</v>
      </c>
      <c r="U43" s="128">
        <v>54</v>
      </c>
      <c r="V43" s="128">
        <v>0</v>
      </c>
      <c r="W43" s="128">
        <v>0</v>
      </c>
      <c r="X43" s="128">
        <v>0</v>
      </c>
      <c r="Y43" s="128">
        <v>0</v>
      </c>
      <c r="Z43" s="128">
        <v>29</v>
      </c>
      <c r="AA43" s="128">
        <v>60</v>
      </c>
      <c r="AB43" s="128">
        <v>0</v>
      </c>
      <c r="AC43" s="129">
        <v>89</v>
      </c>
    </row>
    <row r="44" spans="1:29" ht="19.899999999999999" customHeight="1" x14ac:dyDescent="0.2">
      <c r="A44" s="93" t="s">
        <v>23</v>
      </c>
      <c r="B44" s="126">
        <v>0</v>
      </c>
      <c r="C44" s="126">
        <v>0</v>
      </c>
      <c r="D44" s="126">
        <v>0</v>
      </c>
      <c r="E44" s="126">
        <v>0</v>
      </c>
      <c r="F44" s="126">
        <v>3</v>
      </c>
      <c r="G44" s="126">
        <v>1</v>
      </c>
      <c r="H44" s="126">
        <v>0</v>
      </c>
      <c r="I44" s="126">
        <v>4</v>
      </c>
      <c r="J44" s="126">
        <v>2</v>
      </c>
      <c r="K44" s="126">
        <v>1</v>
      </c>
      <c r="L44" s="126">
        <v>0</v>
      </c>
      <c r="M44" s="126">
        <v>3</v>
      </c>
      <c r="N44" s="126">
        <v>0</v>
      </c>
      <c r="O44" s="126">
        <v>0</v>
      </c>
      <c r="P44" s="126">
        <v>0</v>
      </c>
      <c r="Q44" s="126">
        <v>0</v>
      </c>
      <c r="R44" s="126">
        <v>0</v>
      </c>
      <c r="S44" s="126">
        <v>0</v>
      </c>
      <c r="T44" s="126">
        <v>0</v>
      </c>
      <c r="U44" s="126">
        <v>0</v>
      </c>
      <c r="V44" s="126">
        <v>71</v>
      </c>
      <c r="W44" s="126">
        <v>146</v>
      </c>
      <c r="X44" s="126">
        <v>0</v>
      </c>
      <c r="Y44" s="126">
        <v>217</v>
      </c>
      <c r="Z44" s="126">
        <v>76</v>
      </c>
      <c r="AA44" s="126">
        <v>148</v>
      </c>
      <c r="AB44" s="126">
        <v>0</v>
      </c>
      <c r="AC44" s="127">
        <v>224</v>
      </c>
    </row>
    <row r="45" spans="1:29" ht="19.899999999999999" customHeight="1" x14ac:dyDescent="0.2">
      <c r="A45" s="94" t="s">
        <v>24</v>
      </c>
      <c r="B45" s="128">
        <v>0</v>
      </c>
      <c r="C45" s="128">
        <v>0</v>
      </c>
      <c r="D45" s="128">
        <v>0</v>
      </c>
      <c r="E45" s="128">
        <v>0</v>
      </c>
      <c r="F45" s="128">
        <v>0</v>
      </c>
      <c r="G45" s="128">
        <v>0</v>
      </c>
      <c r="H45" s="128">
        <v>0</v>
      </c>
      <c r="I45" s="128">
        <v>0</v>
      </c>
      <c r="J45" s="128">
        <v>0</v>
      </c>
      <c r="K45" s="128">
        <v>0</v>
      </c>
      <c r="L45" s="128">
        <v>0</v>
      </c>
      <c r="M45" s="128">
        <v>0</v>
      </c>
      <c r="N45" s="128">
        <v>0</v>
      </c>
      <c r="O45" s="128">
        <v>0</v>
      </c>
      <c r="P45" s="128">
        <v>0</v>
      </c>
      <c r="Q45" s="128">
        <v>0</v>
      </c>
      <c r="R45" s="128">
        <v>18</v>
      </c>
      <c r="S45" s="128">
        <v>21</v>
      </c>
      <c r="T45" s="128">
        <v>0</v>
      </c>
      <c r="U45" s="128">
        <v>39</v>
      </c>
      <c r="V45" s="128">
        <v>0</v>
      </c>
      <c r="W45" s="128">
        <v>0</v>
      </c>
      <c r="X45" s="128">
        <v>0</v>
      </c>
      <c r="Y45" s="128">
        <v>0</v>
      </c>
      <c r="Z45" s="128">
        <v>18</v>
      </c>
      <c r="AA45" s="128">
        <v>21</v>
      </c>
      <c r="AB45" s="128">
        <v>0</v>
      </c>
      <c r="AC45" s="129">
        <v>39</v>
      </c>
    </row>
    <row r="46" spans="1:29" ht="19.899999999999999" customHeight="1" x14ac:dyDescent="0.2">
      <c r="A46" s="93" t="s">
        <v>25</v>
      </c>
      <c r="B46" s="126">
        <v>0</v>
      </c>
      <c r="C46" s="126">
        <v>0</v>
      </c>
      <c r="D46" s="126">
        <v>0</v>
      </c>
      <c r="E46" s="126">
        <v>0</v>
      </c>
      <c r="F46" s="126">
        <v>0</v>
      </c>
      <c r="G46" s="126">
        <v>0</v>
      </c>
      <c r="H46" s="126">
        <v>0</v>
      </c>
      <c r="I46" s="126">
        <v>0</v>
      </c>
      <c r="J46" s="126">
        <v>0</v>
      </c>
      <c r="K46" s="126">
        <v>0</v>
      </c>
      <c r="L46" s="126">
        <v>0</v>
      </c>
      <c r="M46" s="126">
        <v>0</v>
      </c>
      <c r="N46" s="126">
        <v>0</v>
      </c>
      <c r="O46" s="126">
        <v>0</v>
      </c>
      <c r="P46" s="126">
        <v>0</v>
      </c>
      <c r="Q46" s="126">
        <v>0</v>
      </c>
      <c r="R46" s="126">
        <v>2</v>
      </c>
      <c r="S46" s="126">
        <v>5</v>
      </c>
      <c r="T46" s="126">
        <v>0</v>
      </c>
      <c r="U46" s="126">
        <v>7</v>
      </c>
      <c r="V46" s="126">
        <v>0</v>
      </c>
      <c r="W46" s="126">
        <v>0</v>
      </c>
      <c r="X46" s="126">
        <v>0</v>
      </c>
      <c r="Y46" s="126">
        <v>0</v>
      </c>
      <c r="Z46" s="126">
        <v>2</v>
      </c>
      <c r="AA46" s="126">
        <v>5</v>
      </c>
      <c r="AB46" s="126">
        <v>0</v>
      </c>
      <c r="AC46" s="127">
        <v>7</v>
      </c>
    </row>
    <row r="47" spans="1:29" ht="19.899999999999999" customHeight="1" x14ac:dyDescent="0.2">
      <c r="A47" s="94" t="s">
        <v>26</v>
      </c>
      <c r="B47" s="128">
        <v>0</v>
      </c>
      <c r="C47" s="128">
        <v>0</v>
      </c>
      <c r="D47" s="128">
        <v>0</v>
      </c>
      <c r="E47" s="128">
        <v>0</v>
      </c>
      <c r="F47" s="128">
        <v>0</v>
      </c>
      <c r="G47" s="128">
        <v>0</v>
      </c>
      <c r="H47" s="128">
        <v>0</v>
      </c>
      <c r="I47" s="128">
        <v>0</v>
      </c>
      <c r="J47" s="128">
        <v>0</v>
      </c>
      <c r="K47" s="128">
        <v>0</v>
      </c>
      <c r="L47" s="128">
        <v>0</v>
      </c>
      <c r="M47" s="128">
        <v>0</v>
      </c>
      <c r="N47" s="128">
        <v>9</v>
      </c>
      <c r="O47" s="128">
        <v>55</v>
      </c>
      <c r="P47" s="128">
        <v>0</v>
      </c>
      <c r="Q47" s="128">
        <v>64</v>
      </c>
      <c r="R47" s="128">
        <v>9</v>
      </c>
      <c r="S47" s="128">
        <v>23</v>
      </c>
      <c r="T47" s="128">
        <v>0</v>
      </c>
      <c r="U47" s="128">
        <v>32</v>
      </c>
      <c r="V47" s="128">
        <v>0</v>
      </c>
      <c r="W47" s="128">
        <v>0</v>
      </c>
      <c r="X47" s="128">
        <v>0</v>
      </c>
      <c r="Y47" s="128">
        <v>0</v>
      </c>
      <c r="Z47" s="128">
        <v>18</v>
      </c>
      <c r="AA47" s="128">
        <v>78</v>
      </c>
      <c r="AB47" s="128">
        <v>0</v>
      </c>
      <c r="AC47" s="129">
        <v>96</v>
      </c>
    </row>
    <row r="48" spans="1:29" ht="19.899999999999999" customHeight="1" x14ac:dyDescent="0.2">
      <c r="A48" s="93" t="s">
        <v>27</v>
      </c>
      <c r="B48" s="126">
        <v>0</v>
      </c>
      <c r="C48" s="126">
        <v>0</v>
      </c>
      <c r="D48" s="126">
        <v>0</v>
      </c>
      <c r="E48" s="126">
        <v>0</v>
      </c>
      <c r="F48" s="126">
        <v>0</v>
      </c>
      <c r="G48" s="126">
        <v>0</v>
      </c>
      <c r="H48" s="126">
        <v>0</v>
      </c>
      <c r="I48" s="126">
        <v>0</v>
      </c>
      <c r="J48" s="126">
        <v>0</v>
      </c>
      <c r="K48" s="126">
        <v>0</v>
      </c>
      <c r="L48" s="126">
        <v>0</v>
      </c>
      <c r="M48" s="126">
        <v>0</v>
      </c>
      <c r="N48" s="126">
        <v>28</v>
      </c>
      <c r="O48" s="126">
        <v>34</v>
      </c>
      <c r="P48" s="126">
        <v>0</v>
      </c>
      <c r="Q48" s="126">
        <v>62</v>
      </c>
      <c r="R48" s="126">
        <v>0</v>
      </c>
      <c r="S48" s="126">
        <v>0</v>
      </c>
      <c r="T48" s="126">
        <v>0</v>
      </c>
      <c r="U48" s="126">
        <v>0</v>
      </c>
      <c r="V48" s="126">
        <v>0</v>
      </c>
      <c r="W48" s="126">
        <v>0</v>
      </c>
      <c r="X48" s="126">
        <v>0</v>
      </c>
      <c r="Y48" s="126">
        <v>0</v>
      </c>
      <c r="Z48" s="126">
        <v>28</v>
      </c>
      <c r="AA48" s="126">
        <v>34</v>
      </c>
      <c r="AB48" s="126">
        <v>0</v>
      </c>
      <c r="AC48" s="127">
        <v>62</v>
      </c>
    </row>
    <row r="49" spans="1:29" ht="19.899999999999999" customHeight="1" x14ac:dyDescent="0.2">
      <c r="A49" s="94" t="s">
        <v>31</v>
      </c>
      <c r="B49" s="128">
        <v>0</v>
      </c>
      <c r="C49" s="128">
        <v>0</v>
      </c>
      <c r="D49" s="128">
        <v>0</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14</v>
      </c>
      <c r="W49" s="128">
        <v>17</v>
      </c>
      <c r="X49" s="128">
        <v>0</v>
      </c>
      <c r="Y49" s="128">
        <v>31</v>
      </c>
      <c r="Z49" s="128">
        <v>14</v>
      </c>
      <c r="AA49" s="128">
        <v>17</v>
      </c>
      <c r="AB49" s="128">
        <v>0</v>
      </c>
      <c r="AC49" s="129">
        <v>31</v>
      </c>
    </row>
    <row r="50" spans="1:29" ht="19.899999999999999" customHeight="1" x14ac:dyDescent="0.2">
      <c r="A50" s="93" t="s">
        <v>32</v>
      </c>
      <c r="B50" s="126">
        <v>0</v>
      </c>
      <c r="C50" s="126">
        <v>0</v>
      </c>
      <c r="D50" s="126">
        <v>0</v>
      </c>
      <c r="E50" s="126">
        <v>0</v>
      </c>
      <c r="F50" s="126">
        <v>0</v>
      </c>
      <c r="G50" s="126">
        <v>0</v>
      </c>
      <c r="H50" s="126">
        <v>0</v>
      </c>
      <c r="I50" s="126">
        <v>0</v>
      </c>
      <c r="J50" s="126">
        <v>0</v>
      </c>
      <c r="K50" s="126">
        <v>2</v>
      </c>
      <c r="L50" s="126">
        <v>0</v>
      </c>
      <c r="M50" s="126">
        <v>2</v>
      </c>
      <c r="N50" s="126">
        <v>0</v>
      </c>
      <c r="O50" s="126">
        <v>0</v>
      </c>
      <c r="P50" s="126">
        <v>0</v>
      </c>
      <c r="Q50" s="126">
        <v>0</v>
      </c>
      <c r="R50" s="126">
        <v>2</v>
      </c>
      <c r="S50" s="126">
        <v>27</v>
      </c>
      <c r="T50" s="126">
        <v>0</v>
      </c>
      <c r="U50" s="126">
        <v>29</v>
      </c>
      <c r="V50" s="126">
        <v>0</v>
      </c>
      <c r="W50" s="126">
        <v>0</v>
      </c>
      <c r="X50" s="126">
        <v>0</v>
      </c>
      <c r="Y50" s="126">
        <v>0</v>
      </c>
      <c r="Z50" s="126">
        <v>2</v>
      </c>
      <c r="AA50" s="126">
        <v>29</v>
      </c>
      <c r="AB50" s="126">
        <v>0</v>
      </c>
      <c r="AC50" s="127">
        <v>31</v>
      </c>
    </row>
    <row r="51" spans="1:29" ht="19.899999999999999" customHeight="1" x14ac:dyDescent="0.2">
      <c r="A51" s="94" t="s">
        <v>34</v>
      </c>
      <c r="B51" s="128">
        <v>1</v>
      </c>
      <c r="C51" s="128">
        <v>1</v>
      </c>
      <c r="D51" s="128">
        <v>0</v>
      </c>
      <c r="E51" s="128">
        <v>2</v>
      </c>
      <c r="F51" s="128">
        <v>1</v>
      </c>
      <c r="G51" s="128">
        <v>1</v>
      </c>
      <c r="H51" s="128">
        <v>0</v>
      </c>
      <c r="I51" s="128">
        <v>2</v>
      </c>
      <c r="J51" s="128">
        <v>0</v>
      </c>
      <c r="K51" s="128">
        <v>1</v>
      </c>
      <c r="L51" s="128">
        <v>0</v>
      </c>
      <c r="M51" s="128">
        <v>1</v>
      </c>
      <c r="N51" s="128">
        <v>0</v>
      </c>
      <c r="O51" s="128">
        <v>0</v>
      </c>
      <c r="P51" s="128">
        <v>0</v>
      </c>
      <c r="Q51" s="128">
        <v>0</v>
      </c>
      <c r="R51" s="128">
        <v>3</v>
      </c>
      <c r="S51" s="128">
        <v>2</v>
      </c>
      <c r="T51" s="128">
        <v>0</v>
      </c>
      <c r="U51" s="128">
        <v>5</v>
      </c>
      <c r="V51" s="128">
        <v>0</v>
      </c>
      <c r="W51" s="128">
        <v>0</v>
      </c>
      <c r="X51" s="128">
        <v>0</v>
      </c>
      <c r="Y51" s="128">
        <v>0</v>
      </c>
      <c r="Z51" s="128">
        <v>5</v>
      </c>
      <c r="AA51" s="128">
        <v>5</v>
      </c>
      <c r="AB51" s="128">
        <v>0</v>
      </c>
      <c r="AC51" s="129">
        <v>10</v>
      </c>
    </row>
    <row r="52" spans="1:29" ht="19.899999999999999" customHeight="1" x14ac:dyDescent="0.2">
      <c r="A52" s="93" t="s">
        <v>37</v>
      </c>
      <c r="B52" s="126">
        <v>0</v>
      </c>
      <c r="C52" s="126">
        <v>0</v>
      </c>
      <c r="D52" s="126">
        <v>0</v>
      </c>
      <c r="E52" s="126">
        <v>0</v>
      </c>
      <c r="F52" s="126">
        <v>0</v>
      </c>
      <c r="G52" s="126">
        <v>0</v>
      </c>
      <c r="H52" s="126">
        <v>0</v>
      </c>
      <c r="I52" s="126">
        <v>0</v>
      </c>
      <c r="J52" s="126">
        <v>0</v>
      </c>
      <c r="K52" s="126">
        <v>0</v>
      </c>
      <c r="L52" s="126">
        <v>0</v>
      </c>
      <c r="M52" s="126">
        <v>0</v>
      </c>
      <c r="N52" s="126">
        <v>0</v>
      </c>
      <c r="O52" s="126">
        <v>0</v>
      </c>
      <c r="P52" s="126">
        <v>0</v>
      </c>
      <c r="Q52" s="126">
        <v>0</v>
      </c>
      <c r="R52" s="126">
        <v>0</v>
      </c>
      <c r="S52" s="126">
        <v>1</v>
      </c>
      <c r="T52" s="126">
        <v>0</v>
      </c>
      <c r="U52" s="126">
        <v>1</v>
      </c>
      <c r="V52" s="126">
        <v>0</v>
      </c>
      <c r="W52" s="126">
        <v>0</v>
      </c>
      <c r="X52" s="126">
        <v>0</v>
      </c>
      <c r="Y52" s="126">
        <v>0</v>
      </c>
      <c r="Z52" s="126">
        <v>0</v>
      </c>
      <c r="AA52" s="126">
        <v>1</v>
      </c>
      <c r="AB52" s="126">
        <v>0</v>
      </c>
      <c r="AC52" s="127">
        <v>1</v>
      </c>
    </row>
    <row r="53" spans="1:29" ht="19.899999999999999" customHeight="1" x14ac:dyDescent="0.2">
      <c r="A53" s="94" t="s">
        <v>38</v>
      </c>
      <c r="B53" s="128">
        <v>0</v>
      </c>
      <c r="C53" s="128">
        <v>0</v>
      </c>
      <c r="D53" s="128">
        <v>0</v>
      </c>
      <c r="E53" s="128">
        <v>0</v>
      </c>
      <c r="F53" s="128">
        <v>0</v>
      </c>
      <c r="G53" s="128">
        <v>3</v>
      </c>
      <c r="H53" s="128">
        <v>0</v>
      </c>
      <c r="I53" s="128">
        <v>3</v>
      </c>
      <c r="J53" s="128">
        <v>0</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0</v>
      </c>
      <c r="AA53" s="128">
        <v>3</v>
      </c>
      <c r="AB53" s="128">
        <v>0</v>
      </c>
      <c r="AC53" s="129">
        <v>3</v>
      </c>
    </row>
    <row r="54" spans="1:29" ht="19.899999999999999" customHeight="1" x14ac:dyDescent="0.2">
      <c r="A54" s="93" t="s">
        <v>39</v>
      </c>
      <c r="B54" s="126">
        <v>0</v>
      </c>
      <c r="C54" s="126">
        <v>0</v>
      </c>
      <c r="D54" s="126">
        <v>0</v>
      </c>
      <c r="E54" s="126">
        <v>0</v>
      </c>
      <c r="F54" s="126">
        <v>0</v>
      </c>
      <c r="G54" s="126">
        <v>0</v>
      </c>
      <c r="H54" s="126">
        <v>0</v>
      </c>
      <c r="I54" s="126">
        <v>0</v>
      </c>
      <c r="J54" s="126">
        <v>0</v>
      </c>
      <c r="K54" s="126">
        <v>2</v>
      </c>
      <c r="L54" s="126">
        <v>0</v>
      </c>
      <c r="M54" s="126">
        <v>2</v>
      </c>
      <c r="N54" s="126">
        <v>0</v>
      </c>
      <c r="O54" s="126">
        <v>0</v>
      </c>
      <c r="P54" s="126">
        <v>0</v>
      </c>
      <c r="Q54" s="126">
        <v>0</v>
      </c>
      <c r="R54" s="126">
        <v>0</v>
      </c>
      <c r="S54" s="126">
        <v>1</v>
      </c>
      <c r="T54" s="126">
        <v>0</v>
      </c>
      <c r="U54" s="126">
        <v>1</v>
      </c>
      <c r="V54" s="126">
        <v>0</v>
      </c>
      <c r="W54" s="126">
        <v>0</v>
      </c>
      <c r="X54" s="126">
        <v>0</v>
      </c>
      <c r="Y54" s="126">
        <v>0</v>
      </c>
      <c r="Z54" s="126">
        <v>0</v>
      </c>
      <c r="AA54" s="126">
        <v>3</v>
      </c>
      <c r="AB54" s="126">
        <v>0</v>
      </c>
      <c r="AC54" s="127">
        <v>3</v>
      </c>
    </row>
    <row r="55" spans="1:29" ht="19.899999999999999" customHeight="1" x14ac:dyDescent="0.2">
      <c r="A55" s="94" t="s">
        <v>128</v>
      </c>
      <c r="B55" s="128">
        <v>0</v>
      </c>
      <c r="C55" s="128">
        <v>0</v>
      </c>
      <c r="D55" s="128">
        <v>0</v>
      </c>
      <c r="E55" s="128">
        <v>0</v>
      </c>
      <c r="F55" s="128">
        <v>0</v>
      </c>
      <c r="G55" s="128">
        <v>0</v>
      </c>
      <c r="H55" s="128">
        <v>0</v>
      </c>
      <c r="I55" s="128">
        <v>0</v>
      </c>
      <c r="J55" s="128">
        <v>0</v>
      </c>
      <c r="K55" s="128">
        <v>0</v>
      </c>
      <c r="L55" s="128">
        <v>0</v>
      </c>
      <c r="M55" s="128">
        <v>0</v>
      </c>
      <c r="N55" s="128">
        <v>0</v>
      </c>
      <c r="O55" s="128">
        <v>0</v>
      </c>
      <c r="P55" s="128">
        <v>0</v>
      </c>
      <c r="Q55" s="128">
        <v>0</v>
      </c>
      <c r="R55" s="128">
        <v>0</v>
      </c>
      <c r="S55" s="128">
        <v>2</v>
      </c>
      <c r="T55" s="128">
        <v>0</v>
      </c>
      <c r="U55" s="128">
        <v>2</v>
      </c>
      <c r="V55" s="128">
        <v>0</v>
      </c>
      <c r="W55" s="128">
        <v>0</v>
      </c>
      <c r="X55" s="128">
        <v>0</v>
      </c>
      <c r="Y55" s="128">
        <v>0</v>
      </c>
      <c r="Z55" s="128">
        <v>0</v>
      </c>
      <c r="AA55" s="128">
        <v>2</v>
      </c>
      <c r="AB55" s="128">
        <v>0</v>
      </c>
      <c r="AC55" s="129">
        <v>2</v>
      </c>
    </row>
    <row r="56" spans="1:29" ht="19.899999999999999" customHeight="1" x14ac:dyDescent="0.2">
      <c r="A56" s="93" t="s">
        <v>40</v>
      </c>
      <c r="B56" s="126">
        <v>0</v>
      </c>
      <c r="C56" s="126">
        <v>0</v>
      </c>
      <c r="D56" s="126">
        <v>0</v>
      </c>
      <c r="E56" s="126">
        <v>0</v>
      </c>
      <c r="F56" s="126">
        <v>0</v>
      </c>
      <c r="G56" s="126">
        <v>7</v>
      </c>
      <c r="H56" s="126">
        <v>0</v>
      </c>
      <c r="I56" s="126">
        <v>7</v>
      </c>
      <c r="J56" s="126">
        <v>0</v>
      </c>
      <c r="K56" s="126">
        <v>0</v>
      </c>
      <c r="L56" s="126">
        <v>0</v>
      </c>
      <c r="M56" s="126">
        <v>0</v>
      </c>
      <c r="N56" s="126">
        <v>3</v>
      </c>
      <c r="O56" s="126">
        <v>4</v>
      </c>
      <c r="P56" s="126">
        <v>0</v>
      </c>
      <c r="Q56" s="126">
        <v>7</v>
      </c>
      <c r="R56" s="126">
        <v>2</v>
      </c>
      <c r="S56" s="126">
        <v>7</v>
      </c>
      <c r="T56" s="126">
        <v>0</v>
      </c>
      <c r="U56" s="126">
        <v>9</v>
      </c>
      <c r="V56" s="126">
        <v>4</v>
      </c>
      <c r="W56" s="126">
        <v>4</v>
      </c>
      <c r="X56" s="126">
        <v>0</v>
      </c>
      <c r="Y56" s="126">
        <v>8</v>
      </c>
      <c r="Z56" s="126">
        <v>9</v>
      </c>
      <c r="AA56" s="126">
        <v>22</v>
      </c>
      <c r="AB56" s="126">
        <v>0</v>
      </c>
      <c r="AC56" s="127">
        <v>31</v>
      </c>
    </row>
    <row r="57" spans="1:29" ht="19.899999999999999" customHeight="1" x14ac:dyDescent="0.2">
      <c r="A57" s="94" t="s">
        <v>42</v>
      </c>
      <c r="B57" s="128">
        <v>1</v>
      </c>
      <c r="C57" s="128">
        <v>3</v>
      </c>
      <c r="D57" s="128">
        <v>0</v>
      </c>
      <c r="E57" s="128">
        <v>4</v>
      </c>
      <c r="F57" s="128">
        <v>0</v>
      </c>
      <c r="G57" s="128">
        <v>0</v>
      </c>
      <c r="H57" s="128">
        <v>0</v>
      </c>
      <c r="I57" s="128">
        <v>0</v>
      </c>
      <c r="J57" s="128">
        <v>0</v>
      </c>
      <c r="K57" s="128">
        <v>0</v>
      </c>
      <c r="L57" s="128">
        <v>0</v>
      </c>
      <c r="M57" s="128">
        <v>0</v>
      </c>
      <c r="N57" s="128">
        <v>0</v>
      </c>
      <c r="O57" s="128">
        <v>0</v>
      </c>
      <c r="P57" s="128">
        <v>0</v>
      </c>
      <c r="Q57" s="128">
        <v>0</v>
      </c>
      <c r="R57" s="128">
        <v>3</v>
      </c>
      <c r="S57" s="128">
        <v>6</v>
      </c>
      <c r="T57" s="128">
        <v>0</v>
      </c>
      <c r="U57" s="128">
        <v>9</v>
      </c>
      <c r="V57" s="128">
        <v>0</v>
      </c>
      <c r="W57" s="128">
        <v>0</v>
      </c>
      <c r="X57" s="128">
        <v>0</v>
      </c>
      <c r="Y57" s="128">
        <v>0</v>
      </c>
      <c r="Z57" s="128">
        <v>4</v>
      </c>
      <c r="AA57" s="128">
        <v>9</v>
      </c>
      <c r="AB57" s="128">
        <v>0</v>
      </c>
      <c r="AC57" s="129">
        <v>13</v>
      </c>
    </row>
    <row r="58" spans="1:29" ht="19.899999999999999" customHeight="1" x14ac:dyDescent="0.2">
      <c r="A58" s="93" t="s">
        <v>43</v>
      </c>
      <c r="B58" s="126">
        <v>4</v>
      </c>
      <c r="C58" s="126">
        <v>4</v>
      </c>
      <c r="D58" s="126">
        <v>0</v>
      </c>
      <c r="E58" s="126">
        <v>8</v>
      </c>
      <c r="F58" s="126">
        <v>1</v>
      </c>
      <c r="G58" s="126">
        <v>0</v>
      </c>
      <c r="H58" s="126">
        <v>0</v>
      </c>
      <c r="I58" s="126">
        <v>1</v>
      </c>
      <c r="J58" s="126">
        <v>0</v>
      </c>
      <c r="K58" s="126">
        <v>0</v>
      </c>
      <c r="L58" s="126">
        <v>0</v>
      </c>
      <c r="M58" s="126">
        <v>0</v>
      </c>
      <c r="N58" s="126">
        <v>1</v>
      </c>
      <c r="O58" s="126">
        <v>0</v>
      </c>
      <c r="P58" s="126">
        <v>0</v>
      </c>
      <c r="Q58" s="126">
        <v>1</v>
      </c>
      <c r="R58" s="126">
        <v>0</v>
      </c>
      <c r="S58" s="126">
        <v>1</v>
      </c>
      <c r="T58" s="126">
        <v>0</v>
      </c>
      <c r="U58" s="126">
        <v>1</v>
      </c>
      <c r="V58" s="126">
        <v>0</v>
      </c>
      <c r="W58" s="126">
        <v>0</v>
      </c>
      <c r="X58" s="126">
        <v>0</v>
      </c>
      <c r="Y58" s="126">
        <v>0</v>
      </c>
      <c r="Z58" s="126">
        <v>6</v>
      </c>
      <c r="AA58" s="126">
        <v>5</v>
      </c>
      <c r="AB58" s="126">
        <v>0</v>
      </c>
      <c r="AC58" s="127">
        <v>11</v>
      </c>
    </row>
    <row r="59" spans="1:29" ht="19.899999999999999" customHeight="1" x14ac:dyDescent="0.2">
      <c r="A59" s="94" t="s">
        <v>226</v>
      </c>
      <c r="B59" s="128">
        <v>0</v>
      </c>
      <c r="C59" s="128">
        <v>0</v>
      </c>
      <c r="D59" s="128">
        <v>0</v>
      </c>
      <c r="E59" s="128">
        <v>0</v>
      </c>
      <c r="F59" s="128">
        <v>0</v>
      </c>
      <c r="G59" s="128">
        <v>1</v>
      </c>
      <c r="H59" s="128">
        <v>0</v>
      </c>
      <c r="I59" s="128">
        <v>1</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1</v>
      </c>
      <c r="AB59" s="128">
        <v>0</v>
      </c>
      <c r="AC59" s="129">
        <v>1</v>
      </c>
    </row>
    <row r="60" spans="1:29" ht="19.899999999999999" customHeight="1" x14ac:dyDescent="0.2">
      <c r="A60" s="93" t="s">
        <v>49</v>
      </c>
      <c r="B60" s="126">
        <v>0</v>
      </c>
      <c r="C60" s="126">
        <v>0</v>
      </c>
      <c r="D60" s="126">
        <v>0</v>
      </c>
      <c r="E60" s="126">
        <v>0</v>
      </c>
      <c r="F60" s="126">
        <v>0</v>
      </c>
      <c r="G60" s="126">
        <v>0</v>
      </c>
      <c r="H60" s="126">
        <v>0</v>
      </c>
      <c r="I60" s="126">
        <v>0</v>
      </c>
      <c r="J60" s="126">
        <v>0</v>
      </c>
      <c r="K60" s="126">
        <v>0</v>
      </c>
      <c r="L60" s="126">
        <v>0</v>
      </c>
      <c r="M60" s="126">
        <v>0</v>
      </c>
      <c r="N60" s="126">
        <v>0</v>
      </c>
      <c r="O60" s="126">
        <v>0</v>
      </c>
      <c r="P60" s="126">
        <v>0</v>
      </c>
      <c r="Q60" s="126">
        <v>0</v>
      </c>
      <c r="R60" s="126">
        <v>0</v>
      </c>
      <c r="S60" s="126">
        <v>2</v>
      </c>
      <c r="T60" s="126">
        <v>0</v>
      </c>
      <c r="U60" s="126">
        <v>2</v>
      </c>
      <c r="V60" s="126">
        <v>0</v>
      </c>
      <c r="W60" s="126">
        <v>0</v>
      </c>
      <c r="X60" s="126">
        <v>0</v>
      </c>
      <c r="Y60" s="126">
        <v>0</v>
      </c>
      <c r="Z60" s="126">
        <v>0</v>
      </c>
      <c r="AA60" s="126">
        <v>2</v>
      </c>
      <c r="AB60" s="126">
        <v>0</v>
      </c>
      <c r="AC60" s="127">
        <v>2</v>
      </c>
    </row>
    <row r="61" spans="1:29" customFormat="1" ht="19.899999999999999" customHeight="1" x14ac:dyDescent="0.2">
      <c r="A61" s="94" t="s">
        <v>50</v>
      </c>
      <c r="B61" s="128">
        <v>0</v>
      </c>
      <c r="C61" s="128">
        <v>0</v>
      </c>
      <c r="D61" s="128">
        <v>0</v>
      </c>
      <c r="E61" s="128">
        <v>0</v>
      </c>
      <c r="F61" s="128">
        <v>0</v>
      </c>
      <c r="G61" s="128">
        <v>0</v>
      </c>
      <c r="H61" s="128">
        <v>0</v>
      </c>
      <c r="I61" s="128">
        <v>0</v>
      </c>
      <c r="J61" s="128">
        <v>2</v>
      </c>
      <c r="K61" s="128">
        <v>5</v>
      </c>
      <c r="L61" s="128">
        <v>0</v>
      </c>
      <c r="M61" s="128">
        <v>7</v>
      </c>
      <c r="N61" s="128">
        <v>0</v>
      </c>
      <c r="O61" s="128">
        <v>0</v>
      </c>
      <c r="P61" s="128">
        <v>0</v>
      </c>
      <c r="Q61" s="128">
        <v>0</v>
      </c>
      <c r="R61" s="128">
        <v>0</v>
      </c>
      <c r="S61" s="128">
        <v>0</v>
      </c>
      <c r="T61" s="128">
        <v>0</v>
      </c>
      <c r="U61" s="128">
        <v>0</v>
      </c>
      <c r="V61" s="128">
        <v>0</v>
      </c>
      <c r="W61" s="128">
        <v>0</v>
      </c>
      <c r="X61" s="128">
        <v>0</v>
      </c>
      <c r="Y61" s="128">
        <v>0</v>
      </c>
      <c r="Z61" s="128">
        <v>2</v>
      </c>
      <c r="AA61" s="128">
        <v>5</v>
      </c>
      <c r="AB61" s="128">
        <v>0</v>
      </c>
      <c r="AC61" s="129">
        <v>7</v>
      </c>
    </row>
    <row r="62" spans="1:29" customFormat="1" ht="19.899999999999999" customHeight="1" x14ac:dyDescent="0.2">
      <c r="A62" s="93" t="s">
        <v>51</v>
      </c>
      <c r="B62" s="126">
        <v>0</v>
      </c>
      <c r="C62" s="126">
        <v>0</v>
      </c>
      <c r="D62" s="126">
        <v>0</v>
      </c>
      <c r="E62" s="126">
        <v>0</v>
      </c>
      <c r="F62" s="126">
        <v>0</v>
      </c>
      <c r="G62" s="126">
        <v>0</v>
      </c>
      <c r="H62" s="126">
        <v>0</v>
      </c>
      <c r="I62" s="126">
        <v>0</v>
      </c>
      <c r="J62" s="126">
        <v>0</v>
      </c>
      <c r="K62" s="126">
        <v>0</v>
      </c>
      <c r="L62" s="126">
        <v>0</v>
      </c>
      <c r="M62" s="126">
        <v>0</v>
      </c>
      <c r="N62" s="126">
        <v>0</v>
      </c>
      <c r="O62" s="126">
        <v>0</v>
      </c>
      <c r="P62" s="126">
        <v>0</v>
      </c>
      <c r="Q62" s="126">
        <v>0</v>
      </c>
      <c r="R62" s="126">
        <v>0</v>
      </c>
      <c r="S62" s="126">
        <v>0</v>
      </c>
      <c r="T62" s="126">
        <v>0</v>
      </c>
      <c r="U62" s="126">
        <v>0</v>
      </c>
      <c r="V62" s="126">
        <v>1</v>
      </c>
      <c r="W62" s="126">
        <v>1</v>
      </c>
      <c r="X62" s="126">
        <v>0</v>
      </c>
      <c r="Y62" s="126">
        <v>2</v>
      </c>
      <c r="Z62" s="126">
        <v>1</v>
      </c>
      <c r="AA62" s="126">
        <v>1</v>
      </c>
      <c r="AB62" s="126">
        <v>0</v>
      </c>
      <c r="AC62" s="127">
        <v>2</v>
      </c>
    </row>
    <row r="63" spans="1:29" customFormat="1" ht="19.899999999999999" customHeight="1" x14ac:dyDescent="0.2">
      <c r="A63" s="94" t="s">
        <v>52</v>
      </c>
      <c r="B63" s="128">
        <v>0</v>
      </c>
      <c r="C63" s="128">
        <v>0</v>
      </c>
      <c r="D63" s="128">
        <v>0</v>
      </c>
      <c r="E63" s="128">
        <v>0</v>
      </c>
      <c r="F63" s="128">
        <v>0</v>
      </c>
      <c r="G63" s="128">
        <v>0</v>
      </c>
      <c r="H63" s="128">
        <v>0</v>
      </c>
      <c r="I63" s="128">
        <v>0</v>
      </c>
      <c r="J63" s="128">
        <v>2</v>
      </c>
      <c r="K63" s="128">
        <v>1</v>
      </c>
      <c r="L63" s="128">
        <v>0</v>
      </c>
      <c r="M63" s="128">
        <v>3</v>
      </c>
      <c r="N63" s="128">
        <v>1</v>
      </c>
      <c r="O63" s="128">
        <v>3</v>
      </c>
      <c r="P63" s="128">
        <v>0</v>
      </c>
      <c r="Q63" s="128">
        <v>4</v>
      </c>
      <c r="R63" s="128">
        <v>0</v>
      </c>
      <c r="S63" s="128">
        <v>0</v>
      </c>
      <c r="T63" s="128">
        <v>0</v>
      </c>
      <c r="U63" s="128">
        <v>0</v>
      </c>
      <c r="V63" s="128">
        <v>0</v>
      </c>
      <c r="W63" s="128">
        <v>0</v>
      </c>
      <c r="X63" s="128">
        <v>0</v>
      </c>
      <c r="Y63" s="128">
        <v>0</v>
      </c>
      <c r="Z63" s="128">
        <v>3</v>
      </c>
      <c r="AA63" s="128">
        <v>4</v>
      </c>
      <c r="AB63" s="128">
        <v>0</v>
      </c>
      <c r="AC63" s="129">
        <v>7</v>
      </c>
    </row>
    <row r="64" spans="1:29" customFormat="1" ht="19.899999999999999" customHeight="1" x14ac:dyDescent="0.2">
      <c r="A64" s="93" t="s">
        <v>53</v>
      </c>
      <c r="B64" s="126">
        <v>0</v>
      </c>
      <c r="C64" s="126">
        <v>0</v>
      </c>
      <c r="D64" s="126">
        <v>0</v>
      </c>
      <c r="E64" s="126">
        <v>0</v>
      </c>
      <c r="F64" s="126">
        <v>0</v>
      </c>
      <c r="G64" s="126">
        <v>0</v>
      </c>
      <c r="H64" s="126">
        <v>0</v>
      </c>
      <c r="I64" s="126">
        <v>0</v>
      </c>
      <c r="J64" s="126">
        <v>0</v>
      </c>
      <c r="K64" s="126">
        <v>0</v>
      </c>
      <c r="L64" s="126">
        <v>0</v>
      </c>
      <c r="M64" s="126">
        <v>0</v>
      </c>
      <c r="N64" s="126">
        <v>3</v>
      </c>
      <c r="O64" s="126">
        <v>2</v>
      </c>
      <c r="P64" s="126">
        <v>0</v>
      </c>
      <c r="Q64" s="126">
        <v>5</v>
      </c>
      <c r="R64" s="126">
        <v>0</v>
      </c>
      <c r="S64" s="126">
        <v>0</v>
      </c>
      <c r="T64" s="126">
        <v>0</v>
      </c>
      <c r="U64" s="126">
        <v>0</v>
      </c>
      <c r="V64" s="126">
        <v>0</v>
      </c>
      <c r="W64" s="126">
        <v>0</v>
      </c>
      <c r="X64" s="126">
        <v>0</v>
      </c>
      <c r="Y64" s="126">
        <v>0</v>
      </c>
      <c r="Z64" s="126">
        <v>3</v>
      </c>
      <c r="AA64" s="126">
        <v>2</v>
      </c>
      <c r="AB64" s="126">
        <v>0</v>
      </c>
      <c r="AC64" s="127">
        <v>5</v>
      </c>
    </row>
    <row r="65" spans="1:29" customFormat="1" ht="19.899999999999999" customHeight="1" x14ac:dyDescent="0.2">
      <c r="A65" s="94" t="s">
        <v>55</v>
      </c>
      <c r="B65" s="128">
        <v>2</v>
      </c>
      <c r="C65" s="128">
        <v>1</v>
      </c>
      <c r="D65" s="128">
        <v>0</v>
      </c>
      <c r="E65" s="128">
        <v>3</v>
      </c>
      <c r="F65" s="128">
        <v>0</v>
      </c>
      <c r="G65" s="128">
        <v>0</v>
      </c>
      <c r="H65" s="128">
        <v>0</v>
      </c>
      <c r="I65" s="128">
        <v>0</v>
      </c>
      <c r="J65" s="128">
        <v>0</v>
      </c>
      <c r="K65" s="128">
        <v>0</v>
      </c>
      <c r="L65" s="128">
        <v>0</v>
      </c>
      <c r="M65" s="128">
        <v>0</v>
      </c>
      <c r="N65" s="128">
        <v>1</v>
      </c>
      <c r="O65" s="128">
        <v>5</v>
      </c>
      <c r="P65" s="128">
        <v>0</v>
      </c>
      <c r="Q65" s="128">
        <v>6</v>
      </c>
      <c r="R65" s="128">
        <v>1</v>
      </c>
      <c r="S65" s="128">
        <v>1</v>
      </c>
      <c r="T65" s="128">
        <v>0</v>
      </c>
      <c r="U65" s="128">
        <v>2</v>
      </c>
      <c r="V65" s="128">
        <v>0</v>
      </c>
      <c r="W65" s="128">
        <v>0</v>
      </c>
      <c r="X65" s="128">
        <v>0</v>
      </c>
      <c r="Y65" s="128">
        <v>0</v>
      </c>
      <c r="Z65" s="128">
        <v>4</v>
      </c>
      <c r="AA65" s="128">
        <v>7</v>
      </c>
      <c r="AB65" s="128">
        <v>0</v>
      </c>
      <c r="AC65" s="129">
        <v>11</v>
      </c>
    </row>
    <row r="66" spans="1:29" customFormat="1" ht="19.899999999999999" customHeight="1" x14ac:dyDescent="0.2">
      <c r="A66" s="93" t="s">
        <v>56</v>
      </c>
      <c r="B66" s="126">
        <v>0</v>
      </c>
      <c r="C66" s="126">
        <v>0</v>
      </c>
      <c r="D66" s="126">
        <v>0</v>
      </c>
      <c r="E66" s="126">
        <v>0</v>
      </c>
      <c r="F66" s="126">
        <v>0</v>
      </c>
      <c r="G66" s="126">
        <v>0</v>
      </c>
      <c r="H66" s="126">
        <v>0</v>
      </c>
      <c r="I66" s="126">
        <v>0</v>
      </c>
      <c r="J66" s="126">
        <v>10</v>
      </c>
      <c r="K66" s="126">
        <v>21</v>
      </c>
      <c r="L66" s="126">
        <v>0</v>
      </c>
      <c r="M66" s="126">
        <v>31</v>
      </c>
      <c r="N66" s="126">
        <v>0</v>
      </c>
      <c r="O66" s="126">
        <v>0</v>
      </c>
      <c r="P66" s="126">
        <v>0</v>
      </c>
      <c r="Q66" s="126">
        <v>0</v>
      </c>
      <c r="R66" s="126">
        <v>2</v>
      </c>
      <c r="S66" s="126">
        <v>5</v>
      </c>
      <c r="T66" s="126">
        <v>0</v>
      </c>
      <c r="U66" s="126">
        <v>7</v>
      </c>
      <c r="V66" s="126">
        <v>0</v>
      </c>
      <c r="W66" s="126">
        <v>0</v>
      </c>
      <c r="X66" s="126">
        <v>0</v>
      </c>
      <c r="Y66" s="126">
        <v>0</v>
      </c>
      <c r="Z66" s="126">
        <v>12</v>
      </c>
      <c r="AA66" s="126">
        <v>26</v>
      </c>
      <c r="AB66" s="126">
        <v>0</v>
      </c>
      <c r="AC66" s="127">
        <v>38</v>
      </c>
    </row>
    <row r="67" spans="1:29" ht="19.899999999999999" customHeight="1" x14ac:dyDescent="0.2">
      <c r="A67" s="94" t="s">
        <v>207</v>
      </c>
      <c r="B67" s="128">
        <v>0</v>
      </c>
      <c r="C67" s="128">
        <v>0</v>
      </c>
      <c r="D67" s="128">
        <v>0</v>
      </c>
      <c r="E67" s="128">
        <v>0</v>
      </c>
      <c r="F67" s="128">
        <v>2</v>
      </c>
      <c r="G67" s="128">
        <v>3</v>
      </c>
      <c r="H67" s="128">
        <v>0</v>
      </c>
      <c r="I67" s="128">
        <v>5</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2</v>
      </c>
      <c r="AA67" s="128">
        <v>3</v>
      </c>
      <c r="AB67" s="128">
        <v>0</v>
      </c>
      <c r="AC67" s="129">
        <v>5</v>
      </c>
    </row>
    <row r="68" spans="1:29" ht="19.899999999999999" customHeight="1" x14ac:dyDescent="0.2">
      <c r="A68" s="93" t="s">
        <v>191</v>
      </c>
      <c r="B68" s="126">
        <v>0</v>
      </c>
      <c r="C68" s="126">
        <v>0</v>
      </c>
      <c r="D68" s="126">
        <v>0</v>
      </c>
      <c r="E68" s="126">
        <v>0</v>
      </c>
      <c r="F68" s="126">
        <v>0</v>
      </c>
      <c r="G68" s="126">
        <v>0</v>
      </c>
      <c r="H68" s="126">
        <v>0</v>
      </c>
      <c r="I68" s="126">
        <v>0</v>
      </c>
      <c r="J68" s="126">
        <v>0</v>
      </c>
      <c r="K68" s="126">
        <v>0</v>
      </c>
      <c r="L68" s="126">
        <v>0</v>
      </c>
      <c r="M68" s="126">
        <v>0</v>
      </c>
      <c r="N68" s="126">
        <v>0</v>
      </c>
      <c r="O68" s="126">
        <v>0</v>
      </c>
      <c r="P68" s="126">
        <v>0</v>
      </c>
      <c r="Q68" s="126">
        <v>0</v>
      </c>
      <c r="R68" s="126">
        <v>4</v>
      </c>
      <c r="S68" s="126">
        <v>5</v>
      </c>
      <c r="T68" s="126">
        <v>0</v>
      </c>
      <c r="U68" s="126">
        <v>9</v>
      </c>
      <c r="V68" s="126">
        <v>0</v>
      </c>
      <c r="W68" s="126">
        <v>0</v>
      </c>
      <c r="X68" s="126">
        <v>0</v>
      </c>
      <c r="Y68" s="126">
        <v>0</v>
      </c>
      <c r="Z68" s="126">
        <v>4</v>
      </c>
      <c r="AA68" s="126">
        <v>5</v>
      </c>
      <c r="AB68" s="126">
        <v>0</v>
      </c>
      <c r="AC68" s="127">
        <v>9</v>
      </c>
    </row>
    <row r="69" spans="1:29" ht="19.899999999999999" customHeight="1" x14ac:dyDescent="0.2">
      <c r="A69" s="94" t="s">
        <v>119</v>
      </c>
      <c r="B69" s="128">
        <v>0</v>
      </c>
      <c r="C69" s="128">
        <v>0</v>
      </c>
      <c r="D69" s="128">
        <v>0</v>
      </c>
      <c r="E69" s="128">
        <v>0</v>
      </c>
      <c r="F69" s="128">
        <v>0</v>
      </c>
      <c r="G69" s="128">
        <v>0</v>
      </c>
      <c r="H69" s="128">
        <v>0</v>
      </c>
      <c r="I69" s="128">
        <v>0</v>
      </c>
      <c r="J69" s="128">
        <v>0</v>
      </c>
      <c r="K69" s="128">
        <v>0</v>
      </c>
      <c r="L69" s="128">
        <v>0</v>
      </c>
      <c r="M69" s="128">
        <v>0</v>
      </c>
      <c r="N69" s="128">
        <v>4</v>
      </c>
      <c r="O69" s="128">
        <v>2</v>
      </c>
      <c r="P69" s="128">
        <v>0</v>
      </c>
      <c r="Q69" s="128">
        <v>6</v>
      </c>
      <c r="R69" s="128">
        <v>9</v>
      </c>
      <c r="S69" s="128">
        <v>16</v>
      </c>
      <c r="T69" s="128">
        <v>0</v>
      </c>
      <c r="U69" s="128">
        <v>25</v>
      </c>
      <c r="V69" s="128">
        <v>0</v>
      </c>
      <c r="W69" s="128">
        <v>0</v>
      </c>
      <c r="X69" s="128">
        <v>0</v>
      </c>
      <c r="Y69" s="128">
        <v>0</v>
      </c>
      <c r="Z69" s="128">
        <v>13</v>
      </c>
      <c r="AA69" s="128">
        <v>18</v>
      </c>
      <c r="AB69" s="128">
        <v>0</v>
      </c>
      <c r="AC69" s="129">
        <v>31</v>
      </c>
    </row>
    <row r="70" spans="1:29" ht="19.899999999999999" customHeight="1" x14ac:dyDescent="0.2">
      <c r="A70" s="93" t="s">
        <v>58</v>
      </c>
      <c r="B70" s="126">
        <v>0</v>
      </c>
      <c r="C70" s="126">
        <v>0</v>
      </c>
      <c r="D70" s="126">
        <v>0</v>
      </c>
      <c r="E70" s="126">
        <v>0</v>
      </c>
      <c r="F70" s="126">
        <v>0</v>
      </c>
      <c r="G70" s="126">
        <v>0</v>
      </c>
      <c r="H70" s="126">
        <v>0</v>
      </c>
      <c r="I70" s="126">
        <v>0</v>
      </c>
      <c r="J70" s="126">
        <v>0</v>
      </c>
      <c r="K70" s="126">
        <v>3</v>
      </c>
      <c r="L70" s="126">
        <v>0</v>
      </c>
      <c r="M70" s="126">
        <v>3</v>
      </c>
      <c r="N70" s="126">
        <v>0</v>
      </c>
      <c r="O70" s="126">
        <v>0</v>
      </c>
      <c r="P70" s="126">
        <v>0</v>
      </c>
      <c r="Q70" s="126">
        <v>0</v>
      </c>
      <c r="R70" s="126">
        <v>0</v>
      </c>
      <c r="S70" s="126">
        <v>0</v>
      </c>
      <c r="T70" s="126">
        <v>0</v>
      </c>
      <c r="U70" s="126">
        <v>0</v>
      </c>
      <c r="V70" s="126">
        <v>0</v>
      </c>
      <c r="W70" s="126">
        <v>0</v>
      </c>
      <c r="X70" s="126">
        <v>0</v>
      </c>
      <c r="Y70" s="126">
        <v>0</v>
      </c>
      <c r="Z70" s="126">
        <v>0</v>
      </c>
      <c r="AA70" s="126">
        <v>3</v>
      </c>
      <c r="AB70" s="126">
        <v>0</v>
      </c>
      <c r="AC70" s="127">
        <v>3</v>
      </c>
    </row>
    <row r="71" spans="1:29" ht="19.899999999999999" customHeight="1" x14ac:dyDescent="0.2">
      <c r="A71" s="94" t="s">
        <v>233</v>
      </c>
      <c r="B71" s="128">
        <v>0</v>
      </c>
      <c r="C71" s="128">
        <v>0</v>
      </c>
      <c r="D71" s="128">
        <v>0</v>
      </c>
      <c r="E71" s="128">
        <v>0</v>
      </c>
      <c r="F71" s="128">
        <v>0</v>
      </c>
      <c r="G71" s="128">
        <v>0</v>
      </c>
      <c r="H71" s="128">
        <v>0</v>
      </c>
      <c r="I71" s="128">
        <v>0</v>
      </c>
      <c r="J71" s="128">
        <v>0</v>
      </c>
      <c r="K71" s="128">
        <v>0</v>
      </c>
      <c r="L71" s="128">
        <v>0</v>
      </c>
      <c r="M71" s="128">
        <v>0</v>
      </c>
      <c r="N71" s="128">
        <v>0</v>
      </c>
      <c r="O71" s="128">
        <v>0</v>
      </c>
      <c r="P71" s="128">
        <v>0</v>
      </c>
      <c r="Q71" s="128">
        <v>0</v>
      </c>
      <c r="R71" s="128">
        <v>0</v>
      </c>
      <c r="S71" s="128">
        <v>0</v>
      </c>
      <c r="T71" s="128">
        <v>0</v>
      </c>
      <c r="U71" s="128">
        <v>0</v>
      </c>
      <c r="V71" s="128">
        <v>2</v>
      </c>
      <c r="W71" s="128">
        <v>12</v>
      </c>
      <c r="X71" s="128">
        <v>0</v>
      </c>
      <c r="Y71" s="128">
        <v>14</v>
      </c>
      <c r="Z71" s="128">
        <v>2</v>
      </c>
      <c r="AA71" s="128">
        <v>12</v>
      </c>
      <c r="AB71" s="128">
        <v>0</v>
      </c>
      <c r="AC71" s="129">
        <v>14</v>
      </c>
    </row>
    <row r="72" spans="1:29" ht="19.899999999999999" customHeight="1" x14ac:dyDescent="0.2">
      <c r="A72" s="89" t="s">
        <v>59</v>
      </c>
      <c r="B72" s="135">
        <v>30</v>
      </c>
      <c r="C72" s="135">
        <v>25</v>
      </c>
      <c r="D72" s="135">
        <v>0</v>
      </c>
      <c r="E72" s="135">
        <v>55</v>
      </c>
      <c r="F72" s="135">
        <v>43</v>
      </c>
      <c r="G72" s="135">
        <v>111</v>
      </c>
      <c r="H72" s="135">
        <v>0</v>
      </c>
      <c r="I72" s="135">
        <v>154</v>
      </c>
      <c r="J72" s="135">
        <v>58</v>
      </c>
      <c r="K72" s="135">
        <v>104</v>
      </c>
      <c r="L72" s="135">
        <v>1</v>
      </c>
      <c r="M72" s="135">
        <v>163</v>
      </c>
      <c r="N72" s="135">
        <v>64</v>
      </c>
      <c r="O72" s="135">
        <v>142</v>
      </c>
      <c r="P72" s="135">
        <v>0</v>
      </c>
      <c r="Q72" s="135">
        <v>206</v>
      </c>
      <c r="R72" s="135">
        <v>202</v>
      </c>
      <c r="S72" s="135">
        <v>362</v>
      </c>
      <c r="T72" s="135">
        <v>5</v>
      </c>
      <c r="U72" s="135">
        <v>569</v>
      </c>
      <c r="V72" s="135">
        <v>167</v>
      </c>
      <c r="W72" s="135">
        <v>356</v>
      </c>
      <c r="X72" s="135">
        <v>0</v>
      </c>
      <c r="Y72" s="135">
        <v>523</v>
      </c>
      <c r="Z72" s="135">
        <v>564</v>
      </c>
      <c r="AA72" s="135">
        <v>1100</v>
      </c>
      <c r="AB72" s="135">
        <v>6</v>
      </c>
      <c r="AC72" s="135">
        <v>1670</v>
      </c>
    </row>
    <row r="73" spans="1:29" ht="19.899999999999999" customHeight="1" x14ac:dyDescent="0.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row>
    <row r="74" spans="1:29" ht="45" customHeight="1" x14ac:dyDescent="0.2">
      <c r="A74" s="234" t="s">
        <v>469</v>
      </c>
      <c r="B74" s="234"/>
      <c r="C74" s="234"/>
      <c r="D74" s="234"/>
      <c r="E74" s="234"/>
      <c r="F74" s="234"/>
      <c r="G74" s="234"/>
      <c r="H74" s="234"/>
      <c r="I74" s="234"/>
      <c r="J74" s="234"/>
      <c r="K74" s="234"/>
      <c r="L74" s="234"/>
      <c r="M74" s="29"/>
      <c r="N74" s="29"/>
      <c r="O74" s="29"/>
      <c r="P74" s="29"/>
      <c r="Q74" s="29"/>
      <c r="R74" s="29"/>
      <c r="S74" s="29"/>
      <c r="T74" s="29"/>
    </row>
    <row r="75" spans="1:29" ht="19.899999999999999" customHeight="1" x14ac:dyDescent="0.2">
      <c r="A75" s="29"/>
      <c r="B75" s="29"/>
      <c r="C75" s="29"/>
      <c r="D75" s="29"/>
      <c r="E75" s="29"/>
      <c r="F75" s="29"/>
      <c r="G75" s="29"/>
      <c r="H75" s="29"/>
      <c r="I75" s="29"/>
      <c r="J75" s="29"/>
      <c r="K75" s="29"/>
      <c r="L75" s="29"/>
      <c r="M75" s="29"/>
      <c r="N75" s="29"/>
      <c r="O75" s="29"/>
      <c r="P75" s="29"/>
      <c r="Q75" s="29"/>
      <c r="R75" s="29"/>
      <c r="S75" s="29"/>
      <c r="T75" s="29"/>
    </row>
    <row r="76" spans="1:29" ht="19.899999999999999" customHeight="1" x14ac:dyDescent="0.2">
      <c r="A76" s="29"/>
      <c r="B76" s="29"/>
      <c r="C76" s="29"/>
      <c r="D76" s="29"/>
      <c r="E76" s="29"/>
      <c r="F76" s="29"/>
      <c r="G76" s="29"/>
      <c r="H76" s="29"/>
      <c r="I76" s="29"/>
      <c r="J76" s="29"/>
      <c r="K76" s="29"/>
      <c r="L76" s="29"/>
      <c r="M76" s="29"/>
      <c r="N76" s="29"/>
      <c r="O76" s="29"/>
      <c r="P76" s="29"/>
      <c r="Q76" s="29"/>
      <c r="R76" s="29"/>
      <c r="S76" s="29"/>
    </row>
    <row r="77" spans="1:29" ht="19.899999999999999" customHeight="1" x14ac:dyDescent="0.2">
      <c r="A77" s="9"/>
      <c r="B77" s="28"/>
      <c r="D77" s="28"/>
      <c r="AA77" s="39"/>
    </row>
    <row r="78" spans="1:29" ht="19.899999999999999" customHeight="1" x14ac:dyDescent="0.2">
      <c r="A78" s="9"/>
      <c r="B78" s="28"/>
      <c r="D78" s="28"/>
      <c r="AA78" s="28"/>
    </row>
    <row r="79" spans="1:29" ht="19.899999999999999" customHeight="1" x14ac:dyDescent="0.2">
      <c r="A79" s="9"/>
      <c r="B79" s="9"/>
      <c r="D79" s="28"/>
      <c r="AA79" s="28"/>
    </row>
    <row r="80" spans="1:29" ht="19.899999999999999" customHeight="1" x14ac:dyDescent="0.2">
      <c r="A80" s="9"/>
      <c r="B80" s="9"/>
      <c r="D80" s="28"/>
    </row>
    <row r="81" spans="1:26" ht="19.899999999999999" customHeight="1" x14ac:dyDescent="0.2">
      <c r="A81" s="9"/>
      <c r="B81" s="9"/>
      <c r="D81" s="28"/>
    </row>
    <row r="82" spans="1:26" ht="19.899999999999999" customHeight="1" x14ac:dyDescent="0.2">
      <c r="A82" s="9"/>
      <c r="B82" s="9"/>
    </row>
    <row r="83" spans="1:26" ht="19.899999999999999" customHeight="1" x14ac:dyDescent="0.2">
      <c r="A83" s="9"/>
      <c r="B83" s="9"/>
    </row>
    <row r="84" spans="1:26" ht="19.899999999999999" customHeight="1" x14ac:dyDescent="0.2">
      <c r="A84" s="9"/>
      <c r="B84" s="9"/>
      <c r="Z84" s="7"/>
    </row>
    <row r="85" spans="1:26" ht="19.899999999999999" customHeight="1" x14ac:dyDescent="0.2">
      <c r="A85" s="9"/>
      <c r="B85" s="9"/>
    </row>
    <row r="86" spans="1:26" ht="19.899999999999999" customHeight="1" x14ac:dyDescent="0.2">
      <c r="A86" s="9"/>
      <c r="B86" s="9"/>
    </row>
    <row r="87" spans="1:26" ht="19.899999999999999" customHeight="1" x14ac:dyDescent="0.2">
      <c r="A87" s="9"/>
      <c r="B87" s="9"/>
    </row>
    <row r="88" spans="1:26" ht="19.899999999999999" customHeight="1" x14ac:dyDescent="0.2">
      <c r="A88" s="9"/>
      <c r="B88" s="9"/>
    </row>
    <row r="89" spans="1:26" ht="19.899999999999999" customHeight="1" x14ac:dyDescent="0.2">
      <c r="A89" s="9"/>
      <c r="B89" s="9"/>
    </row>
    <row r="90" spans="1:26" ht="19.899999999999999" customHeight="1" x14ac:dyDescent="0.2">
      <c r="A90" s="9"/>
      <c r="B90" s="9"/>
    </row>
    <row r="91" spans="1:26" ht="19.899999999999999" customHeight="1" x14ac:dyDescent="0.2">
      <c r="A91" s="9"/>
      <c r="B91" s="9"/>
    </row>
  </sheetData>
  <mergeCells count="9">
    <mergeCell ref="A74:L74"/>
    <mergeCell ref="A2:XFD2"/>
    <mergeCell ref="Z4:AC4"/>
    <mergeCell ref="B4:E4"/>
    <mergeCell ref="F4:I4"/>
    <mergeCell ref="J4:M4"/>
    <mergeCell ref="N4:Q4"/>
    <mergeCell ref="R4:U4"/>
    <mergeCell ref="V4:Y4"/>
  </mergeCells>
  <phoneticPr fontId="3" type="noConversion"/>
  <conditionalFormatting sqref="B67:AC71 B6:AC60">
    <cfRule type="containsBlanks" dxfId="87" priority="5" stopIfTrue="1">
      <formula>LEN(TRIM(B6))=0</formula>
    </cfRule>
    <cfRule type="containsBlanks" dxfId="86" priority="6" stopIfTrue="1">
      <formula>LEN(TRIM(B6))=0</formula>
    </cfRule>
  </conditionalFormatting>
  <conditionalFormatting sqref="B61:AC66">
    <cfRule type="containsBlanks" dxfId="85" priority="1" stopIfTrue="1">
      <formula>LEN(TRIM(B61))=0</formula>
    </cfRule>
    <cfRule type="containsBlanks" dxfId="84" priority="2" stopIfTrue="1">
      <formula>LEN(TRIM(B61))=0</formula>
    </cfRule>
  </conditionalFormatting>
  <printOptions gridLines="1"/>
  <pageMargins left="0.75" right="0.75" top="0.49" bottom="0.5" header="0.5" footer="0.5"/>
  <pageSetup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AG93"/>
  <sheetViews>
    <sheetView showGridLines="0" zoomScaleNormal="100" workbookViewId="0"/>
  </sheetViews>
  <sheetFormatPr defaultColWidth="9.140625" defaultRowHeight="19.899999999999999" customHeight="1" x14ac:dyDescent="0.2"/>
  <cols>
    <col min="1" max="1" width="26.7109375" style="9" customWidth="1"/>
    <col min="2" max="28" width="11.7109375" style="8" customWidth="1"/>
    <col min="29" max="29" width="16.7109375" style="8" customWidth="1"/>
    <col min="30" max="31" width="11.7109375" style="8" customWidth="1"/>
    <col min="32" max="32" width="14.85546875" style="8" bestFit="1" customWidth="1"/>
    <col min="33" max="33" width="11.7109375" style="7" customWidth="1"/>
    <col min="34" max="34" width="9.140625" style="9"/>
    <col min="35" max="35" width="8.42578125" style="9" customWidth="1"/>
    <col min="36" max="16384" width="9.140625" style="9"/>
  </cols>
  <sheetData>
    <row r="1" spans="1:33" ht="20.100000000000001" customHeight="1" x14ac:dyDescent="0.2"/>
    <row r="2" spans="1:33" s="230" customFormat="1" ht="30" customHeight="1" x14ac:dyDescent="0.2">
      <c r="A2" s="229" t="s">
        <v>446</v>
      </c>
    </row>
    <row r="3" spans="1:33" ht="20.100000000000001" customHeight="1" x14ac:dyDescent="0.2">
      <c r="A3" s="6"/>
    </row>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261</v>
      </c>
      <c r="AD4" s="231" t="s">
        <v>59</v>
      </c>
      <c r="AE4" s="231"/>
      <c r="AF4" s="231"/>
      <c r="AG4" s="231"/>
    </row>
    <row r="5" spans="1:33" ht="40.15"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470</v>
      </c>
      <c r="AG5" s="69" t="s">
        <v>59</v>
      </c>
    </row>
    <row r="6" spans="1:33" ht="19.899999999999999" customHeight="1" x14ac:dyDescent="0.2">
      <c r="A6" s="93" t="s">
        <v>97</v>
      </c>
      <c r="B6" s="126">
        <v>1</v>
      </c>
      <c r="C6" s="126">
        <v>0</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4</v>
      </c>
      <c r="AB6" s="126">
        <v>5</v>
      </c>
      <c r="AC6" s="126">
        <v>0</v>
      </c>
      <c r="AD6" s="126">
        <v>2</v>
      </c>
      <c r="AE6" s="126">
        <v>4</v>
      </c>
      <c r="AF6" s="126">
        <v>0</v>
      </c>
      <c r="AG6" s="127">
        <v>6</v>
      </c>
    </row>
    <row r="7" spans="1:33" ht="19.899999999999999" customHeight="1" x14ac:dyDescent="0.2">
      <c r="A7" s="94" t="s">
        <v>99</v>
      </c>
      <c r="B7" s="128">
        <v>3</v>
      </c>
      <c r="C7" s="128">
        <v>0</v>
      </c>
      <c r="D7" s="128">
        <v>3</v>
      </c>
      <c r="E7" s="128">
        <v>0</v>
      </c>
      <c r="F7" s="128">
        <v>0</v>
      </c>
      <c r="G7" s="128">
        <v>0</v>
      </c>
      <c r="H7" s="128">
        <v>1</v>
      </c>
      <c r="I7" s="128">
        <v>0</v>
      </c>
      <c r="J7" s="128">
        <v>1</v>
      </c>
      <c r="K7" s="128">
        <v>0</v>
      </c>
      <c r="L7" s="128">
        <v>0</v>
      </c>
      <c r="M7" s="128">
        <v>0</v>
      </c>
      <c r="N7" s="128">
        <v>0</v>
      </c>
      <c r="O7" s="128">
        <v>0</v>
      </c>
      <c r="P7" s="128">
        <v>0</v>
      </c>
      <c r="Q7" s="128">
        <v>0</v>
      </c>
      <c r="R7" s="128">
        <v>0</v>
      </c>
      <c r="S7" s="128">
        <v>0</v>
      </c>
      <c r="T7" s="128">
        <v>0</v>
      </c>
      <c r="U7" s="128">
        <v>0</v>
      </c>
      <c r="V7" s="128">
        <v>0</v>
      </c>
      <c r="W7" s="128">
        <v>0</v>
      </c>
      <c r="X7" s="128">
        <v>0</v>
      </c>
      <c r="Y7" s="128">
        <v>0</v>
      </c>
      <c r="Z7" s="128">
        <v>2</v>
      </c>
      <c r="AA7" s="128">
        <v>1</v>
      </c>
      <c r="AB7" s="128">
        <v>3</v>
      </c>
      <c r="AC7" s="128">
        <v>0</v>
      </c>
      <c r="AD7" s="128">
        <v>6</v>
      </c>
      <c r="AE7" s="128">
        <v>1</v>
      </c>
      <c r="AF7" s="128">
        <v>0</v>
      </c>
      <c r="AG7" s="129">
        <v>7</v>
      </c>
    </row>
    <row r="8" spans="1:33" ht="19.899999999999999" customHeight="1" x14ac:dyDescent="0.2">
      <c r="A8" s="93" t="s">
        <v>100</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1</v>
      </c>
      <c r="AB8" s="126">
        <v>1</v>
      </c>
      <c r="AC8" s="126">
        <v>0</v>
      </c>
      <c r="AD8" s="126">
        <v>0</v>
      </c>
      <c r="AE8" s="126">
        <v>1</v>
      </c>
      <c r="AF8" s="126">
        <v>0</v>
      </c>
      <c r="AG8" s="127">
        <v>1</v>
      </c>
    </row>
    <row r="9" spans="1:33" ht="19.899999999999999" customHeight="1" x14ac:dyDescent="0.2">
      <c r="A9" s="94" t="s">
        <v>218</v>
      </c>
      <c r="B9" s="128">
        <v>0</v>
      </c>
      <c r="C9" s="128">
        <v>0</v>
      </c>
      <c r="D9" s="128">
        <v>0</v>
      </c>
      <c r="E9" s="128">
        <v>0</v>
      </c>
      <c r="F9" s="128">
        <v>0</v>
      </c>
      <c r="G9" s="128">
        <v>0</v>
      </c>
      <c r="H9" s="128">
        <v>0</v>
      </c>
      <c r="I9" s="128">
        <v>0</v>
      </c>
      <c r="J9" s="128">
        <v>0</v>
      </c>
      <c r="K9" s="128">
        <v>0</v>
      </c>
      <c r="L9" s="128">
        <v>0</v>
      </c>
      <c r="M9" s="128">
        <v>0</v>
      </c>
      <c r="N9" s="128">
        <v>0</v>
      </c>
      <c r="O9" s="128">
        <v>0</v>
      </c>
      <c r="P9" s="128">
        <v>0</v>
      </c>
      <c r="Q9" s="128">
        <v>0</v>
      </c>
      <c r="R9" s="128">
        <v>0</v>
      </c>
      <c r="S9" s="128">
        <v>0</v>
      </c>
      <c r="T9" s="128">
        <v>0</v>
      </c>
      <c r="U9" s="128">
        <v>0</v>
      </c>
      <c r="V9" s="128">
        <v>0</v>
      </c>
      <c r="W9" s="128">
        <v>0</v>
      </c>
      <c r="X9" s="128">
        <v>0</v>
      </c>
      <c r="Y9" s="128">
        <v>0</v>
      </c>
      <c r="Z9" s="128">
        <v>3</v>
      </c>
      <c r="AA9" s="128">
        <v>1</v>
      </c>
      <c r="AB9" s="128">
        <v>4</v>
      </c>
      <c r="AC9" s="128">
        <v>0</v>
      </c>
      <c r="AD9" s="128">
        <v>3</v>
      </c>
      <c r="AE9" s="128">
        <v>1</v>
      </c>
      <c r="AF9" s="128">
        <v>0</v>
      </c>
      <c r="AG9" s="129">
        <v>4</v>
      </c>
    </row>
    <row r="10" spans="1:33" ht="19.899999999999999" customHeight="1" x14ac:dyDescent="0.2">
      <c r="A10" s="93" t="s">
        <v>456</v>
      </c>
      <c r="B10" s="126">
        <v>3</v>
      </c>
      <c r="C10" s="126">
        <v>5</v>
      </c>
      <c r="D10" s="126">
        <v>8</v>
      </c>
      <c r="E10" s="126">
        <v>0</v>
      </c>
      <c r="F10" s="126">
        <v>0</v>
      </c>
      <c r="G10" s="126">
        <v>0</v>
      </c>
      <c r="H10" s="126">
        <v>3</v>
      </c>
      <c r="I10" s="126">
        <v>4</v>
      </c>
      <c r="J10" s="126">
        <v>7</v>
      </c>
      <c r="K10" s="126">
        <v>1</v>
      </c>
      <c r="L10" s="126">
        <v>13</v>
      </c>
      <c r="M10" s="126">
        <v>14</v>
      </c>
      <c r="N10" s="126">
        <v>0</v>
      </c>
      <c r="O10" s="126">
        <v>0</v>
      </c>
      <c r="P10" s="126">
        <v>0</v>
      </c>
      <c r="Q10" s="126">
        <v>0</v>
      </c>
      <c r="R10" s="126">
        <v>0</v>
      </c>
      <c r="S10" s="126">
        <v>0</v>
      </c>
      <c r="T10" s="126">
        <v>0</v>
      </c>
      <c r="U10" s="126">
        <v>0</v>
      </c>
      <c r="V10" s="126">
        <v>0</v>
      </c>
      <c r="W10" s="126">
        <v>0</v>
      </c>
      <c r="X10" s="126">
        <v>0</v>
      </c>
      <c r="Y10" s="126">
        <v>0</v>
      </c>
      <c r="Z10" s="126">
        <v>0</v>
      </c>
      <c r="AA10" s="126">
        <v>1</v>
      </c>
      <c r="AB10" s="126">
        <v>1</v>
      </c>
      <c r="AC10" s="126">
        <v>0</v>
      </c>
      <c r="AD10" s="126">
        <v>7</v>
      </c>
      <c r="AE10" s="126">
        <v>23</v>
      </c>
      <c r="AF10" s="126">
        <v>0</v>
      </c>
      <c r="AG10" s="127">
        <v>30</v>
      </c>
    </row>
    <row r="11" spans="1:33" ht="19.899999999999999" customHeight="1" x14ac:dyDescent="0.2">
      <c r="A11" s="94" t="s">
        <v>216</v>
      </c>
      <c r="B11" s="128">
        <v>5</v>
      </c>
      <c r="C11" s="128">
        <v>34</v>
      </c>
      <c r="D11" s="128">
        <v>39</v>
      </c>
      <c r="E11" s="128">
        <v>0</v>
      </c>
      <c r="F11" s="128">
        <v>5</v>
      </c>
      <c r="G11" s="128">
        <v>5</v>
      </c>
      <c r="H11" s="128">
        <v>2</v>
      </c>
      <c r="I11" s="128">
        <v>5</v>
      </c>
      <c r="J11" s="128">
        <v>7</v>
      </c>
      <c r="K11" s="128">
        <v>2</v>
      </c>
      <c r="L11" s="128">
        <v>8</v>
      </c>
      <c r="M11" s="128">
        <v>10</v>
      </c>
      <c r="N11" s="128">
        <v>0</v>
      </c>
      <c r="O11" s="128">
        <v>0</v>
      </c>
      <c r="P11" s="128">
        <v>0</v>
      </c>
      <c r="Q11" s="128">
        <v>0</v>
      </c>
      <c r="R11" s="128">
        <v>1</v>
      </c>
      <c r="S11" s="128">
        <v>1</v>
      </c>
      <c r="T11" s="128">
        <v>0</v>
      </c>
      <c r="U11" s="128">
        <v>3</v>
      </c>
      <c r="V11" s="128">
        <v>3</v>
      </c>
      <c r="W11" s="128">
        <v>0</v>
      </c>
      <c r="X11" s="128">
        <v>0</v>
      </c>
      <c r="Y11" s="128">
        <v>0</v>
      </c>
      <c r="Z11" s="128">
        <v>0</v>
      </c>
      <c r="AA11" s="128">
        <v>0</v>
      </c>
      <c r="AB11" s="128">
        <v>0</v>
      </c>
      <c r="AC11" s="128">
        <v>0</v>
      </c>
      <c r="AD11" s="128">
        <v>9</v>
      </c>
      <c r="AE11" s="128">
        <v>56</v>
      </c>
      <c r="AF11" s="128">
        <v>0</v>
      </c>
      <c r="AG11" s="129">
        <v>65</v>
      </c>
    </row>
    <row r="12" spans="1:33" ht="19.899999999999999" customHeight="1" x14ac:dyDescent="0.2">
      <c r="A12" s="93" t="s">
        <v>230</v>
      </c>
      <c r="B12" s="126">
        <v>0</v>
      </c>
      <c r="C12" s="126">
        <v>3</v>
      </c>
      <c r="D12" s="126">
        <v>3</v>
      </c>
      <c r="E12" s="126">
        <v>0</v>
      </c>
      <c r="F12" s="126">
        <v>0</v>
      </c>
      <c r="G12" s="126">
        <v>0</v>
      </c>
      <c r="H12" s="126">
        <v>0</v>
      </c>
      <c r="I12" s="126">
        <v>1</v>
      </c>
      <c r="J12" s="126">
        <v>1</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0</v>
      </c>
      <c r="AB12" s="126">
        <v>0</v>
      </c>
      <c r="AC12" s="126">
        <v>0</v>
      </c>
      <c r="AD12" s="126">
        <v>0</v>
      </c>
      <c r="AE12" s="126">
        <v>4</v>
      </c>
      <c r="AF12" s="126">
        <v>0</v>
      </c>
      <c r="AG12" s="127">
        <v>4</v>
      </c>
    </row>
    <row r="13" spans="1:33" ht="19.899999999999999" customHeight="1" x14ac:dyDescent="0.2">
      <c r="A13" s="94" t="s">
        <v>101</v>
      </c>
      <c r="B13" s="128">
        <v>5</v>
      </c>
      <c r="C13" s="128">
        <v>7</v>
      </c>
      <c r="D13" s="128">
        <v>12</v>
      </c>
      <c r="E13" s="128">
        <v>0</v>
      </c>
      <c r="F13" s="128">
        <v>0</v>
      </c>
      <c r="G13" s="128">
        <v>0</v>
      </c>
      <c r="H13" s="128">
        <v>0</v>
      </c>
      <c r="I13" s="128">
        <v>0</v>
      </c>
      <c r="J13" s="128">
        <v>0</v>
      </c>
      <c r="K13" s="128">
        <v>1</v>
      </c>
      <c r="L13" s="128">
        <v>6</v>
      </c>
      <c r="M13" s="128">
        <v>7</v>
      </c>
      <c r="N13" s="128">
        <v>0</v>
      </c>
      <c r="O13" s="128">
        <v>1</v>
      </c>
      <c r="P13" s="128">
        <v>1</v>
      </c>
      <c r="Q13" s="128">
        <v>0</v>
      </c>
      <c r="R13" s="128">
        <v>0</v>
      </c>
      <c r="S13" s="128">
        <v>0</v>
      </c>
      <c r="T13" s="128">
        <v>0</v>
      </c>
      <c r="U13" s="128">
        <v>1</v>
      </c>
      <c r="V13" s="128">
        <v>1</v>
      </c>
      <c r="W13" s="128">
        <v>4</v>
      </c>
      <c r="X13" s="128">
        <v>2</v>
      </c>
      <c r="Y13" s="128">
        <v>6</v>
      </c>
      <c r="Z13" s="128">
        <v>2</v>
      </c>
      <c r="AA13" s="128">
        <v>3</v>
      </c>
      <c r="AB13" s="128">
        <v>5</v>
      </c>
      <c r="AC13" s="128">
        <v>0</v>
      </c>
      <c r="AD13" s="128">
        <v>12</v>
      </c>
      <c r="AE13" s="128">
        <v>20</v>
      </c>
      <c r="AF13" s="128">
        <v>0</v>
      </c>
      <c r="AG13" s="129">
        <v>32</v>
      </c>
    </row>
    <row r="14" spans="1:33" ht="19.899999999999999" customHeight="1" x14ac:dyDescent="0.2">
      <c r="A14" s="93" t="s">
        <v>212</v>
      </c>
      <c r="B14" s="126">
        <v>0</v>
      </c>
      <c r="C14" s="126">
        <v>3</v>
      </c>
      <c r="D14" s="126">
        <v>3</v>
      </c>
      <c r="E14" s="126">
        <v>0</v>
      </c>
      <c r="F14" s="126">
        <v>0</v>
      </c>
      <c r="G14" s="126">
        <v>0</v>
      </c>
      <c r="H14" s="126">
        <v>2</v>
      </c>
      <c r="I14" s="126">
        <v>2</v>
      </c>
      <c r="J14" s="126">
        <v>4</v>
      </c>
      <c r="K14" s="126">
        <v>2</v>
      </c>
      <c r="L14" s="126">
        <v>3</v>
      </c>
      <c r="M14" s="126">
        <v>5</v>
      </c>
      <c r="N14" s="126">
        <v>1</v>
      </c>
      <c r="O14" s="126">
        <v>1</v>
      </c>
      <c r="P14" s="126">
        <v>2</v>
      </c>
      <c r="Q14" s="126">
        <v>0</v>
      </c>
      <c r="R14" s="126">
        <v>0</v>
      </c>
      <c r="S14" s="126">
        <v>0</v>
      </c>
      <c r="T14" s="126">
        <v>0</v>
      </c>
      <c r="U14" s="126">
        <v>1</v>
      </c>
      <c r="V14" s="126">
        <v>1</v>
      </c>
      <c r="W14" s="126">
        <v>0</v>
      </c>
      <c r="X14" s="126">
        <v>0</v>
      </c>
      <c r="Y14" s="126">
        <v>0</v>
      </c>
      <c r="Z14" s="126">
        <v>2</v>
      </c>
      <c r="AA14" s="126">
        <v>2</v>
      </c>
      <c r="AB14" s="126">
        <v>4</v>
      </c>
      <c r="AC14" s="126">
        <v>0</v>
      </c>
      <c r="AD14" s="126">
        <v>7</v>
      </c>
      <c r="AE14" s="126">
        <v>12</v>
      </c>
      <c r="AF14" s="126">
        <v>0</v>
      </c>
      <c r="AG14" s="127">
        <v>19</v>
      </c>
    </row>
    <row r="15" spans="1:33" ht="19.899999999999999" customHeight="1" x14ac:dyDescent="0.2">
      <c r="A15" s="94" t="s">
        <v>103</v>
      </c>
      <c r="B15" s="128">
        <v>8</v>
      </c>
      <c r="C15" s="128">
        <v>14</v>
      </c>
      <c r="D15" s="128">
        <v>22</v>
      </c>
      <c r="E15" s="128">
        <v>0</v>
      </c>
      <c r="F15" s="128">
        <v>1</v>
      </c>
      <c r="G15" s="128">
        <v>1</v>
      </c>
      <c r="H15" s="128">
        <v>1</v>
      </c>
      <c r="I15" s="128">
        <v>2</v>
      </c>
      <c r="J15" s="128">
        <v>3</v>
      </c>
      <c r="K15" s="128">
        <v>5</v>
      </c>
      <c r="L15" s="128">
        <v>15</v>
      </c>
      <c r="M15" s="128">
        <v>20</v>
      </c>
      <c r="N15" s="128">
        <v>0</v>
      </c>
      <c r="O15" s="128">
        <v>0</v>
      </c>
      <c r="P15" s="128">
        <v>0</v>
      </c>
      <c r="Q15" s="128">
        <v>0</v>
      </c>
      <c r="R15" s="128">
        <v>0</v>
      </c>
      <c r="S15" s="128">
        <v>0</v>
      </c>
      <c r="T15" s="128">
        <v>1</v>
      </c>
      <c r="U15" s="128">
        <v>0</v>
      </c>
      <c r="V15" s="128">
        <v>1</v>
      </c>
      <c r="W15" s="128">
        <v>0</v>
      </c>
      <c r="X15" s="128">
        <v>0</v>
      </c>
      <c r="Y15" s="128">
        <v>0</v>
      </c>
      <c r="Z15" s="128">
        <v>61</v>
      </c>
      <c r="AA15" s="128">
        <v>96</v>
      </c>
      <c r="AB15" s="128">
        <v>157</v>
      </c>
      <c r="AC15" s="128">
        <v>0</v>
      </c>
      <c r="AD15" s="128">
        <v>76</v>
      </c>
      <c r="AE15" s="128">
        <v>128</v>
      </c>
      <c r="AF15" s="128">
        <v>0</v>
      </c>
      <c r="AG15" s="129">
        <v>204</v>
      </c>
    </row>
    <row r="16" spans="1:33" ht="19.899999999999999" customHeight="1" x14ac:dyDescent="0.2">
      <c r="A16" s="93" t="s">
        <v>104</v>
      </c>
      <c r="B16" s="126">
        <v>0</v>
      </c>
      <c r="C16" s="126">
        <v>1</v>
      </c>
      <c r="D16" s="126">
        <v>1</v>
      </c>
      <c r="E16" s="126">
        <v>0</v>
      </c>
      <c r="F16" s="126">
        <v>1</v>
      </c>
      <c r="G16" s="126">
        <v>1</v>
      </c>
      <c r="H16" s="126">
        <v>1</v>
      </c>
      <c r="I16" s="126">
        <v>2</v>
      </c>
      <c r="J16" s="126">
        <v>3</v>
      </c>
      <c r="K16" s="126">
        <v>0</v>
      </c>
      <c r="L16" s="126">
        <v>1</v>
      </c>
      <c r="M16" s="126">
        <v>1</v>
      </c>
      <c r="N16" s="126">
        <v>0</v>
      </c>
      <c r="O16" s="126">
        <v>0</v>
      </c>
      <c r="P16" s="126">
        <v>0</v>
      </c>
      <c r="Q16" s="126">
        <v>0</v>
      </c>
      <c r="R16" s="126">
        <v>0</v>
      </c>
      <c r="S16" s="126">
        <v>0</v>
      </c>
      <c r="T16" s="126">
        <v>0</v>
      </c>
      <c r="U16" s="126">
        <v>0</v>
      </c>
      <c r="V16" s="126">
        <v>0</v>
      </c>
      <c r="W16" s="126">
        <v>0</v>
      </c>
      <c r="X16" s="126">
        <v>0</v>
      </c>
      <c r="Y16" s="126">
        <v>0</v>
      </c>
      <c r="Z16" s="126">
        <v>4</v>
      </c>
      <c r="AA16" s="126">
        <v>4</v>
      </c>
      <c r="AB16" s="126">
        <v>8</v>
      </c>
      <c r="AC16" s="126">
        <v>0</v>
      </c>
      <c r="AD16" s="126">
        <v>5</v>
      </c>
      <c r="AE16" s="126">
        <v>9</v>
      </c>
      <c r="AF16" s="126">
        <v>0</v>
      </c>
      <c r="AG16" s="127">
        <v>14</v>
      </c>
    </row>
    <row r="17" spans="1:33" ht="19.899999999999999" customHeight="1" x14ac:dyDescent="0.2">
      <c r="A17" s="94" t="s">
        <v>108</v>
      </c>
      <c r="B17" s="128">
        <v>0</v>
      </c>
      <c r="C17" s="128">
        <v>0</v>
      </c>
      <c r="D17" s="128">
        <v>0</v>
      </c>
      <c r="E17" s="128">
        <v>0</v>
      </c>
      <c r="F17" s="128">
        <v>1</v>
      </c>
      <c r="G17" s="128">
        <v>1</v>
      </c>
      <c r="H17" s="128">
        <v>0</v>
      </c>
      <c r="I17" s="128">
        <v>0</v>
      </c>
      <c r="J17" s="128">
        <v>0</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1</v>
      </c>
      <c r="AA17" s="128">
        <v>0</v>
      </c>
      <c r="AB17" s="128">
        <v>1</v>
      </c>
      <c r="AC17" s="128">
        <v>0</v>
      </c>
      <c r="AD17" s="128">
        <v>1</v>
      </c>
      <c r="AE17" s="128">
        <v>1</v>
      </c>
      <c r="AF17" s="128">
        <v>0</v>
      </c>
      <c r="AG17" s="129">
        <v>2</v>
      </c>
    </row>
    <row r="18" spans="1:33" ht="19.899999999999999" customHeight="1" x14ac:dyDescent="0.2">
      <c r="A18" s="93" t="s">
        <v>109</v>
      </c>
      <c r="B18" s="126">
        <v>1</v>
      </c>
      <c r="C18" s="126">
        <v>0</v>
      </c>
      <c r="D18" s="126">
        <v>1</v>
      </c>
      <c r="E18" s="126">
        <v>1</v>
      </c>
      <c r="F18" s="126">
        <v>6</v>
      </c>
      <c r="G18" s="126">
        <v>7</v>
      </c>
      <c r="H18" s="126">
        <v>2</v>
      </c>
      <c r="I18" s="126">
        <v>4</v>
      </c>
      <c r="J18" s="126">
        <v>6</v>
      </c>
      <c r="K18" s="126">
        <v>2</v>
      </c>
      <c r="L18" s="126">
        <v>1</v>
      </c>
      <c r="M18" s="126">
        <v>3</v>
      </c>
      <c r="N18" s="126">
        <v>0</v>
      </c>
      <c r="O18" s="126">
        <v>0</v>
      </c>
      <c r="P18" s="126">
        <v>0</v>
      </c>
      <c r="Q18" s="126">
        <v>0</v>
      </c>
      <c r="R18" s="126">
        <v>0</v>
      </c>
      <c r="S18" s="126">
        <v>0</v>
      </c>
      <c r="T18" s="126">
        <v>0</v>
      </c>
      <c r="U18" s="126">
        <v>0</v>
      </c>
      <c r="V18" s="126">
        <v>0</v>
      </c>
      <c r="W18" s="126">
        <v>0</v>
      </c>
      <c r="X18" s="126">
        <v>0</v>
      </c>
      <c r="Y18" s="126">
        <v>0</v>
      </c>
      <c r="Z18" s="126">
        <v>1</v>
      </c>
      <c r="AA18" s="126">
        <v>3</v>
      </c>
      <c r="AB18" s="126">
        <v>4</v>
      </c>
      <c r="AC18" s="126">
        <v>0</v>
      </c>
      <c r="AD18" s="126">
        <v>7</v>
      </c>
      <c r="AE18" s="126">
        <v>14</v>
      </c>
      <c r="AF18" s="126">
        <v>0</v>
      </c>
      <c r="AG18" s="127">
        <v>21</v>
      </c>
    </row>
    <row r="19" spans="1:33" ht="19.899999999999999" customHeight="1" x14ac:dyDescent="0.2">
      <c r="A19" s="94" t="s">
        <v>111</v>
      </c>
      <c r="B19" s="128">
        <v>0</v>
      </c>
      <c r="C19" s="128">
        <v>0</v>
      </c>
      <c r="D19" s="128">
        <v>0</v>
      </c>
      <c r="E19" s="128">
        <v>0</v>
      </c>
      <c r="F19" s="128">
        <v>0</v>
      </c>
      <c r="G19" s="128">
        <v>0</v>
      </c>
      <c r="H19" s="128">
        <v>0</v>
      </c>
      <c r="I19" s="128">
        <v>0</v>
      </c>
      <c r="J19" s="128">
        <v>0</v>
      </c>
      <c r="K19" s="128">
        <v>0</v>
      </c>
      <c r="L19" s="128">
        <v>1</v>
      </c>
      <c r="M19" s="128">
        <v>1</v>
      </c>
      <c r="N19" s="128">
        <v>0</v>
      </c>
      <c r="O19" s="128">
        <v>0</v>
      </c>
      <c r="P19" s="128">
        <v>0</v>
      </c>
      <c r="Q19" s="128">
        <v>0</v>
      </c>
      <c r="R19" s="128">
        <v>0</v>
      </c>
      <c r="S19" s="128">
        <v>0</v>
      </c>
      <c r="T19" s="128">
        <v>0</v>
      </c>
      <c r="U19" s="128">
        <v>0</v>
      </c>
      <c r="V19" s="128">
        <v>0</v>
      </c>
      <c r="W19" s="128">
        <v>0</v>
      </c>
      <c r="X19" s="128">
        <v>0</v>
      </c>
      <c r="Y19" s="128">
        <v>0</v>
      </c>
      <c r="Z19" s="128">
        <v>4</v>
      </c>
      <c r="AA19" s="128">
        <v>4</v>
      </c>
      <c r="AB19" s="128">
        <v>8</v>
      </c>
      <c r="AC19" s="128">
        <v>0</v>
      </c>
      <c r="AD19" s="128">
        <v>4</v>
      </c>
      <c r="AE19" s="128">
        <v>5</v>
      </c>
      <c r="AF19" s="128">
        <v>0</v>
      </c>
      <c r="AG19" s="129">
        <v>9</v>
      </c>
    </row>
    <row r="20" spans="1:33" ht="19.899999999999999" customHeight="1" x14ac:dyDescent="0.2">
      <c r="A20" s="93" t="s">
        <v>194</v>
      </c>
      <c r="B20" s="126">
        <v>6</v>
      </c>
      <c r="C20" s="126">
        <v>3</v>
      </c>
      <c r="D20" s="126">
        <v>9</v>
      </c>
      <c r="E20" s="126">
        <v>2</v>
      </c>
      <c r="F20" s="126">
        <v>2</v>
      </c>
      <c r="G20" s="126">
        <v>4</v>
      </c>
      <c r="H20" s="126">
        <v>1</v>
      </c>
      <c r="I20" s="126">
        <v>0</v>
      </c>
      <c r="J20" s="126">
        <v>1</v>
      </c>
      <c r="K20" s="126">
        <v>1</v>
      </c>
      <c r="L20" s="126">
        <v>1</v>
      </c>
      <c r="M20" s="126">
        <v>2</v>
      </c>
      <c r="N20" s="126">
        <v>0</v>
      </c>
      <c r="O20" s="126">
        <v>0</v>
      </c>
      <c r="P20" s="126">
        <v>0</v>
      </c>
      <c r="Q20" s="126">
        <v>0</v>
      </c>
      <c r="R20" s="126">
        <v>0</v>
      </c>
      <c r="S20" s="126">
        <v>0</v>
      </c>
      <c r="T20" s="126">
        <v>4</v>
      </c>
      <c r="U20" s="126">
        <v>2</v>
      </c>
      <c r="V20" s="126">
        <v>6</v>
      </c>
      <c r="W20" s="126">
        <v>0</v>
      </c>
      <c r="X20" s="126">
        <v>2</v>
      </c>
      <c r="Y20" s="126">
        <v>2</v>
      </c>
      <c r="Z20" s="126">
        <v>1</v>
      </c>
      <c r="AA20" s="126">
        <v>8</v>
      </c>
      <c r="AB20" s="126">
        <v>9</v>
      </c>
      <c r="AC20" s="126">
        <v>0</v>
      </c>
      <c r="AD20" s="126">
        <v>15</v>
      </c>
      <c r="AE20" s="126">
        <v>18</v>
      </c>
      <c r="AF20" s="126">
        <v>0</v>
      </c>
      <c r="AG20" s="127">
        <v>33</v>
      </c>
    </row>
    <row r="21" spans="1:33" ht="19.899999999999999" customHeight="1" x14ac:dyDescent="0.2">
      <c r="A21" s="94" t="s">
        <v>112</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128">
        <v>0</v>
      </c>
      <c r="X21" s="128">
        <v>0</v>
      </c>
      <c r="Y21" s="128">
        <v>0</v>
      </c>
      <c r="Z21" s="128">
        <v>0</v>
      </c>
      <c r="AA21" s="128">
        <v>3</v>
      </c>
      <c r="AB21" s="128">
        <v>3</v>
      </c>
      <c r="AC21" s="128">
        <v>0</v>
      </c>
      <c r="AD21" s="128">
        <v>0</v>
      </c>
      <c r="AE21" s="128">
        <v>3</v>
      </c>
      <c r="AF21" s="128">
        <v>0</v>
      </c>
      <c r="AG21" s="129">
        <v>3</v>
      </c>
    </row>
    <row r="22" spans="1:33" ht="19.899999999999999" customHeight="1" x14ac:dyDescent="0.2">
      <c r="A22" s="93" t="s">
        <v>113</v>
      </c>
      <c r="B22" s="126">
        <v>3</v>
      </c>
      <c r="C22" s="126">
        <v>1</v>
      </c>
      <c r="D22" s="126">
        <v>4</v>
      </c>
      <c r="E22" s="126">
        <v>1</v>
      </c>
      <c r="F22" s="126">
        <v>0</v>
      </c>
      <c r="G22" s="126">
        <v>1</v>
      </c>
      <c r="H22" s="126">
        <v>1</v>
      </c>
      <c r="I22" s="126">
        <v>0</v>
      </c>
      <c r="J22" s="126">
        <v>1</v>
      </c>
      <c r="K22" s="126">
        <v>4</v>
      </c>
      <c r="L22" s="126">
        <v>2</v>
      </c>
      <c r="M22" s="126">
        <v>6</v>
      </c>
      <c r="N22" s="126">
        <v>0</v>
      </c>
      <c r="O22" s="126">
        <v>0</v>
      </c>
      <c r="P22" s="126">
        <v>0</v>
      </c>
      <c r="Q22" s="126">
        <v>0</v>
      </c>
      <c r="R22" s="126">
        <v>0</v>
      </c>
      <c r="S22" s="126">
        <v>0</v>
      </c>
      <c r="T22" s="126">
        <v>0</v>
      </c>
      <c r="U22" s="126">
        <v>0</v>
      </c>
      <c r="V22" s="126">
        <v>0</v>
      </c>
      <c r="W22" s="126">
        <v>2</v>
      </c>
      <c r="X22" s="126">
        <v>0</v>
      </c>
      <c r="Y22" s="126">
        <v>2</v>
      </c>
      <c r="Z22" s="126">
        <v>1</v>
      </c>
      <c r="AA22" s="126">
        <v>3</v>
      </c>
      <c r="AB22" s="126">
        <v>4</v>
      </c>
      <c r="AC22" s="126">
        <v>0</v>
      </c>
      <c r="AD22" s="126">
        <v>12</v>
      </c>
      <c r="AE22" s="126">
        <v>6</v>
      </c>
      <c r="AF22" s="126">
        <v>0</v>
      </c>
      <c r="AG22" s="127">
        <v>18</v>
      </c>
    </row>
    <row r="23" spans="1:33" ht="19.899999999999999" customHeight="1" x14ac:dyDescent="0.2">
      <c r="A23" s="94" t="s">
        <v>114</v>
      </c>
      <c r="B23" s="128">
        <v>0</v>
      </c>
      <c r="C23" s="128">
        <v>0</v>
      </c>
      <c r="D23" s="128">
        <v>0</v>
      </c>
      <c r="E23" s="128">
        <v>0</v>
      </c>
      <c r="F23" s="128">
        <v>0</v>
      </c>
      <c r="G23" s="128">
        <v>0</v>
      </c>
      <c r="H23" s="128">
        <v>0</v>
      </c>
      <c r="I23" s="128">
        <v>1</v>
      </c>
      <c r="J23" s="128">
        <v>1</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1</v>
      </c>
      <c r="AA23" s="128">
        <v>1</v>
      </c>
      <c r="AB23" s="128">
        <v>2</v>
      </c>
      <c r="AC23" s="128">
        <v>0</v>
      </c>
      <c r="AD23" s="128">
        <v>1</v>
      </c>
      <c r="AE23" s="128">
        <v>2</v>
      </c>
      <c r="AF23" s="128">
        <v>0</v>
      </c>
      <c r="AG23" s="129">
        <v>3</v>
      </c>
    </row>
    <row r="24" spans="1:33" ht="19.899999999999999" customHeight="1" x14ac:dyDescent="0.2">
      <c r="A24" s="93" t="s">
        <v>243</v>
      </c>
      <c r="B24" s="126">
        <v>2</v>
      </c>
      <c r="C24" s="126">
        <v>0</v>
      </c>
      <c r="D24" s="126">
        <v>2</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7</v>
      </c>
      <c r="AA24" s="126">
        <v>1</v>
      </c>
      <c r="AB24" s="126">
        <v>8</v>
      </c>
      <c r="AC24" s="126">
        <v>0</v>
      </c>
      <c r="AD24" s="126">
        <v>9</v>
      </c>
      <c r="AE24" s="126">
        <v>1</v>
      </c>
      <c r="AF24" s="126">
        <v>0</v>
      </c>
      <c r="AG24" s="127">
        <v>10</v>
      </c>
    </row>
    <row r="25" spans="1:33" ht="19.899999999999999" customHeight="1" x14ac:dyDescent="0.2">
      <c r="A25" s="94" t="s">
        <v>134</v>
      </c>
      <c r="B25" s="128">
        <v>0</v>
      </c>
      <c r="C25" s="128">
        <v>6</v>
      </c>
      <c r="D25" s="128">
        <v>6</v>
      </c>
      <c r="E25" s="128">
        <v>0</v>
      </c>
      <c r="F25" s="128">
        <v>0</v>
      </c>
      <c r="G25" s="128">
        <v>0</v>
      </c>
      <c r="H25" s="128">
        <v>0</v>
      </c>
      <c r="I25" s="128">
        <v>2</v>
      </c>
      <c r="J25" s="128">
        <v>2</v>
      </c>
      <c r="K25" s="128">
        <v>0</v>
      </c>
      <c r="L25" s="128">
        <v>0</v>
      </c>
      <c r="M25" s="128">
        <v>0</v>
      </c>
      <c r="N25" s="128">
        <v>0</v>
      </c>
      <c r="O25" s="128">
        <v>0</v>
      </c>
      <c r="P25" s="128">
        <v>0</v>
      </c>
      <c r="Q25" s="128">
        <v>0</v>
      </c>
      <c r="R25" s="128">
        <v>0</v>
      </c>
      <c r="S25" s="128">
        <v>0</v>
      </c>
      <c r="T25" s="128">
        <v>0</v>
      </c>
      <c r="U25" s="128">
        <v>1</v>
      </c>
      <c r="V25" s="128">
        <v>1</v>
      </c>
      <c r="W25" s="128">
        <v>0</v>
      </c>
      <c r="X25" s="128">
        <v>0</v>
      </c>
      <c r="Y25" s="128">
        <v>0</v>
      </c>
      <c r="Z25" s="128">
        <v>0</v>
      </c>
      <c r="AA25" s="128">
        <v>0</v>
      </c>
      <c r="AB25" s="128">
        <v>0</v>
      </c>
      <c r="AC25" s="128">
        <v>0</v>
      </c>
      <c r="AD25" s="128">
        <v>0</v>
      </c>
      <c r="AE25" s="128">
        <v>9</v>
      </c>
      <c r="AF25" s="128">
        <v>0</v>
      </c>
      <c r="AG25" s="129">
        <v>9</v>
      </c>
    </row>
    <row r="26" spans="1:33" ht="19.899999999999999" customHeight="1" x14ac:dyDescent="0.2">
      <c r="A26" s="93" t="s">
        <v>203</v>
      </c>
      <c r="B26" s="126">
        <v>1</v>
      </c>
      <c r="C26" s="126">
        <v>6</v>
      </c>
      <c r="D26" s="126">
        <v>7</v>
      </c>
      <c r="E26" s="126">
        <v>0</v>
      </c>
      <c r="F26" s="126">
        <v>1</v>
      </c>
      <c r="G26" s="126">
        <v>1</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1</v>
      </c>
      <c r="AB26" s="126">
        <v>1</v>
      </c>
      <c r="AC26" s="126">
        <v>0</v>
      </c>
      <c r="AD26" s="126">
        <v>1</v>
      </c>
      <c r="AE26" s="126">
        <v>8</v>
      </c>
      <c r="AF26" s="126">
        <v>0</v>
      </c>
      <c r="AG26" s="127">
        <v>9</v>
      </c>
    </row>
    <row r="27" spans="1:33" ht="19.899999999999999" customHeight="1" x14ac:dyDescent="0.2">
      <c r="A27" s="94" t="s">
        <v>115</v>
      </c>
      <c r="B27" s="128">
        <v>1</v>
      </c>
      <c r="C27" s="128">
        <v>3</v>
      </c>
      <c r="D27" s="128">
        <v>4</v>
      </c>
      <c r="E27" s="128">
        <v>0</v>
      </c>
      <c r="F27" s="128">
        <v>0</v>
      </c>
      <c r="G27" s="128">
        <v>0</v>
      </c>
      <c r="H27" s="128">
        <v>0</v>
      </c>
      <c r="I27" s="128">
        <v>0</v>
      </c>
      <c r="J27" s="128">
        <v>0</v>
      </c>
      <c r="K27" s="128">
        <v>1</v>
      </c>
      <c r="L27" s="128">
        <v>0</v>
      </c>
      <c r="M27" s="128">
        <v>1</v>
      </c>
      <c r="N27" s="128">
        <v>0</v>
      </c>
      <c r="O27" s="128">
        <v>0</v>
      </c>
      <c r="P27" s="128">
        <v>0</v>
      </c>
      <c r="Q27" s="128">
        <v>0</v>
      </c>
      <c r="R27" s="128">
        <v>0</v>
      </c>
      <c r="S27" s="128">
        <v>0</v>
      </c>
      <c r="T27" s="128">
        <v>0</v>
      </c>
      <c r="U27" s="128">
        <v>0</v>
      </c>
      <c r="V27" s="128">
        <v>0</v>
      </c>
      <c r="W27" s="128">
        <v>0</v>
      </c>
      <c r="X27" s="128">
        <v>0</v>
      </c>
      <c r="Y27" s="128">
        <v>0</v>
      </c>
      <c r="Z27" s="128">
        <v>0</v>
      </c>
      <c r="AA27" s="128">
        <v>1</v>
      </c>
      <c r="AB27" s="128">
        <v>1</v>
      </c>
      <c r="AC27" s="128">
        <v>0</v>
      </c>
      <c r="AD27" s="128">
        <v>2</v>
      </c>
      <c r="AE27" s="128">
        <v>4</v>
      </c>
      <c r="AF27" s="128">
        <v>0</v>
      </c>
      <c r="AG27" s="129">
        <v>6</v>
      </c>
    </row>
    <row r="28" spans="1:33" ht="19.899999999999999" customHeight="1" x14ac:dyDescent="0.2">
      <c r="A28" s="93" t="s">
        <v>117</v>
      </c>
      <c r="B28" s="126">
        <v>0</v>
      </c>
      <c r="C28" s="126">
        <v>0</v>
      </c>
      <c r="D28" s="126">
        <v>0</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1</v>
      </c>
      <c r="AA28" s="126">
        <v>0</v>
      </c>
      <c r="AB28" s="126">
        <v>1</v>
      </c>
      <c r="AC28" s="126">
        <v>0</v>
      </c>
      <c r="AD28" s="126">
        <v>1</v>
      </c>
      <c r="AE28" s="126">
        <v>0</v>
      </c>
      <c r="AF28" s="126">
        <v>0</v>
      </c>
      <c r="AG28" s="127">
        <v>1</v>
      </c>
    </row>
    <row r="29" spans="1:33" ht="19.899999999999999" customHeight="1" x14ac:dyDescent="0.2">
      <c r="A29" s="94" t="s">
        <v>118</v>
      </c>
      <c r="B29" s="128">
        <v>5</v>
      </c>
      <c r="C29" s="128">
        <v>9</v>
      </c>
      <c r="D29" s="128">
        <v>14</v>
      </c>
      <c r="E29" s="128">
        <v>1</v>
      </c>
      <c r="F29" s="128">
        <v>0</v>
      </c>
      <c r="G29" s="128">
        <v>1</v>
      </c>
      <c r="H29" s="128">
        <v>0</v>
      </c>
      <c r="I29" s="128">
        <v>0</v>
      </c>
      <c r="J29" s="128">
        <v>0</v>
      </c>
      <c r="K29" s="128">
        <v>1</v>
      </c>
      <c r="L29" s="128">
        <v>1</v>
      </c>
      <c r="M29" s="128">
        <v>2</v>
      </c>
      <c r="N29" s="128">
        <v>0</v>
      </c>
      <c r="O29" s="128">
        <v>0</v>
      </c>
      <c r="P29" s="128">
        <v>0</v>
      </c>
      <c r="Q29" s="128">
        <v>0</v>
      </c>
      <c r="R29" s="128">
        <v>0</v>
      </c>
      <c r="S29" s="128">
        <v>0</v>
      </c>
      <c r="T29" s="128">
        <v>1</v>
      </c>
      <c r="U29" s="128">
        <v>0</v>
      </c>
      <c r="V29" s="128">
        <v>1</v>
      </c>
      <c r="W29" s="128">
        <v>0</v>
      </c>
      <c r="X29" s="128">
        <v>0</v>
      </c>
      <c r="Y29" s="128">
        <v>0</v>
      </c>
      <c r="Z29" s="128">
        <v>0</v>
      </c>
      <c r="AA29" s="128">
        <v>3</v>
      </c>
      <c r="AB29" s="128">
        <v>3</v>
      </c>
      <c r="AC29" s="128">
        <v>0</v>
      </c>
      <c r="AD29" s="128">
        <v>8</v>
      </c>
      <c r="AE29" s="128">
        <v>13</v>
      </c>
      <c r="AF29" s="128">
        <v>0</v>
      </c>
      <c r="AG29" s="129">
        <v>21</v>
      </c>
    </row>
    <row r="30" spans="1:33" ht="19.899999999999999" customHeight="1" x14ac:dyDescent="0.2">
      <c r="A30" s="93" t="s">
        <v>5</v>
      </c>
      <c r="B30" s="126">
        <v>1</v>
      </c>
      <c r="C30" s="126">
        <v>0</v>
      </c>
      <c r="D30" s="126">
        <v>1</v>
      </c>
      <c r="E30" s="126">
        <v>1</v>
      </c>
      <c r="F30" s="126">
        <v>0</v>
      </c>
      <c r="G30" s="126">
        <v>1</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0</v>
      </c>
      <c r="AB30" s="126">
        <v>0</v>
      </c>
      <c r="AC30" s="126">
        <v>0</v>
      </c>
      <c r="AD30" s="126">
        <v>2</v>
      </c>
      <c r="AE30" s="126">
        <v>0</v>
      </c>
      <c r="AF30" s="126">
        <v>0</v>
      </c>
      <c r="AG30" s="127">
        <v>2</v>
      </c>
    </row>
    <row r="31" spans="1:33" ht="19.899999999999999" customHeight="1" x14ac:dyDescent="0.2">
      <c r="A31" s="94" t="s">
        <v>7</v>
      </c>
      <c r="B31" s="128">
        <v>0</v>
      </c>
      <c r="C31" s="128">
        <v>1</v>
      </c>
      <c r="D31" s="128">
        <v>1</v>
      </c>
      <c r="E31" s="128">
        <v>1</v>
      </c>
      <c r="F31" s="128">
        <v>0</v>
      </c>
      <c r="G31" s="128">
        <v>1</v>
      </c>
      <c r="H31" s="128">
        <v>0</v>
      </c>
      <c r="I31" s="128">
        <v>0</v>
      </c>
      <c r="J31" s="128">
        <v>0</v>
      </c>
      <c r="K31" s="128">
        <v>0</v>
      </c>
      <c r="L31" s="128">
        <v>1</v>
      </c>
      <c r="M31" s="128">
        <v>1</v>
      </c>
      <c r="N31" s="128">
        <v>0</v>
      </c>
      <c r="O31" s="128">
        <v>0</v>
      </c>
      <c r="P31" s="128">
        <v>0</v>
      </c>
      <c r="Q31" s="128">
        <v>0</v>
      </c>
      <c r="R31" s="128">
        <v>0</v>
      </c>
      <c r="S31" s="128">
        <v>0</v>
      </c>
      <c r="T31" s="128">
        <v>0</v>
      </c>
      <c r="U31" s="128">
        <v>0</v>
      </c>
      <c r="V31" s="128">
        <v>0</v>
      </c>
      <c r="W31" s="128">
        <v>0</v>
      </c>
      <c r="X31" s="128">
        <v>0</v>
      </c>
      <c r="Y31" s="128">
        <v>0</v>
      </c>
      <c r="Z31" s="128">
        <v>0</v>
      </c>
      <c r="AA31" s="128">
        <v>2</v>
      </c>
      <c r="AB31" s="128">
        <v>2</v>
      </c>
      <c r="AC31" s="128">
        <v>1</v>
      </c>
      <c r="AD31" s="128">
        <v>1</v>
      </c>
      <c r="AE31" s="128">
        <v>4</v>
      </c>
      <c r="AF31" s="128">
        <v>1</v>
      </c>
      <c r="AG31" s="129">
        <v>6</v>
      </c>
    </row>
    <row r="32" spans="1:33" ht="19.899999999999999" customHeight="1" x14ac:dyDescent="0.2">
      <c r="A32" s="93" t="s">
        <v>8</v>
      </c>
      <c r="B32" s="126">
        <v>2</v>
      </c>
      <c r="C32" s="126">
        <v>8</v>
      </c>
      <c r="D32" s="126">
        <v>10</v>
      </c>
      <c r="E32" s="126">
        <v>0</v>
      </c>
      <c r="F32" s="126">
        <v>3</v>
      </c>
      <c r="G32" s="126">
        <v>3</v>
      </c>
      <c r="H32" s="126">
        <v>0</v>
      </c>
      <c r="I32" s="126">
        <v>1</v>
      </c>
      <c r="J32" s="126">
        <v>1</v>
      </c>
      <c r="K32" s="126">
        <v>3</v>
      </c>
      <c r="L32" s="126">
        <v>4</v>
      </c>
      <c r="M32" s="126">
        <v>7</v>
      </c>
      <c r="N32" s="126">
        <v>0</v>
      </c>
      <c r="O32" s="126">
        <v>0</v>
      </c>
      <c r="P32" s="126">
        <v>0</v>
      </c>
      <c r="Q32" s="126">
        <v>0</v>
      </c>
      <c r="R32" s="126">
        <v>0</v>
      </c>
      <c r="S32" s="126">
        <v>0</v>
      </c>
      <c r="T32" s="126">
        <v>2</v>
      </c>
      <c r="U32" s="126">
        <v>0</v>
      </c>
      <c r="V32" s="126">
        <v>2</v>
      </c>
      <c r="W32" s="126">
        <v>0</v>
      </c>
      <c r="X32" s="126">
        <v>0</v>
      </c>
      <c r="Y32" s="126">
        <v>0</v>
      </c>
      <c r="Z32" s="126">
        <v>7</v>
      </c>
      <c r="AA32" s="126">
        <v>19</v>
      </c>
      <c r="AB32" s="126">
        <v>26</v>
      </c>
      <c r="AC32" s="126">
        <v>4</v>
      </c>
      <c r="AD32" s="126">
        <v>14</v>
      </c>
      <c r="AE32" s="126">
        <v>35</v>
      </c>
      <c r="AF32" s="126">
        <v>4</v>
      </c>
      <c r="AG32" s="127">
        <v>53</v>
      </c>
    </row>
    <row r="33" spans="1:33" ht="19.899999999999999" customHeight="1" x14ac:dyDescent="0.2">
      <c r="A33" s="94" t="s">
        <v>213</v>
      </c>
      <c r="B33" s="128">
        <v>3</v>
      </c>
      <c r="C33" s="128">
        <v>7</v>
      </c>
      <c r="D33" s="128">
        <v>10</v>
      </c>
      <c r="E33" s="128">
        <v>1</v>
      </c>
      <c r="F33" s="128">
        <v>4</v>
      </c>
      <c r="G33" s="128">
        <v>5</v>
      </c>
      <c r="H33" s="128">
        <v>1</v>
      </c>
      <c r="I33" s="128">
        <v>2</v>
      </c>
      <c r="J33" s="128">
        <v>3</v>
      </c>
      <c r="K33" s="128">
        <v>2</v>
      </c>
      <c r="L33" s="128">
        <v>7</v>
      </c>
      <c r="M33" s="128">
        <v>9</v>
      </c>
      <c r="N33" s="128">
        <v>0</v>
      </c>
      <c r="O33" s="128">
        <v>0</v>
      </c>
      <c r="P33" s="128">
        <v>0</v>
      </c>
      <c r="Q33" s="128">
        <v>0</v>
      </c>
      <c r="R33" s="128">
        <v>0</v>
      </c>
      <c r="S33" s="128">
        <v>0</v>
      </c>
      <c r="T33" s="128">
        <v>0</v>
      </c>
      <c r="U33" s="128">
        <v>0</v>
      </c>
      <c r="V33" s="128">
        <v>0</v>
      </c>
      <c r="W33" s="128">
        <v>1</v>
      </c>
      <c r="X33" s="128">
        <v>2</v>
      </c>
      <c r="Y33" s="128">
        <v>3</v>
      </c>
      <c r="Z33" s="128">
        <v>18</v>
      </c>
      <c r="AA33" s="128">
        <v>52</v>
      </c>
      <c r="AB33" s="128">
        <v>70</v>
      </c>
      <c r="AC33" s="128">
        <v>0</v>
      </c>
      <c r="AD33" s="128">
        <v>26</v>
      </c>
      <c r="AE33" s="128">
        <v>74</v>
      </c>
      <c r="AF33" s="128">
        <v>0</v>
      </c>
      <c r="AG33" s="129">
        <v>100</v>
      </c>
    </row>
    <row r="34" spans="1:33" ht="19.899999999999999" customHeight="1" x14ac:dyDescent="0.2">
      <c r="A34" s="93" t="s">
        <v>9</v>
      </c>
      <c r="B34" s="126">
        <v>5</v>
      </c>
      <c r="C34" s="126">
        <v>2</v>
      </c>
      <c r="D34" s="126">
        <v>7</v>
      </c>
      <c r="E34" s="126">
        <v>1</v>
      </c>
      <c r="F34" s="126">
        <v>1</v>
      </c>
      <c r="G34" s="126">
        <v>2</v>
      </c>
      <c r="H34" s="126">
        <v>0</v>
      </c>
      <c r="I34" s="126">
        <v>3</v>
      </c>
      <c r="J34" s="126">
        <v>3</v>
      </c>
      <c r="K34" s="126">
        <v>1</v>
      </c>
      <c r="L34" s="126">
        <v>6</v>
      </c>
      <c r="M34" s="126">
        <v>7</v>
      </c>
      <c r="N34" s="126">
        <v>0</v>
      </c>
      <c r="O34" s="126">
        <v>0</v>
      </c>
      <c r="P34" s="126">
        <v>0</v>
      </c>
      <c r="Q34" s="126">
        <v>0</v>
      </c>
      <c r="R34" s="126">
        <v>0</v>
      </c>
      <c r="S34" s="126">
        <v>0</v>
      </c>
      <c r="T34" s="126">
        <v>1</v>
      </c>
      <c r="U34" s="126">
        <v>0</v>
      </c>
      <c r="V34" s="126">
        <v>1</v>
      </c>
      <c r="W34" s="126">
        <v>1</v>
      </c>
      <c r="X34" s="126">
        <v>0</v>
      </c>
      <c r="Y34" s="126">
        <v>1</v>
      </c>
      <c r="Z34" s="126">
        <v>23</v>
      </c>
      <c r="AA34" s="126">
        <v>33</v>
      </c>
      <c r="AB34" s="126">
        <v>56</v>
      </c>
      <c r="AC34" s="126">
        <v>0</v>
      </c>
      <c r="AD34" s="126">
        <v>32</v>
      </c>
      <c r="AE34" s="126">
        <v>45</v>
      </c>
      <c r="AF34" s="126">
        <v>0</v>
      </c>
      <c r="AG34" s="127">
        <v>77</v>
      </c>
    </row>
    <row r="35" spans="1:33" ht="19.899999999999999" customHeight="1" x14ac:dyDescent="0.2">
      <c r="A35" s="94" t="s">
        <v>10</v>
      </c>
      <c r="B35" s="128">
        <v>0</v>
      </c>
      <c r="C35" s="128">
        <v>2</v>
      </c>
      <c r="D35" s="128">
        <v>2</v>
      </c>
      <c r="E35" s="128">
        <v>0</v>
      </c>
      <c r="F35" s="128">
        <v>0</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6</v>
      </c>
      <c r="AA35" s="128">
        <v>4</v>
      </c>
      <c r="AB35" s="128">
        <v>10</v>
      </c>
      <c r="AC35" s="128">
        <v>0</v>
      </c>
      <c r="AD35" s="128">
        <v>6</v>
      </c>
      <c r="AE35" s="128">
        <v>6</v>
      </c>
      <c r="AF35" s="128">
        <v>0</v>
      </c>
      <c r="AG35" s="129">
        <v>12</v>
      </c>
    </row>
    <row r="36" spans="1:33" ht="19.899999999999999" customHeight="1" x14ac:dyDescent="0.2">
      <c r="A36" s="93" t="s">
        <v>11</v>
      </c>
      <c r="B36" s="126">
        <v>0</v>
      </c>
      <c r="C36" s="126">
        <v>0</v>
      </c>
      <c r="D36" s="126">
        <v>0</v>
      </c>
      <c r="E36" s="126">
        <v>0</v>
      </c>
      <c r="F36" s="126">
        <v>0</v>
      </c>
      <c r="G36" s="126">
        <v>0</v>
      </c>
      <c r="H36" s="126">
        <v>0</v>
      </c>
      <c r="I36" s="126">
        <v>0</v>
      </c>
      <c r="J36" s="126">
        <v>0</v>
      </c>
      <c r="K36" s="126">
        <v>0</v>
      </c>
      <c r="L36" s="126">
        <v>1</v>
      </c>
      <c r="M36" s="126">
        <v>1</v>
      </c>
      <c r="N36" s="126">
        <v>0</v>
      </c>
      <c r="O36" s="126">
        <v>0</v>
      </c>
      <c r="P36" s="126">
        <v>0</v>
      </c>
      <c r="Q36" s="126">
        <v>0</v>
      </c>
      <c r="R36" s="126">
        <v>0</v>
      </c>
      <c r="S36" s="126">
        <v>0</v>
      </c>
      <c r="T36" s="126">
        <v>0</v>
      </c>
      <c r="U36" s="126">
        <v>0</v>
      </c>
      <c r="V36" s="126">
        <v>0</v>
      </c>
      <c r="W36" s="126">
        <v>0</v>
      </c>
      <c r="X36" s="126">
        <v>0</v>
      </c>
      <c r="Y36" s="126">
        <v>0</v>
      </c>
      <c r="Z36" s="126">
        <v>1</v>
      </c>
      <c r="AA36" s="126">
        <v>5</v>
      </c>
      <c r="AB36" s="126">
        <v>6</v>
      </c>
      <c r="AC36" s="126">
        <v>0</v>
      </c>
      <c r="AD36" s="126">
        <v>1</v>
      </c>
      <c r="AE36" s="126">
        <v>6</v>
      </c>
      <c r="AF36" s="126">
        <v>0</v>
      </c>
      <c r="AG36" s="127">
        <v>7</v>
      </c>
    </row>
    <row r="37" spans="1:33" ht="19.899999999999999" customHeight="1" x14ac:dyDescent="0.2">
      <c r="A37" s="94" t="s">
        <v>12</v>
      </c>
      <c r="B37" s="128">
        <v>2</v>
      </c>
      <c r="C37" s="128">
        <v>2</v>
      </c>
      <c r="D37" s="128">
        <v>4</v>
      </c>
      <c r="E37" s="128">
        <v>1</v>
      </c>
      <c r="F37" s="128">
        <v>0</v>
      </c>
      <c r="G37" s="128">
        <v>1</v>
      </c>
      <c r="H37" s="128">
        <v>0</v>
      </c>
      <c r="I37" s="128">
        <v>0</v>
      </c>
      <c r="J37" s="128">
        <v>0</v>
      </c>
      <c r="K37" s="128">
        <v>0</v>
      </c>
      <c r="L37" s="128">
        <v>2</v>
      </c>
      <c r="M37" s="128">
        <v>2</v>
      </c>
      <c r="N37" s="128">
        <v>0</v>
      </c>
      <c r="O37" s="128">
        <v>0</v>
      </c>
      <c r="P37" s="128">
        <v>0</v>
      </c>
      <c r="Q37" s="128">
        <v>0</v>
      </c>
      <c r="R37" s="128">
        <v>0</v>
      </c>
      <c r="S37" s="128">
        <v>0</v>
      </c>
      <c r="T37" s="128">
        <v>0</v>
      </c>
      <c r="U37" s="128">
        <v>0</v>
      </c>
      <c r="V37" s="128">
        <v>0</v>
      </c>
      <c r="W37" s="128">
        <v>0</v>
      </c>
      <c r="X37" s="128">
        <v>1</v>
      </c>
      <c r="Y37" s="128">
        <v>1</v>
      </c>
      <c r="Z37" s="128">
        <v>6</v>
      </c>
      <c r="AA37" s="128">
        <v>10</v>
      </c>
      <c r="AB37" s="128">
        <v>16</v>
      </c>
      <c r="AC37" s="128">
        <v>1</v>
      </c>
      <c r="AD37" s="128">
        <v>9</v>
      </c>
      <c r="AE37" s="128">
        <v>15</v>
      </c>
      <c r="AF37" s="128">
        <v>1</v>
      </c>
      <c r="AG37" s="129">
        <v>25</v>
      </c>
    </row>
    <row r="38" spans="1:33" ht="19.899999999999999" customHeight="1" x14ac:dyDescent="0.2">
      <c r="A38" s="93" t="s">
        <v>13</v>
      </c>
      <c r="B38" s="126">
        <v>1</v>
      </c>
      <c r="C38" s="126">
        <v>1</v>
      </c>
      <c r="D38" s="126">
        <v>2</v>
      </c>
      <c r="E38" s="126">
        <v>0</v>
      </c>
      <c r="F38" s="126">
        <v>1</v>
      </c>
      <c r="G38" s="126">
        <v>1</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16</v>
      </c>
      <c r="AA38" s="126">
        <v>17</v>
      </c>
      <c r="AB38" s="126">
        <v>33</v>
      </c>
      <c r="AC38" s="126">
        <v>0</v>
      </c>
      <c r="AD38" s="126">
        <v>17</v>
      </c>
      <c r="AE38" s="126">
        <v>19</v>
      </c>
      <c r="AF38" s="126">
        <v>0</v>
      </c>
      <c r="AG38" s="127">
        <v>36</v>
      </c>
    </row>
    <row r="39" spans="1:33" ht="19.899999999999999" customHeight="1" x14ac:dyDescent="0.2">
      <c r="A39" s="94" t="s">
        <v>16</v>
      </c>
      <c r="B39" s="128">
        <v>1</v>
      </c>
      <c r="C39" s="128">
        <v>3</v>
      </c>
      <c r="D39" s="128">
        <v>4</v>
      </c>
      <c r="E39" s="128">
        <v>0</v>
      </c>
      <c r="F39" s="128">
        <v>0</v>
      </c>
      <c r="G39" s="128">
        <v>0</v>
      </c>
      <c r="H39" s="128">
        <v>0</v>
      </c>
      <c r="I39" s="128">
        <v>1</v>
      </c>
      <c r="J39" s="128">
        <v>1</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1</v>
      </c>
      <c r="AE39" s="128">
        <v>4</v>
      </c>
      <c r="AF39" s="128">
        <v>0</v>
      </c>
      <c r="AG39" s="129">
        <v>5</v>
      </c>
    </row>
    <row r="40" spans="1:33" ht="19.899999999999999" customHeight="1" x14ac:dyDescent="0.2">
      <c r="A40" s="93" t="s">
        <v>17</v>
      </c>
      <c r="B40" s="126">
        <v>1</v>
      </c>
      <c r="C40" s="126">
        <v>0</v>
      </c>
      <c r="D40" s="126">
        <v>1</v>
      </c>
      <c r="E40" s="126">
        <v>0</v>
      </c>
      <c r="F40" s="126">
        <v>0</v>
      </c>
      <c r="G40" s="126">
        <v>0</v>
      </c>
      <c r="H40" s="126">
        <v>0</v>
      </c>
      <c r="I40" s="126">
        <v>0</v>
      </c>
      <c r="J40" s="126">
        <v>0</v>
      </c>
      <c r="K40" s="126">
        <v>0</v>
      </c>
      <c r="L40" s="126">
        <v>0</v>
      </c>
      <c r="M40" s="126">
        <v>0</v>
      </c>
      <c r="N40" s="126">
        <v>0</v>
      </c>
      <c r="O40" s="126">
        <v>0</v>
      </c>
      <c r="P40" s="126">
        <v>0</v>
      </c>
      <c r="Q40" s="126">
        <v>0</v>
      </c>
      <c r="R40" s="126">
        <v>0</v>
      </c>
      <c r="S40" s="126">
        <v>0</v>
      </c>
      <c r="T40" s="126">
        <v>0</v>
      </c>
      <c r="U40" s="126">
        <v>0</v>
      </c>
      <c r="V40" s="126">
        <v>0</v>
      </c>
      <c r="W40" s="126">
        <v>0</v>
      </c>
      <c r="X40" s="126">
        <v>0</v>
      </c>
      <c r="Y40" s="126">
        <v>0</v>
      </c>
      <c r="Z40" s="126">
        <v>3</v>
      </c>
      <c r="AA40" s="126">
        <v>3</v>
      </c>
      <c r="AB40" s="126">
        <v>6</v>
      </c>
      <c r="AC40" s="126">
        <v>0</v>
      </c>
      <c r="AD40" s="126">
        <v>4</v>
      </c>
      <c r="AE40" s="126">
        <v>3</v>
      </c>
      <c r="AF40" s="126">
        <v>0</v>
      </c>
      <c r="AG40" s="127">
        <v>7</v>
      </c>
    </row>
    <row r="41" spans="1:33" ht="19.899999999999999" customHeight="1" x14ac:dyDescent="0.2">
      <c r="A41" s="94" t="s">
        <v>19</v>
      </c>
      <c r="B41" s="128">
        <v>2</v>
      </c>
      <c r="C41" s="128">
        <v>4</v>
      </c>
      <c r="D41" s="128">
        <v>6</v>
      </c>
      <c r="E41" s="128">
        <v>0</v>
      </c>
      <c r="F41" s="128">
        <v>0</v>
      </c>
      <c r="G41" s="128">
        <v>0</v>
      </c>
      <c r="H41" s="128">
        <v>0</v>
      </c>
      <c r="I41" s="128">
        <v>2</v>
      </c>
      <c r="J41" s="128">
        <v>2</v>
      </c>
      <c r="K41" s="128">
        <v>3</v>
      </c>
      <c r="L41" s="128">
        <v>5</v>
      </c>
      <c r="M41" s="128">
        <v>8</v>
      </c>
      <c r="N41" s="128">
        <v>0</v>
      </c>
      <c r="O41" s="128">
        <v>0</v>
      </c>
      <c r="P41" s="128">
        <v>0</v>
      </c>
      <c r="Q41" s="128">
        <v>0</v>
      </c>
      <c r="R41" s="128">
        <v>0</v>
      </c>
      <c r="S41" s="128">
        <v>0</v>
      </c>
      <c r="T41" s="128">
        <v>0</v>
      </c>
      <c r="U41" s="128">
        <v>1</v>
      </c>
      <c r="V41" s="128">
        <v>1</v>
      </c>
      <c r="W41" s="128">
        <v>0</v>
      </c>
      <c r="X41" s="128">
        <v>0</v>
      </c>
      <c r="Y41" s="128">
        <v>0</v>
      </c>
      <c r="Z41" s="128">
        <v>1</v>
      </c>
      <c r="AA41" s="128">
        <v>2</v>
      </c>
      <c r="AB41" s="128">
        <v>3</v>
      </c>
      <c r="AC41" s="128">
        <v>0</v>
      </c>
      <c r="AD41" s="128">
        <v>6</v>
      </c>
      <c r="AE41" s="128">
        <v>14</v>
      </c>
      <c r="AF41" s="128">
        <v>0</v>
      </c>
      <c r="AG41" s="129">
        <v>20</v>
      </c>
    </row>
    <row r="42" spans="1:33" ht="19.899999999999999" customHeight="1" x14ac:dyDescent="0.2">
      <c r="A42" s="93" t="s">
        <v>20</v>
      </c>
      <c r="B42" s="126">
        <v>0</v>
      </c>
      <c r="C42" s="126">
        <v>1</v>
      </c>
      <c r="D42" s="126">
        <v>1</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0</v>
      </c>
      <c r="AA42" s="126">
        <v>0</v>
      </c>
      <c r="AB42" s="126">
        <v>0</v>
      </c>
      <c r="AC42" s="126">
        <v>0</v>
      </c>
      <c r="AD42" s="126">
        <v>0</v>
      </c>
      <c r="AE42" s="126">
        <v>1</v>
      </c>
      <c r="AF42" s="126">
        <v>0</v>
      </c>
      <c r="AG42" s="127">
        <v>1</v>
      </c>
    </row>
    <row r="43" spans="1:33" ht="19.899999999999999" customHeight="1" x14ac:dyDescent="0.2">
      <c r="A43" s="94" t="s">
        <v>21</v>
      </c>
      <c r="B43" s="128">
        <v>0</v>
      </c>
      <c r="C43" s="128">
        <v>3</v>
      </c>
      <c r="D43" s="128">
        <v>3</v>
      </c>
      <c r="E43" s="128">
        <v>0</v>
      </c>
      <c r="F43" s="128">
        <v>2</v>
      </c>
      <c r="G43" s="128">
        <v>2</v>
      </c>
      <c r="H43" s="128">
        <v>0</v>
      </c>
      <c r="I43" s="128">
        <v>2</v>
      </c>
      <c r="J43" s="128">
        <v>2</v>
      </c>
      <c r="K43" s="128">
        <v>1</v>
      </c>
      <c r="L43" s="128">
        <v>2</v>
      </c>
      <c r="M43" s="128">
        <v>3</v>
      </c>
      <c r="N43" s="128">
        <v>0</v>
      </c>
      <c r="O43" s="128">
        <v>0</v>
      </c>
      <c r="P43" s="128">
        <v>0</v>
      </c>
      <c r="Q43" s="128">
        <v>0</v>
      </c>
      <c r="R43" s="128">
        <v>0</v>
      </c>
      <c r="S43" s="128">
        <v>0</v>
      </c>
      <c r="T43" s="128">
        <v>0</v>
      </c>
      <c r="U43" s="128">
        <v>0</v>
      </c>
      <c r="V43" s="128">
        <v>0</v>
      </c>
      <c r="W43" s="128">
        <v>0</v>
      </c>
      <c r="X43" s="128">
        <v>2</v>
      </c>
      <c r="Y43" s="128">
        <v>2</v>
      </c>
      <c r="Z43" s="128">
        <v>28</v>
      </c>
      <c r="AA43" s="128">
        <v>49</v>
      </c>
      <c r="AB43" s="128">
        <v>77</v>
      </c>
      <c r="AC43" s="128">
        <v>0</v>
      </c>
      <c r="AD43" s="128">
        <v>29</v>
      </c>
      <c r="AE43" s="128">
        <v>60</v>
      </c>
      <c r="AF43" s="128">
        <v>0</v>
      </c>
      <c r="AG43" s="129">
        <v>89</v>
      </c>
    </row>
    <row r="44" spans="1:33" ht="19.899999999999999" customHeight="1" x14ac:dyDescent="0.2">
      <c r="A44" s="93" t="s">
        <v>23</v>
      </c>
      <c r="B44" s="126">
        <v>39</v>
      </c>
      <c r="C44" s="126">
        <v>76</v>
      </c>
      <c r="D44" s="126">
        <v>115</v>
      </c>
      <c r="E44" s="126">
        <v>6</v>
      </c>
      <c r="F44" s="126">
        <v>10</v>
      </c>
      <c r="G44" s="126">
        <v>16</v>
      </c>
      <c r="H44" s="126">
        <v>9</v>
      </c>
      <c r="I44" s="126">
        <v>23</v>
      </c>
      <c r="J44" s="126">
        <v>32</v>
      </c>
      <c r="K44" s="126">
        <v>13</v>
      </c>
      <c r="L44" s="126">
        <v>31</v>
      </c>
      <c r="M44" s="126">
        <v>44</v>
      </c>
      <c r="N44" s="126">
        <v>0</v>
      </c>
      <c r="O44" s="126">
        <v>0</v>
      </c>
      <c r="P44" s="126">
        <v>0</v>
      </c>
      <c r="Q44" s="126">
        <v>0</v>
      </c>
      <c r="R44" s="126">
        <v>0</v>
      </c>
      <c r="S44" s="126">
        <v>0</v>
      </c>
      <c r="T44" s="126">
        <v>4</v>
      </c>
      <c r="U44" s="126">
        <v>5</v>
      </c>
      <c r="V44" s="126">
        <v>9</v>
      </c>
      <c r="W44" s="126">
        <v>1</v>
      </c>
      <c r="X44" s="126">
        <v>0</v>
      </c>
      <c r="Y44" s="126">
        <v>1</v>
      </c>
      <c r="Z44" s="126">
        <v>4</v>
      </c>
      <c r="AA44" s="126">
        <v>3</v>
      </c>
      <c r="AB44" s="126">
        <v>7</v>
      </c>
      <c r="AC44" s="126">
        <v>0</v>
      </c>
      <c r="AD44" s="126">
        <v>76</v>
      </c>
      <c r="AE44" s="126">
        <v>148</v>
      </c>
      <c r="AF44" s="126">
        <v>0</v>
      </c>
      <c r="AG44" s="127">
        <v>224</v>
      </c>
    </row>
    <row r="45" spans="1:33" ht="19.899999999999999" customHeight="1" x14ac:dyDescent="0.2">
      <c r="A45" s="94" t="s">
        <v>24</v>
      </c>
      <c r="B45" s="128">
        <v>3</v>
      </c>
      <c r="C45" s="128">
        <v>4</v>
      </c>
      <c r="D45" s="128">
        <v>7</v>
      </c>
      <c r="E45" s="128">
        <v>0</v>
      </c>
      <c r="F45" s="128">
        <v>0</v>
      </c>
      <c r="G45" s="128">
        <v>0</v>
      </c>
      <c r="H45" s="128">
        <v>1</v>
      </c>
      <c r="I45" s="128">
        <v>0</v>
      </c>
      <c r="J45" s="128">
        <v>1</v>
      </c>
      <c r="K45" s="128">
        <v>4</v>
      </c>
      <c r="L45" s="128">
        <v>5</v>
      </c>
      <c r="M45" s="128">
        <v>9</v>
      </c>
      <c r="N45" s="128">
        <v>0</v>
      </c>
      <c r="O45" s="128">
        <v>0</v>
      </c>
      <c r="P45" s="128">
        <v>0</v>
      </c>
      <c r="Q45" s="128">
        <v>0</v>
      </c>
      <c r="R45" s="128">
        <v>0</v>
      </c>
      <c r="S45" s="128">
        <v>0</v>
      </c>
      <c r="T45" s="128">
        <v>0</v>
      </c>
      <c r="U45" s="128">
        <v>0</v>
      </c>
      <c r="V45" s="128">
        <v>0</v>
      </c>
      <c r="W45" s="128">
        <v>0</v>
      </c>
      <c r="X45" s="128">
        <v>1</v>
      </c>
      <c r="Y45" s="128">
        <v>1</v>
      </c>
      <c r="Z45" s="128">
        <v>10</v>
      </c>
      <c r="AA45" s="128">
        <v>11</v>
      </c>
      <c r="AB45" s="128">
        <v>21</v>
      </c>
      <c r="AC45" s="128">
        <v>0</v>
      </c>
      <c r="AD45" s="128">
        <v>18</v>
      </c>
      <c r="AE45" s="128">
        <v>21</v>
      </c>
      <c r="AF45" s="128">
        <v>0</v>
      </c>
      <c r="AG45" s="129">
        <v>39</v>
      </c>
    </row>
    <row r="46" spans="1:33" ht="19.899999999999999" customHeight="1" x14ac:dyDescent="0.2">
      <c r="A46" s="93" t="s">
        <v>25</v>
      </c>
      <c r="B46" s="126">
        <v>2</v>
      </c>
      <c r="C46" s="126">
        <v>1</v>
      </c>
      <c r="D46" s="126">
        <v>3</v>
      </c>
      <c r="E46" s="126">
        <v>0</v>
      </c>
      <c r="F46" s="126">
        <v>0</v>
      </c>
      <c r="G46" s="126">
        <v>0</v>
      </c>
      <c r="H46" s="126">
        <v>0</v>
      </c>
      <c r="I46" s="126">
        <v>0</v>
      </c>
      <c r="J46" s="126">
        <v>0</v>
      </c>
      <c r="K46" s="126">
        <v>0</v>
      </c>
      <c r="L46" s="126">
        <v>0</v>
      </c>
      <c r="M46" s="126">
        <v>0</v>
      </c>
      <c r="N46" s="126">
        <v>0</v>
      </c>
      <c r="O46" s="126">
        <v>0</v>
      </c>
      <c r="P46" s="126">
        <v>0</v>
      </c>
      <c r="Q46" s="126">
        <v>0</v>
      </c>
      <c r="R46" s="126">
        <v>0</v>
      </c>
      <c r="S46" s="126">
        <v>0</v>
      </c>
      <c r="T46" s="126">
        <v>0</v>
      </c>
      <c r="U46" s="126">
        <v>0</v>
      </c>
      <c r="V46" s="126">
        <v>0</v>
      </c>
      <c r="W46" s="126">
        <v>0</v>
      </c>
      <c r="X46" s="126">
        <v>0</v>
      </c>
      <c r="Y46" s="126">
        <v>0</v>
      </c>
      <c r="Z46" s="126">
        <v>0</v>
      </c>
      <c r="AA46" s="126">
        <v>4</v>
      </c>
      <c r="AB46" s="126">
        <v>4</v>
      </c>
      <c r="AC46" s="126">
        <v>0</v>
      </c>
      <c r="AD46" s="126">
        <v>2</v>
      </c>
      <c r="AE46" s="126">
        <v>5</v>
      </c>
      <c r="AF46" s="126">
        <v>0</v>
      </c>
      <c r="AG46" s="127">
        <v>7</v>
      </c>
    </row>
    <row r="47" spans="1:33" ht="19.899999999999999" customHeight="1" x14ac:dyDescent="0.2">
      <c r="A47" s="94" t="s">
        <v>26</v>
      </c>
      <c r="B47" s="128">
        <v>9</v>
      </c>
      <c r="C47" s="128">
        <v>38</v>
      </c>
      <c r="D47" s="128">
        <v>47</v>
      </c>
      <c r="E47" s="128">
        <v>5</v>
      </c>
      <c r="F47" s="128">
        <v>17</v>
      </c>
      <c r="G47" s="128">
        <v>22</v>
      </c>
      <c r="H47" s="128">
        <v>0</v>
      </c>
      <c r="I47" s="128">
        <v>1</v>
      </c>
      <c r="J47" s="128">
        <v>1</v>
      </c>
      <c r="K47" s="128">
        <v>4</v>
      </c>
      <c r="L47" s="128">
        <v>5</v>
      </c>
      <c r="M47" s="128">
        <v>9</v>
      </c>
      <c r="N47" s="128">
        <v>0</v>
      </c>
      <c r="O47" s="128">
        <v>0</v>
      </c>
      <c r="P47" s="128">
        <v>0</v>
      </c>
      <c r="Q47" s="128">
        <v>0</v>
      </c>
      <c r="R47" s="128">
        <v>3</v>
      </c>
      <c r="S47" s="128">
        <v>3</v>
      </c>
      <c r="T47" s="128">
        <v>0</v>
      </c>
      <c r="U47" s="128">
        <v>0</v>
      </c>
      <c r="V47" s="128">
        <v>0</v>
      </c>
      <c r="W47" s="128">
        <v>0</v>
      </c>
      <c r="X47" s="128">
        <v>5</v>
      </c>
      <c r="Y47" s="128">
        <v>5</v>
      </c>
      <c r="Z47" s="128">
        <v>0</v>
      </c>
      <c r="AA47" s="128">
        <v>9</v>
      </c>
      <c r="AB47" s="128">
        <v>9</v>
      </c>
      <c r="AC47" s="128">
        <v>0</v>
      </c>
      <c r="AD47" s="128">
        <v>18</v>
      </c>
      <c r="AE47" s="128">
        <v>78</v>
      </c>
      <c r="AF47" s="128">
        <v>0</v>
      </c>
      <c r="AG47" s="129">
        <v>96</v>
      </c>
    </row>
    <row r="48" spans="1:33" ht="19.899999999999999" customHeight="1" x14ac:dyDescent="0.2">
      <c r="A48" s="93" t="s">
        <v>27</v>
      </c>
      <c r="B48" s="126">
        <v>21</v>
      </c>
      <c r="C48" s="126">
        <v>14</v>
      </c>
      <c r="D48" s="126">
        <v>35</v>
      </c>
      <c r="E48" s="126">
        <v>1</v>
      </c>
      <c r="F48" s="126">
        <v>5</v>
      </c>
      <c r="G48" s="126">
        <v>6</v>
      </c>
      <c r="H48" s="126">
        <v>1</v>
      </c>
      <c r="I48" s="126">
        <v>1</v>
      </c>
      <c r="J48" s="126">
        <v>2</v>
      </c>
      <c r="K48" s="126">
        <v>3</v>
      </c>
      <c r="L48" s="126">
        <v>8</v>
      </c>
      <c r="M48" s="126">
        <v>11</v>
      </c>
      <c r="N48" s="126">
        <v>0</v>
      </c>
      <c r="O48" s="126">
        <v>0</v>
      </c>
      <c r="P48" s="126">
        <v>0</v>
      </c>
      <c r="Q48" s="126">
        <v>0</v>
      </c>
      <c r="R48" s="126">
        <v>0</v>
      </c>
      <c r="S48" s="126">
        <v>0</v>
      </c>
      <c r="T48" s="126">
        <v>2</v>
      </c>
      <c r="U48" s="126">
        <v>5</v>
      </c>
      <c r="V48" s="126">
        <v>7</v>
      </c>
      <c r="W48" s="126">
        <v>0</v>
      </c>
      <c r="X48" s="126">
        <v>0</v>
      </c>
      <c r="Y48" s="126">
        <v>0</v>
      </c>
      <c r="Z48" s="126">
        <v>0</v>
      </c>
      <c r="AA48" s="126">
        <v>1</v>
      </c>
      <c r="AB48" s="126">
        <v>1</v>
      </c>
      <c r="AC48" s="126">
        <v>0</v>
      </c>
      <c r="AD48" s="126">
        <v>28</v>
      </c>
      <c r="AE48" s="126">
        <v>34</v>
      </c>
      <c r="AF48" s="126">
        <v>0</v>
      </c>
      <c r="AG48" s="127">
        <v>62</v>
      </c>
    </row>
    <row r="49" spans="1:33" ht="19.899999999999999" customHeight="1" x14ac:dyDescent="0.2">
      <c r="A49" s="94" t="s">
        <v>31</v>
      </c>
      <c r="B49" s="128">
        <v>11</v>
      </c>
      <c r="C49" s="128">
        <v>11</v>
      </c>
      <c r="D49" s="128">
        <v>22</v>
      </c>
      <c r="E49" s="128">
        <v>0</v>
      </c>
      <c r="F49" s="128">
        <v>1</v>
      </c>
      <c r="G49" s="128">
        <v>1</v>
      </c>
      <c r="H49" s="128">
        <v>3</v>
      </c>
      <c r="I49" s="128">
        <v>1</v>
      </c>
      <c r="J49" s="128">
        <v>4</v>
      </c>
      <c r="K49" s="128">
        <v>0</v>
      </c>
      <c r="L49" s="128">
        <v>4</v>
      </c>
      <c r="M49" s="128">
        <v>4</v>
      </c>
      <c r="N49" s="128">
        <v>0</v>
      </c>
      <c r="O49" s="128">
        <v>0</v>
      </c>
      <c r="P49" s="128">
        <v>0</v>
      </c>
      <c r="Q49" s="128">
        <v>0</v>
      </c>
      <c r="R49" s="128">
        <v>0</v>
      </c>
      <c r="S49" s="128">
        <v>0</v>
      </c>
      <c r="T49" s="128">
        <v>0</v>
      </c>
      <c r="U49" s="128">
        <v>0</v>
      </c>
      <c r="V49" s="128">
        <v>0</v>
      </c>
      <c r="W49" s="128">
        <v>0</v>
      </c>
      <c r="X49" s="128">
        <v>0</v>
      </c>
      <c r="Y49" s="128">
        <v>0</v>
      </c>
      <c r="Z49" s="128">
        <v>0</v>
      </c>
      <c r="AA49" s="128">
        <v>0</v>
      </c>
      <c r="AB49" s="128">
        <v>0</v>
      </c>
      <c r="AC49" s="128">
        <v>0</v>
      </c>
      <c r="AD49" s="128">
        <v>14</v>
      </c>
      <c r="AE49" s="128">
        <v>17</v>
      </c>
      <c r="AF49" s="128">
        <v>0</v>
      </c>
      <c r="AG49" s="129">
        <v>31</v>
      </c>
    </row>
    <row r="50" spans="1:33" ht="19.899999999999999" customHeight="1" x14ac:dyDescent="0.2">
      <c r="A50" s="93" t="s">
        <v>32</v>
      </c>
      <c r="B50" s="126">
        <v>1</v>
      </c>
      <c r="C50" s="126">
        <v>10</v>
      </c>
      <c r="D50" s="126">
        <v>11</v>
      </c>
      <c r="E50" s="126">
        <v>1</v>
      </c>
      <c r="F50" s="126">
        <v>5</v>
      </c>
      <c r="G50" s="126">
        <v>6</v>
      </c>
      <c r="H50" s="126">
        <v>0</v>
      </c>
      <c r="I50" s="126">
        <v>5</v>
      </c>
      <c r="J50" s="126">
        <v>5</v>
      </c>
      <c r="K50" s="126">
        <v>0</v>
      </c>
      <c r="L50" s="126">
        <v>4</v>
      </c>
      <c r="M50" s="126">
        <v>4</v>
      </c>
      <c r="N50" s="126">
        <v>0</v>
      </c>
      <c r="O50" s="126">
        <v>0</v>
      </c>
      <c r="P50" s="126">
        <v>0</v>
      </c>
      <c r="Q50" s="126">
        <v>0</v>
      </c>
      <c r="R50" s="126">
        <v>0</v>
      </c>
      <c r="S50" s="126">
        <v>0</v>
      </c>
      <c r="T50" s="126">
        <v>0</v>
      </c>
      <c r="U50" s="126">
        <v>0</v>
      </c>
      <c r="V50" s="126">
        <v>0</v>
      </c>
      <c r="W50" s="126">
        <v>0</v>
      </c>
      <c r="X50" s="126">
        <v>1</v>
      </c>
      <c r="Y50" s="126">
        <v>1</v>
      </c>
      <c r="Z50" s="126">
        <v>0</v>
      </c>
      <c r="AA50" s="126">
        <v>4</v>
      </c>
      <c r="AB50" s="126">
        <v>4</v>
      </c>
      <c r="AC50" s="126">
        <v>0</v>
      </c>
      <c r="AD50" s="126">
        <v>2</v>
      </c>
      <c r="AE50" s="126">
        <v>29</v>
      </c>
      <c r="AF50" s="126">
        <v>0</v>
      </c>
      <c r="AG50" s="127">
        <v>31</v>
      </c>
    </row>
    <row r="51" spans="1:33" ht="19.899999999999999" customHeight="1" x14ac:dyDescent="0.2">
      <c r="A51" s="94" t="s">
        <v>34</v>
      </c>
      <c r="B51" s="128">
        <v>2</v>
      </c>
      <c r="C51" s="128">
        <v>1</v>
      </c>
      <c r="D51" s="128">
        <v>3</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3</v>
      </c>
      <c r="AA51" s="128">
        <v>4</v>
      </c>
      <c r="AB51" s="128">
        <v>7</v>
      </c>
      <c r="AC51" s="128">
        <v>0</v>
      </c>
      <c r="AD51" s="128">
        <v>5</v>
      </c>
      <c r="AE51" s="128">
        <v>5</v>
      </c>
      <c r="AF51" s="128">
        <v>0</v>
      </c>
      <c r="AG51" s="129">
        <v>10</v>
      </c>
    </row>
    <row r="52" spans="1:33" ht="19.899999999999999" customHeight="1" x14ac:dyDescent="0.2">
      <c r="A52" s="93" t="s">
        <v>37</v>
      </c>
      <c r="B52" s="126">
        <v>0</v>
      </c>
      <c r="C52" s="126">
        <v>1</v>
      </c>
      <c r="D52" s="126">
        <v>1</v>
      </c>
      <c r="E52" s="126">
        <v>0</v>
      </c>
      <c r="F52" s="126">
        <v>0</v>
      </c>
      <c r="G52" s="126">
        <v>0</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126">
        <v>0</v>
      </c>
      <c r="X52" s="126">
        <v>0</v>
      </c>
      <c r="Y52" s="126">
        <v>0</v>
      </c>
      <c r="Z52" s="126">
        <v>0</v>
      </c>
      <c r="AA52" s="126">
        <v>0</v>
      </c>
      <c r="AB52" s="126">
        <v>0</v>
      </c>
      <c r="AC52" s="126">
        <v>0</v>
      </c>
      <c r="AD52" s="126">
        <v>0</v>
      </c>
      <c r="AE52" s="126">
        <v>1</v>
      </c>
      <c r="AF52" s="126">
        <v>0</v>
      </c>
      <c r="AG52" s="127">
        <v>1</v>
      </c>
    </row>
    <row r="53" spans="1:33" ht="19.899999999999999" customHeight="1" x14ac:dyDescent="0.2">
      <c r="A53" s="94" t="s">
        <v>38</v>
      </c>
      <c r="B53" s="128">
        <v>0</v>
      </c>
      <c r="C53" s="128">
        <v>2</v>
      </c>
      <c r="D53" s="128">
        <v>2</v>
      </c>
      <c r="E53" s="128">
        <v>0</v>
      </c>
      <c r="F53" s="128">
        <v>0</v>
      </c>
      <c r="G53" s="128">
        <v>0</v>
      </c>
      <c r="H53" s="128">
        <v>0</v>
      </c>
      <c r="I53" s="128">
        <v>0</v>
      </c>
      <c r="J53" s="128">
        <v>0</v>
      </c>
      <c r="K53" s="128">
        <v>0</v>
      </c>
      <c r="L53" s="128">
        <v>1</v>
      </c>
      <c r="M53" s="128">
        <v>1</v>
      </c>
      <c r="N53" s="128">
        <v>0</v>
      </c>
      <c r="O53" s="128">
        <v>0</v>
      </c>
      <c r="P53" s="128">
        <v>0</v>
      </c>
      <c r="Q53" s="128">
        <v>0</v>
      </c>
      <c r="R53" s="128">
        <v>0</v>
      </c>
      <c r="S53" s="128">
        <v>0</v>
      </c>
      <c r="T53" s="128">
        <v>0</v>
      </c>
      <c r="U53" s="128">
        <v>0</v>
      </c>
      <c r="V53" s="128">
        <v>0</v>
      </c>
      <c r="W53" s="128">
        <v>0</v>
      </c>
      <c r="X53" s="128">
        <v>0</v>
      </c>
      <c r="Y53" s="128">
        <v>0</v>
      </c>
      <c r="Z53" s="128">
        <v>0</v>
      </c>
      <c r="AA53" s="128">
        <v>0</v>
      </c>
      <c r="AB53" s="128">
        <v>0</v>
      </c>
      <c r="AC53" s="128">
        <v>0</v>
      </c>
      <c r="AD53" s="128">
        <v>0</v>
      </c>
      <c r="AE53" s="128">
        <v>3</v>
      </c>
      <c r="AF53" s="128">
        <v>0</v>
      </c>
      <c r="AG53" s="129">
        <v>3</v>
      </c>
    </row>
    <row r="54" spans="1:33" ht="19.899999999999999" customHeight="1" x14ac:dyDescent="0.2">
      <c r="A54" s="93" t="s">
        <v>39</v>
      </c>
      <c r="B54" s="126">
        <v>0</v>
      </c>
      <c r="C54" s="126">
        <v>0</v>
      </c>
      <c r="D54" s="126">
        <v>0</v>
      </c>
      <c r="E54" s="126">
        <v>0</v>
      </c>
      <c r="F54" s="126">
        <v>0</v>
      </c>
      <c r="G54" s="126">
        <v>0</v>
      </c>
      <c r="H54" s="126">
        <v>0</v>
      </c>
      <c r="I54" s="126">
        <v>0</v>
      </c>
      <c r="J54" s="126">
        <v>0</v>
      </c>
      <c r="K54" s="126">
        <v>0</v>
      </c>
      <c r="L54" s="126">
        <v>0</v>
      </c>
      <c r="M54" s="126">
        <v>0</v>
      </c>
      <c r="N54" s="126">
        <v>0</v>
      </c>
      <c r="O54" s="126">
        <v>0</v>
      </c>
      <c r="P54" s="126">
        <v>0</v>
      </c>
      <c r="Q54" s="126">
        <v>0</v>
      </c>
      <c r="R54" s="126">
        <v>0</v>
      </c>
      <c r="S54" s="126">
        <v>0</v>
      </c>
      <c r="T54" s="126">
        <v>0</v>
      </c>
      <c r="U54" s="126">
        <v>0</v>
      </c>
      <c r="V54" s="126">
        <v>0</v>
      </c>
      <c r="W54" s="126">
        <v>0</v>
      </c>
      <c r="X54" s="126">
        <v>0</v>
      </c>
      <c r="Y54" s="126">
        <v>0</v>
      </c>
      <c r="Z54" s="126">
        <v>0</v>
      </c>
      <c r="AA54" s="126">
        <v>3</v>
      </c>
      <c r="AB54" s="126">
        <v>3</v>
      </c>
      <c r="AC54" s="126">
        <v>0</v>
      </c>
      <c r="AD54" s="126">
        <v>0</v>
      </c>
      <c r="AE54" s="126">
        <v>3</v>
      </c>
      <c r="AF54" s="126">
        <v>0</v>
      </c>
      <c r="AG54" s="127">
        <v>3</v>
      </c>
    </row>
    <row r="55" spans="1:33" ht="19.899999999999999" customHeight="1" x14ac:dyDescent="0.2">
      <c r="A55" s="94" t="s">
        <v>128</v>
      </c>
      <c r="B55" s="128">
        <v>0</v>
      </c>
      <c r="C55" s="128">
        <v>0</v>
      </c>
      <c r="D55" s="128">
        <v>0</v>
      </c>
      <c r="E55" s="128">
        <v>0</v>
      </c>
      <c r="F55" s="128">
        <v>0</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0</v>
      </c>
      <c r="AA55" s="128">
        <v>2</v>
      </c>
      <c r="AB55" s="128">
        <v>2</v>
      </c>
      <c r="AC55" s="128">
        <v>0</v>
      </c>
      <c r="AD55" s="128">
        <v>0</v>
      </c>
      <c r="AE55" s="128">
        <v>2</v>
      </c>
      <c r="AF55" s="128">
        <v>0</v>
      </c>
      <c r="AG55" s="129">
        <v>2</v>
      </c>
    </row>
    <row r="56" spans="1:33" ht="19.899999999999999" customHeight="1" x14ac:dyDescent="0.2">
      <c r="A56" s="93" t="s">
        <v>40</v>
      </c>
      <c r="B56" s="126">
        <v>0</v>
      </c>
      <c r="C56" s="126">
        <v>3</v>
      </c>
      <c r="D56" s="126">
        <v>3</v>
      </c>
      <c r="E56" s="126">
        <v>1</v>
      </c>
      <c r="F56" s="126">
        <v>0</v>
      </c>
      <c r="G56" s="126">
        <v>1</v>
      </c>
      <c r="H56" s="126">
        <v>0</v>
      </c>
      <c r="I56" s="126">
        <v>0</v>
      </c>
      <c r="J56" s="126">
        <v>0</v>
      </c>
      <c r="K56" s="126">
        <v>0</v>
      </c>
      <c r="L56" s="126">
        <v>0</v>
      </c>
      <c r="M56" s="126">
        <v>0</v>
      </c>
      <c r="N56" s="126">
        <v>0</v>
      </c>
      <c r="O56" s="126">
        <v>0</v>
      </c>
      <c r="P56" s="126">
        <v>0</v>
      </c>
      <c r="Q56" s="126">
        <v>0</v>
      </c>
      <c r="R56" s="126">
        <v>0</v>
      </c>
      <c r="S56" s="126">
        <v>0</v>
      </c>
      <c r="T56" s="126">
        <v>0</v>
      </c>
      <c r="U56" s="126">
        <v>0</v>
      </c>
      <c r="V56" s="126">
        <v>0</v>
      </c>
      <c r="W56" s="126">
        <v>0</v>
      </c>
      <c r="X56" s="126">
        <v>0</v>
      </c>
      <c r="Y56" s="126">
        <v>0</v>
      </c>
      <c r="Z56" s="126">
        <v>8</v>
      </c>
      <c r="AA56" s="126">
        <v>19</v>
      </c>
      <c r="AB56" s="126">
        <v>27</v>
      </c>
      <c r="AC56" s="126">
        <v>0</v>
      </c>
      <c r="AD56" s="126">
        <v>9</v>
      </c>
      <c r="AE56" s="126">
        <v>22</v>
      </c>
      <c r="AF56" s="126">
        <v>0</v>
      </c>
      <c r="AG56" s="127">
        <v>31</v>
      </c>
    </row>
    <row r="57" spans="1:33" ht="19.899999999999999" customHeight="1" x14ac:dyDescent="0.2">
      <c r="A57" s="94" t="s">
        <v>42</v>
      </c>
      <c r="B57" s="128">
        <v>0</v>
      </c>
      <c r="C57" s="128">
        <v>0</v>
      </c>
      <c r="D57" s="128">
        <v>0</v>
      </c>
      <c r="E57" s="128">
        <v>0</v>
      </c>
      <c r="F57" s="128">
        <v>0</v>
      </c>
      <c r="G57" s="128">
        <v>0</v>
      </c>
      <c r="H57" s="128">
        <v>4</v>
      </c>
      <c r="I57" s="128">
        <v>9</v>
      </c>
      <c r="J57" s="128">
        <v>13</v>
      </c>
      <c r="K57" s="128">
        <v>0</v>
      </c>
      <c r="L57" s="128">
        <v>0</v>
      </c>
      <c r="M57" s="128">
        <v>0</v>
      </c>
      <c r="N57" s="128">
        <v>0</v>
      </c>
      <c r="O57" s="128">
        <v>0</v>
      </c>
      <c r="P57" s="128">
        <v>0</v>
      </c>
      <c r="Q57" s="128">
        <v>0</v>
      </c>
      <c r="R57" s="128">
        <v>0</v>
      </c>
      <c r="S57" s="128">
        <v>0</v>
      </c>
      <c r="T57" s="128">
        <v>0</v>
      </c>
      <c r="U57" s="128">
        <v>0</v>
      </c>
      <c r="V57" s="128">
        <v>0</v>
      </c>
      <c r="W57" s="128">
        <v>0</v>
      </c>
      <c r="X57" s="128">
        <v>0</v>
      </c>
      <c r="Y57" s="128">
        <v>0</v>
      </c>
      <c r="Z57" s="128">
        <v>0</v>
      </c>
      <c r="AA57" s="128">
        <v>0</v>
      </c>
      <c r="AB57" s="128">
        <v>0</v>
      </c>
      <c r="AC57" s="128">
        <v>0</v>
      </c>
      <c r="AD57" s="128">
        <v>4</v>
      </c>
      <c r="AE57" s="128">
        <v>9</v>
      </c>
      <c r="AF57" s="128">
        <v>0</v>
      </c>
      <c r="AG57" s="129">
        <v>13</v>
      </c>
    </row>
    <row r="58" spans="1:33" ht="19.899999999999999" customHeight="1" x14ac:dyDescent="0.2">
      <c r="A58" s="93" t="s">
        <v>43</v>
      </c>
      <c r="B58" s="126">
        <v>3</v>
      </c>
      <c r="C58" s="126">
        <v>4</v>
      </c>
      <c r="D58" s="126">
        <v>7</v>
      </c>
      <c r="E58" s="126">
        <v>1</v>
      </c>
      <c r="F58" s="126">
        <v>0</v>
      </c>
      <c r="G58" s="126">
        <v>1</v>
      </c>
      <c r="H58" s="126">
        <v>0</v>
      </c>
      <c r="I58" s="126">
        <v>1</v>
      </c>
      <c r="J58" s="126">
        <v>1</v>
      </c>
      <c r="K58" s="126">
        <v>1</v>
      </c>
      <c r="L58" s="126">
        <v>0</v>
      </c>
      <c r="M58" s="126">
        <v>1</v>
      </c>
      <c r="N58" s="126">
        <v>0</v>
      </c>
      <c r="O58" s="126">
        <v>0</v>
      </c>
      <c r="P58" s="126">
        <v>0</v>
      </c>
      <c r="Q58" s="126">
        <v>0</v>
      </c>
      <c r="R58" s="126">
        <v>0</v>
      </c>
      <c r="S58" s="126">
        <v>0</v>
      </c>
      <c r="T58" s="126">
        <v>0</v>
      </c>
      <c r="U58" s="126">
        <v>0</v>
      </c>
      <c r="V58" s="126">
        <v>0</v>
      </c>
      <c r="W58" s="126">
        <v>0</v>
      </c>
      <c r="X58" s="126">
        <v>0</v>
      </c>
      <c r="Y58" s="126">
        <v>0</v>
      </c>
      <c r="Z58" s="126">
        <v>1</v>
      </c>
      <c r="AA58" s="126">
        <v>0</v>
      </c>
      <c r="AB58" s="126">
        <v>1</v>
      </c>
      <c r="AC58" s="126">
        <v>0</v>
      </c>
      <c r="AD58" s="126">
        <v>6</v>
      </c>
      <c r="AE58" s="126">
        <v>5</v>
      </c>
      <c r="AF58" s="126">
        <v>0</v>
      </c>
      <c r="AG58" s="127">
        <v>11</v>
      </c>
    </row>
    <row r="59" spans="1:33" ht="19.899999999999999" customHeight="1" x14ac:dyDescent="0.2">
      <c r="A59" s="94" t="s">
        <v>226</v>
      </c>
      <c r="B59" s="128">
        <v>0</v>
      </c>
      <c r="C59" s="128">
        <v>0</v>
      </c>
      <c r="D59" s="128">
        <v>0</v>
      </c>
      <c r="E59" s="128">
        <v>0</v>
      </c>
      <c r="F59" s="128">
        <v>0</v>
      </c>
      <c r="G59" s="128">
        <v>0</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1</v>
      </c>
      <c r="AB59" s="128">
        <v>1</v>
      </c>
      <c r="AC59" s="128">
        <v>0</v>
      </c>
      <c r="AD59" s="128">
        <v>0</v>
      </c>
      <c r="AE59" s="128">
        <v>1</v>
      </c>
      <c r="AF59" s="128">
        <v>0</v>
      </c>
      <c r="AG59" s="129">
        <v>1</v>
      </c>
    </row>
    <row r="60" spans="1:33" ht="19.899999999999999" customHeight="1" x14ac:dyDescent="0.2">
      <c r="A60" s="93" t="s">
        <v>49</v>
      </c>
      <c r="B60" s="126">
        <v>0</v>
      </c>
      <c r="C60" s="126">
        <v>1</v>
      </c>
      <c r="D60" s="126">
        <v>1</v>
      </c>
      <c r="E60" s="126">
        <v>0</v>
      </c>
      <c r="F60" s="126">
        <v>1</v>
      </c>
      <c r="G60" s="126">
        <v>1</v>
      </c>
      <c r="H60" s="126">
        <v>0</v>
      </c>
      <c r="I60" s="126">
        <v>0</v>
      </c>
      <c r="J60" s="126">
        <v>0</v>
      </c>
      <c r="K60" s="126">
        <v>0</v>
      </c>
      <c r="L60" s="126">
        <v>0</v>
      </c>
      <c r="M60" s="126">
        <v>0</v>
      </c>
      <c r="N60" s="126">
        <v>0</v>
      </c>
      <c r="O60" s="126">
        <v>0</v>
      </c>
      <c r="P60" s="126">
        <v>0</v>
      </c>
      <c r="Q60" s="126">
        <v>0</v>
      </c>
      <c r="R60" s="126">
        <v>0</v>
      </c>
      <c r="S60" s="126">
        <v>0</v>
      </c>
      <c r="T60" s="126">
        <v>0</v>
      </c>
      <c r="U60" s="126">
        <v>0</v>
      </c>
      <c r="V60" s="126">
        <v>0</v>
      </c>
      <c r="W60" s="126">
        <v>0</v>
      </c>
      <c r="X60" s="126">
        <v>0</v>
      </c>
      <c r="Y60" s="126">
        <v>0</v>
      </c>
      <c r="Z60" s="126">
        <v>0</v>
      </c>
      <c r="AA60" s="126">
        <v>0</v>
      </c>
      <c r="AB60" s="126">
        <v>0</v>
      </c>
      <c r="AC60" s="126">
        <v>0</v>
      </c>
      <c r="AD60" s="126">
        <v>0</v>
      </c>
      <c r="AE60" s="126">
        <v>2</v>
      </c>
      <c r="AF60" s="126">
        <v>0</v>
      </c>
      <c r="AG60" s="127">
        <v>2</v>
      </c>
    </row>
    <row r="61" spans="1:33" ht="19.899999999999999" customHeight="1" x14ac:dyDescent="0.2">
      <c r="A61" s="94" t="s">
        <v>50</v>
      </c>
      <c r="B61" s="128">
        <v>0</v>
      </c>
      <c r="C61" s="128">
        <v>3</v>
      </c>
      <c r="D61" s="128">
        <v>3</v>
      </c>
      <c r="E61" s="128">
        <v>1</v>
      </c>
      <c r="F61" s="128">
        <v>0</v>
      </c>
      <c r="G61" s="128">
        <v>1</v>
      </c>
      <c r="H61" s="128">
        <v>0</v>
      </c>
      <c r="I61" s="128">
        <v>1</v>
      </c>
      <c r="J61" s="128">
        <v>1</v>
      </c>
      <c r="K61" s="128">
        <v>1</v>
      </c>
      <c r="L61" s="128">
        <v>1</v>
      </c>
      <c r="M61" s="128">
        <v>2</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2</v>
      </c>
      <c r="AE61" s="128">
        <v>5</v>
      </c>
      <c r="AF61" s="128">
        <v>0</v>
      </c>
      <c r="AG61" s="129">
        <v>7</v>
      </c>
    </row>
    <row r="62" spans="1:33" ht="19.899999999999999" customHeight="1" x14ac:dyDescent="0.2">
      <c r="A62" s="93" t="s">
        <v>51</v>
      </c>
      <c r="B62" s="126">
        <v>0</v>
      </c>
      <c r="C62" s="126">
        <v>1</v>
      </c>
      <c r="D62" s="126">
        <v>1</v>
      </c>
      <c r="E62" s="126">
        <v>0</v>
      </c>
      <c r="F62" s="126">
        <v>0</v>
      </c>
      <c r="G62" s="126">
        <v>0</v>
      </c>
      <c r="H62" s="126">
        <v>1</v>
      </c>
      <c r="I62" s="126">
        <v>0</v>
      </c>
      <c r="J62" s="126">
        <v>1</v>
      </c>
      <c r="K62" s="126">
        <v>0</v>
      </c>
      <c r="L62" s="126">
        <v>0</v>
      </c>
      <c r="M62" s="126">
        <v>0</v>
      </c>
      <c r="N62" s="126">
        <v>0</v>
      </c>
      <c r="O62" s="126">
        <v>0</v>
      </c>
      <c r="P62" s="126">
        <v>0</v>
      </c>
      <c r="Q62" s="126">
        <v>0</v>
      </c>
      <c r="R62" s="126">
        <v>0</v>
      </c>
      <c r="S62" s="126">
        <v>0</v>
      </c>
      <c r="T62" s="126">
        <v>0</v>
      </c>
      <c r="U62" s="126">
        <v>0</v>
      </c>
      <c r="V62" s="126">
        <v>0</v>
      </c>
      <c r="W62" s="126">
        <v>0</v>
      </c>
      <c r="X62" s="126">
        <v>0</v>
      </c>
      <c r="Y62" s="126">
        <v>0</v>
      </c>
      <c r="Z62" s="126">
        <v>0</v>
      </c>
      <c r="AA62" s="126">
        <v>0</v>
      </c>
      <c r="AB62" s="126">
        <v>0</v>
      </c>
      <c r="AC62" s="126">
        <v>0</v>
      </c>
      <c r="AD62" s="126">
        <v>1</v>
      </c>
      <c r="AE62" s="126">
        <v>1</v>
      </c>
      <c r="AF62" s="126">
        <v>0</v>
      </c>
      <c r="AG62" s="127">
        <v>2</v>
      </c>
    </row>
    <row r="63" spans="1:33" ht="19.899999999999999" customHeight="1" x14ac:dyDescent="0.2">
      <c r="A63" s="94" t="s">
        <v>52</v>
      </c>
      <c r="B63" s="128">
        <v>0</v>
      </c>
      <c r="C63" s="128">
        <v>1</v>
      </c>
      <c r="D63" s="128">
        <v>1</v>
      </c>
      <c r="E63" s="128">
        <v>0</v>
      </c>
      <c r="F63" s="128">
        <v>0</v>
      </c>
      <c r="G63" s="128">
        <v>0</v>
      </c>
      <c r="H63" s="128">
        <v>0</v>
      </c>
      <c r="I63" s="128">
        <v>1</v>
      </c>
      <c r="J63" s="128">
        <v>1</v>
      </c>
      <c r="K63" s="128">
        <v>0</v>
      </c>
      <c r="L63" s="128">
        <v>1</v>
      </c>
      <c r="M63" s="128">
        <v>1</v>
      </c>
      <c r="N63" s="128">
        <v>0</v>
      </c>
      <c r="O63" s="128">
        <v>0</v>
      </c>
      <c r="P63" s="128">
        <v>0</v>
      </c>
      <c r="Q63" s="128">
        <v>0</v>
      </c>
      <c r="R63" s="128">
        <v>0</v>
      </c>
      <c r="S63" s="128">
        <v>0</v>
      </c>
      <c r="T63" s="128">
        <v>3</v>
      </c>
      <c r="U63" s="128">
        <v>0</v>
      </c>
      <c r="V63" s="128">
        <v>3</v>
      </c>
      <c r="W63" s="128">
        <v>0</v>
      </c>
      <c r="X63" s="128">
        <v>1</v>
      </c>
      <c r="Y63" s="128">
        <v>1</v>
      </c>
      <c r="Z63" s="128">
        <v>0</v>
      </c>
      <c r="AA63" s="128">
        <v>0</v>
      </c>
      <c r="AB63" s="128">
        <v>0</v>
      </c>
      <c r="AC63" s="128">
        <v>0</v>
      </c>
      <c r="AD63" s="128">
        <v>3</v>
      </c>
      <c r="AE63" s="128">
        <v>4</v>
      </c>
      <c r="AF63" s="128">
        <v>0</v>
      </c>
      <c r="AG63" s="129">
        <v>7</v>
      </c>
    </row>
    <row r="64" spans="1:33" ht="19.899999999999999" customHeight="1" x14ac:dyDescent="0.2">
      <c r="A64" s="93" t="s">
        <v>53</v>
      </c>
      <c r="B64" s="126">
        <v>3</v>
      </c>
      <c r="C64" s="126">
        <v>1</v>
      </c>
      <c r="D64" s="126">
        <v>4</v>
      </c>
      <c r="E64" s="126">
        <v>0</v>
      </c>
      <c r="F64" s="126">
        <v>0</v>
      </c>
      <c r="G64" s="126">
        <v>0</v>
      </c>
      <c r="H64" s="126">
        <v>0</v>
      </c>
      <c r="I64" s="126">
        <v>0</v>
      </c>
      <c r="J64" s="126">
        <v>0</v>
      </c>
      <c r="K64" s="126">
        <v>0</v>
      </c>
      <c r="L64" s="126">
        <v>1</v>
      </c>
      <c r="M64" s="126">
        <v>1</v>
      </c>
      <c r="N64" s="126">
        <v>0</v>
      </c>
      <c r="O64" s="126">
        <v>0</v>
      </c>
      <c r="P64" s="126">
        <v>0</v>
      </c>
      <c r="Q64" s="126">
        <v>0</v>
      </c>
      <c r="R64" s="126">
        <v>0</v>
      </c>
      <c r="S64" s="126">
        <v>0</v>
      </c>
      <c r="T64" s="126">
        <v>0</v>
      </c>
      <c r="U64" s="126">
        <v>0</v>
      </c>
      <c r="V64" s="126">
        <v>0</v>
      </c>
      <c r="W64" s="126">
        <v>0</v>
      </c>
      <c r="X64" s="126">
        <v>0</v>
      </c>
      <c r="Y64" s="126">
        <v>0</v>
      </c>
      <c r="Z64" s="126">
        <v>0</v>
      </c>
      <c r="AA64" s="126">
        <v>0</v>
      </c>
      <c r="AB64" s="126">
        <v>0</v>
      </c>
      <c r="AC64" s="126">
        <v>0</v>
      </c>
      <c r="AD64" s="126">
        <v>3</v>
      </c>
      <c r="AE64" s="126">
        <v>2</v>
      </c>
      <c r="AF64" s="126">
        <v>0</v>
      </c>
      <c r="AG64" s="127">
        <v>5</v>
      </c>
    </row>
    <row r="65" spans="1:33" ht="19.899999999999999" customHeight="1" x14ac:dyDescent="0.2">
      <c r="A65" s="94" t="s">
        <v>55</v>
      </c>
      <c r="B65" s="128">
        <v>1</v>
      </c>
      <c r="C65" s="128">
        <v>0</v>
      </c>
      <c r="D65" s="128">
        <v>1</v>
      </c>
      <c r="E65" s="128">
        <v>1</v>
      </c>
      <c r="F65" s="128">
        <v>0</v>
      </c>
      <c r="G65" s="128">
        <v>1</v>
      </c>
      <c r="H65" s="128">
        <v>0</v>
      </c>
      <c r="I65" s="128">
        <v>0</v>
      </c>
      <c r="J65" s="128">
        <v>0</v>
      </c>
      <c r="K65" s="128">
        <v>0</v>
      </c>
      <c r="L65" s="128">
        <v>2</v>
      </c>
      <c r="M65" s="128">
        <v>2</v>
      </c>
      <c r="N65" s="128">
        <v>0</v>
      </c>
      <c r="O65" s="128">
        <v>0</v>
      </c>
      <c r="P65" s="128">
        <v>0</v>
      </c>
      <c r="Q65" s="128">
        <v>0</v>
      </c>
      <c r="R65" s="128">
        <v>0</v>
      </c>
      <c r="S65" s="128">
        <v>0</v>
      </c>
      <c r="T65" s="128">
        <v>1</v>
      </c>
      <c r="U65" s="128">
        <v>0</v>
      </c>
      <c r="V65" s="128">
        <v>1</v>
      </c>
      <c r="W65" s="128">
        <v>0</v>
      </c>
      <c r="X65" s="128">
        <v>0</v>
      </c>
      <c r="Y65" s="128">
        <v>0</v>
      </c>
      <c r="Z65" s="128">
        <v>1</v>
      </c>
      <c r="AA65" s="128">
        <v>5</v>
      </c>
      <c r="AB65" s="128">
        <v>6</v>
      </c>
      <c r="AC65" s="128">
        <v>0</v>
      </c>
      <c r="AD65" s="128">
        <v>4</v>
      </c>
      <c r="AE65" s="128">
        <v>7</v>
      </c>
      <c r="AF65" s="128">
        <v>0</v>
      </c>
      <c r="AG65" s="129">
        <v>11</v>
      </c>
    </row>
    <row r="66" spans="1:33" s="6" customFormat="1" ht="19.899999999999999" customHeight="1" x14ac:dyDescent="0.2">
      <c r="A66" s="93" t="s">
        <v>56</v>
      </c>
      <c r="B66" s="126">
        <v>7</v>
      </c>
      <c r="C66" s="126">
        <v>10</v>
      </c>
      <c r="D66" s="126">
        <v>17</v>
      </c>
      <c r="E66" s="126">
        <v>2</v>
      </c>
      <c r="F66" s="126">
        <v>0</v>
      </c>
      <c r="G66" s="126">
        <v>2</v>
      </c>
      <c r="H66" s="126">
        <v>0</v>
      </c>
      <c r="I66" s="126">
        <v>0</v>
      </c>
      <c r="J66" s="126">
        <v>0</v>
      </c>
      <c r="K66" s="126">
        <v>2</v>
      </c>
      <c r="L66" s="126">
        <v>6</v>
      </c>
      <c r="M66" s="126">
        <v>8</v>
      </c>
      <c r="N66" s="126">
        <v>0</v>
      </c>
      <c r="O66" s="126">
        <v>0</v>
      </c>
      <c r="P66" s="126">
        <v>0</v>
      </c>
      <c r="Q66" s="126">
        <v>0</v>
      </c>
      <c r="R66" s="126">
        <v>0</v>
      </c>
      <c r="S66" s="126">
        <v>0</v>
      </c>
      <c r="T66" s="126">
        <v>0</v>
      </c>
      <c r="U66" s="126">
        <v>0</v>
      </c>
      <c r="V66" s="126">
        <v>0</v>
      </c>
      <c r="W66" s="126">
        <v>0</v>
      </c>
      <c r="X66" s="126">
        <v>1</v>
      </c>
      <c r="Y66" s="126">
        <v>1</v>
      </c>
      <c r="Z66" s="126">
        <v>1</v>
      </c>
      <c r="AA66" s="126">
        <v>9</v>
      </c>
      <c r="AB66" s="126">
        <v>10</v>
      </c>
      <c r="AC66" s="126">
        <v>0</v>
      </c>
      <c r="AD66" s="126">
        <v>12</v>
      </c>
      <c r="AE66" s="126">
        <v>26</v>
      </c>
      <c r="AF66" s="126">
        <v>0</v>
      </c>
      <c r="AG66" s="127">
        <v>38</v>
      </c>
    </row>
    <row r="67" spans="1:33" ht="19.899999999999999" customHeight="1" x14ac:dyDescent="0.2">
      <c r="A67" s="94" t="s">
        <v>207</v>
      </c>
      <c r="B67" s="128">
        <v>0</v>
      </c>
      <c r="C67" s="128">
        <v>1</v>
      </c>
      <c r="D67" s="128">
        <v>1</v>
      </c>
      <c r="E67" s="128">
        <v>0</v>
      </c>
      <c r="F67" s="128">
        <v>0</v>
      </c>
      <c r="G67" s="128">
        <v>0</v>
      </c>
      <c r="H67" s="128">
        <v>0</v>
      </c>
      <c r="I67" s="128">
        <v>0</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2</v>
      </c>
      <c r="AA67" s="128">
        <v>2</v>
      </c>
      <c r="AB67" s="128">
        <v>4</v>
      </c>
      <c r="AC67" s="128">
        <v>0</v>
      </c>
      <c r="AD67" s="128">
        <v>2</v>
      </c>
      <c r="AE67" s="128">
        <v>3</v>
      </c>
      <c r="AF67" s="128">
        <v>0</v>
      </c>
      <c r="AG67" s="129">
        <v>5</v>
      </c>
    </row>
    <row r="68" spans="1:33" ht="19.899999999999999" customHeight="1" x14ac:dyDescent="0.2">
      <c r="A68" s="93" t="s">
        <v>191</v>
      </c>
      <c r="B68" s="126">
        <v>2</v>
      </c>
      <c r="C68" s="126">
        <v>4</v>
      </c>
      <c r="D68" s="126">
        <v>6</v>
      </c>
      <c r="E68" s="126">
        <v>0</v>
      </c>
      <c r="F68" s="126">
        <v>0</v>
      </c>
      <c r="G68" s="126">
        <v>0</v>
      </c>
      <c r="H68" s="126">
        <v>0</v>
      </c>
      <c r="I68" s="126">
        <v>0</v>
      </c>
      <c r="J68" s="126">
        <v>0</v>
      </c>
      <c r="K68" s="126">
        <v>0</v>
      </c>
      <c r="L68" s="126">
        <v>0</v>
      </c>
      <c r="M68" s="126">
        <v>0</v>
      </c>
      <c r="N68" s="126">
        <v>1</v>
      </c>
      <c r="O68" s="126">
        <v>0</v>
      </c>
      <c r="P68" s="126">
        <v>1</v>
      </c>
      <c r="Q68" s="126">
        <v>0</v>
      </c>
      <c r="R68" s="126">
        <v>0</v>
      </c>
      <c r="S68" s="126">
        <v>0</v>
      </c>
      <c r="T68" s="126">
        <v>0</v>
      </c>
      <c r="U68" s="126">
        <v>0</v>
      </c>
      <c r="V68" s="126">
        <v>0</v>
      </c>
      <c r="W68" s="126">
        <v>1</v>
      </c>
      <c r="X68" s="126">
        <v>0</v>
      </c>
      <c r="Y68" s="126">
        <v>1</v>
      </c>
      <c r="Z68" s="126">
        <v>0</v>
      </c>
      <c r="AA68" s="126">
        <v>1</v>
      </c>
      <c r="AB68" s="126">
        <v>1</v>
      </c>
      <c r="AC68" s="126">
        <v>0</v>
      </c>
      <c r="AD68" s="126">
        <v>4</v>
      </c>
      <c r="AE68" s="126">
        <v>5</v>
      </c>
      <c r="AF68" s="126">
        <v>0</v>
      </c>
      <c r="AG68" s="127">
        <v>9</v>
      </c>
    </row>
    <row r="69" spans="1:33" ht="19.899999999999999" customHeight="1" x14ac:dyDescent="0.2">
      <c r="A69" s="94" t="s">
        <v>119</v>
      </c>
      <c r="B69" s="128">
        <v>7</v>
      </c>
      <c r="C69" s="128">
        <v>6</v>
      </c>
      <c r="D69" s="128">
        <v>13</v>
      </c>
      <c r="E69" s="128">
        <v>2</v>
      </c>
      <c r="F69" s="128">
        <v>1</v>
      </c>
      <c r="G69" s="128">
        <v>3</v>
      </c>
      <c r="H69" s="128">
        <v>0</v>
      </c>
      <c r="I69" s="128">
        <v>3</v>
      </c>
      <c r="J69" s="128">
        <v>3</v>
      </c>
      <c r="K69" s="128">
        <v>0</v>
      </c>
      <c r="L69" s="128">
        <v>2</v>
      </c>
      <c r="M69" s="128">
        <v>2</v>
      </c>
      <c r="N69" s="128">
        <v>0</v>
      </c>
      <c r="O69" s="128">
        <v>0</v>
      </c>
      <c r="P69" s="128">
        <v>0</v>
      </c>
      <c r="Q69" s="128">
        <v>0</v>
      </c>
      <c r="R69" s="128">
        <v>0</v>
      </c>
      <c r="S69" s="128">
        <v>0</v>
      </c>
      <c r="T69" s="128">
        <v>0</v>
      </c>
      <c r="U69" s="128">
        <v>0</v>
      </c>
      <c r="V69" s="128">
        <v>0</v>
      </c>
      <c r="W69" s="128">
        <v>0</v>
      </c>
      <c r="X69" s="128">
        <v>0</v>
      </c>
      <c r="Y69" s="128">
        <v>0</v>
      </c>
      <c r="Z69" s="128">
        <v>4</v>
      </c>
      <c r="AA69" s="128">
        <v>6</v>
      </c>
      <c r="AB69" s="128">
        <v>10</v>
      </c>
      <c r="AC69" s="128">
        <v>0</v>
      </c>
      <c r="AD69" s="128">
        <v>13</v>
      </c>
      <c r="AE69" s="128">
        <v>18</v>
      </c>
      <c r="AF69" s="128">
        <v>0</v>
      </c>
      <c r="AG69" s="129">
        <v>31</v>
      </c>
    </row>
    <row r="70" spans="1:33" ht="19.899999999999999" customHeight="1" x14ac:dyDescent="0.2">
      <c r="A70" s="93" t="s">
        <v>58</v>
      </c>
      <c r="B70" s="126">
        <v>0</v>
      </c>
      <c r="C70" s="126">
        <v>3</v>
      </c>
      <c r="D70" s="126">
        <v>3</v>
      </c>
      <c r="E70" s="126">
        <v>0</v>
      </c>
      <c r="F70" s="126">
        <v>0</v>
      </c>
      <c r="G70" s="126">
        <v>0</v>
      </c>
      <c r="H70" s="126">
        <v>0</v>
      </c>
      <c r="I70" s="126">
        <v>0</v>
      </c>
      <c r="J70" s="126">
        <v>0</v>
      </c>
      <c r="K70" s="126">
        <v>0</v>
      </c>
      <c r="L70" s="126">
        <v>0</v>
      </c>
      <c r="M70" s="126">
        <v>0</v>
      </c>
      <c r="N70" s="126">
        <v>0</v>
      </c>
      <c r="O70" s="126">
        <v>0</v>
      </c>
      <c r="P70" s="126">
        <v>0</v>
      </c>
      <c r="Q70" s="126">
        <v>0</v>
      </c>
      <c r="R70" s="126">
        <v>0</v>
      </c>
      <c r="S70" s="126">
        <v>0</v>
      </c>
      <c r="T70" s="126">
        <v>0</v>
      </c>
      <c r="U70" s="126">
        <v>0</v>
      </c>
      <c r="V70" s="126">
        <v>0</v>
      </c>
      <c r="W70" s="126">
        <v>0</v>
      </c>
      <c r="X70" s="126">
        <v>0</v>
      </c>
      <c r="Y70" s="126">
        <v>0</v>
      </c>
      <c r="Z70" s="126">
        <v>0</v>
      </c>
      <c r="AA70" s="126">
        <v>0</v>
      </c>
      <c r="AB70" s="126">
        <v>0</v>
      </c>
      <c r="AC70" s="126">
        <v>0</v>
      </c>
      <c r="AD70" s="126">
        <v>0</v>
      </c>
      <c r="AE70" s="126">
        <v>3</v>
      </c>
      <c r="AF70" s="126">
        <v>0</v>
      </c>
      <c r="AG70" s="127">
        <v>3</v>
      </c>
    </row>
    <row r="71" spans="1:33" ht="19.899999999999999" customHeight="1" x14ac:dyDescent="0.2">
      <c r="A71" s="94" t="s">
        <v>233</v>
      </c>
      <c r="B71" s="128">
        <v>0</v>
      </c>
      <c r="C71" s="128">
        <v>0</v>
      </c>
      <c r="D71" s="128">
        <v>0</v>
      </c>
      <c r="E71" s="128">
        <v>0</v>
      </c>
      <c r="F71" s="128">
        <v>0</v>
      </c>
      <c r="G71" s="128">
        <v>0</v>
      </c>
      <c r="H71" s="128">
        <v>0</v>
      </c>
      <c r="I71" s="128">
        <v>0</v>
      </c>
      <c r="J71" s="128">
        <v>0</v>
      </c>
      <c r="K71" s="128">
        <v>0</v>
      </c>
      <c r="L71" s="128">
        <v>0</v>
      </c>
      <c r="M71" s="128">
        <v>0</v>
      </c>
      <c r="N71" s="128">
        <v>0</v>
      </c>
      <c r="O71" s="128">
        <v>0</v>
      </c>
      <c r="P71" s="128">
        <v>0</v>
      </c>
      <c r="Q71" s="128">
        <v>0</v>
      </c>
      <c r="R71" s="128">
        <v>0</v>
      </c>
      <c r="S71" s="128">
        <v>0</v>
      </c>
      <c r="T71" s="128">
        <v>0</v>
      </c>
      <c r="U71" s="128">
        <v>0</v>
      </c>
      <c r="V71" s="128">
        <v>0</v>
      </c>
      <c r="W71" s="128">
        <v>0</v>
      </c>
      <c r="X71" s="128">
        <v>0</v>
      </c>
      <c r="Y71" s="128">
        <v>0</v>
      </c>
      <c r="Z71" s="128">
        <v>2</v>
      </c>
      <c r="AA71" s="128">
        <v>12</v>
      </c>
      <c r="AB71" s="128">
        <v>14</v>
      </c>
      <c r="AC71" s="128">
        <v>0</v>
      </c>
      <c r="AD71" s="128">
        <v>2</v>
      </c>
      <c r="AE71" s="128">
        <v>12</v>
      </c>
      <c r="AF71" s="128">
        <v>0</v>
      </c>
      <c r="AG71" s="129">
        <v>14</v>
      </c>
    </row>
    <row r="72" spans="1:33" ht="19.899999999999999" customHeight="1" x14ac:dyDescent="0.2">
      <c r="A72" s="89" t="s">
        <v>59</v>
      </c>
      <c r="B72" s="135">
        <v>173</v>
      </c>
      <c r="C72" s="135">
        <v>325</v>
      </c>
      <c r="D72" s="135">
        <v>498</v>
      </c>
      <c r="E72" s="135">
        <v>31</v>
      </c>
      <c r="F72" s="135">
        <v>68</v>
      </c>
      <c r="G72" s="135">
        <v>99</v>
      </c>
      <c r="H72" s="135">
        <v>34</v>
      </c>
      <c r="I72" s="135">
        <v>80</v>
      </c>
      <c r="J72" s="135">
        <v>114</v>
      </c>
      <c r="K72" s="135">
        <v>58</v>
      </c>
      <c r="L72" s="135">
        <v>151</v>
      </c>
      <c r="M72" s="135">
        <v>209</v>
      </c>
      <c r="N72" s="135">
        <v>2</v>
      </c>
      <c r="O72" s="135">
        <v>2</v>
      </c>
      <c r="P72" s="135">
        <v>4</v>
      </c>
      <c r="Q72" s="135">
        <v>0</v>
      </c>
      <c r="R72" s="135">
        <v>4</v>
      </c>
      <c r="S72" s="135">
        <v>4</v>
      </c>
      <c r="T72" s="135">
        <v>19</v>
      </c>
      <c r="U72" s="135">
        <v>19</v>
      </c>
      <c r="V72" s="135">
        <v>38</v>
      </c>
      <c r="W72" s="135">
        <v>10</v>
      </c>
      <c r="X72" s="135">
        <v>18</v>
      </c>
      <c r="Y72" s="135">
        <v>28</v>
      </c>
      <c r="Z72" s="135">
        <v>237</v>
      </c>
      <c r="AA72" s="135">
        <v>433</v>
      </c>
      <c r="AB72" s="135">
        <v>670</v>
      </c>
      <c r="AC72" s="135">
        <v>6</v>
      </c>
      <c r="AD72" s="135">
        <v>564</v>
      </c>
      <c r="AE72" s="135">
        <v>1100</v>
      </c>
      <c r="AF72" s="135">
        <v>6</v>
      </c>
      <c r="AG72" s="135">
        <v>1670</v>
      </c>
    </row>
    <row r="73" spans="1:33" ht="19.899999999999999" customHeight="1" x14ac:dyDescent="0.2">
      <c r="AG73" s="8"/>
    </row>
    <row r="74" spans="1:33" ht="120" customHeight="1" x14ac:dyDescent="0.2">
      <c r="A74" s="237" t="s">
        <v>292</v>
      </c>
      <c r="B74" s="237"/>
      <c r="C74" s="237"/>
      <c r="D74" s="237"/>
      <c r="E74" s="237"/>
      <c r="F74" s="237"/>
      <c r="G74" s="237"/>
      <c r="H74" s="237"/>
      <c r="I74" s="237"/>
      <c r="J74" s="237"/>
      <c r="K74" s="237"/>
      <c r="L74" s="237"/>
      <c r="M74" s="237"/>
      <c r="N74" s="237"/>
      <c r="O74" s="237"/>
      <c r="P74" s="156"/>
      <c r="Q74" s="156"/>
      <c r="R74" s="156"/>
      <c r="S74" s="156"/>
      <c r="T74" s="156"/>
      <c r="U74" s="156"/>
    </row>
    <row r="75" spans="1:33" ht="19.899999999999999" customHeight="1" x14ac:dyDescent="0.2">
      <c r="E75" s="7"/>
      <c r="F75" s="28"/>
    </row>
    <row r="76" spans="1:33" ht="19.899999999999999" customHeight="1" x14ac:dyDescent="0.2">
      <c r="E76" s="7"/>
      <c r="F76" s="28"/>
    </row>
    <row r="77" spans="1:33" ht="19.899999999999999" customHeight="1" x14ac:dyDescent="0.2">
      <c r="E77" s="7"/>
      <c r="F77" s="28"/>
    </row>
    <row r="78" spans="1:33" ht="19.899999999999999" customHeight="1" x14ac:dyDescent="0.2">
      <c r="E78" s="7"/>
      <c r="F78" s="28"/>
    </row>
    <row r="85" spans="5:10" ht="19.899999999999999" customHeight="1" x14ac:dyDescent="0.2">
      <c r="E85" s="28"/>
      <c r="J85" s="7"/>
    </row>
    <row r="86" spans="5:10" ht="19.899999999999999" customHeight="1" x14ac:dyDescent="0.2">
      <c r="E86" s="28"/>
      <c r="J86" s="28"/>
    </row>
    <row r="87" spans="5:10" ht="19.899999999999999" customHeight="1" x14ac:dyDescent="0.2">
      <c r="E87" s="28"/>
    </row>
    <row r="88" spans="5:10" ht="19.899999999999999" customHeight="1" x14ac:dyDescent="0.2">
      <c r="E88" s="28"/>
    </row>
    <row r="89" spans="5:10" ht="19.899999999999999" customHeight="1" x14ac:dyDescent="0.2">
      <c r="E89" s="28"/>
    </row>
    <row r="90" spans="5:10" ht="19.899999999999999" customHeight="1" x14ac:dyDescent="0.2">
      <c r="E90" s="28"/>
    </row>
    <row r="91" spans="5:10" ht="19.899999999999999" customHeight="1" x14ac:dyDescent="0.2">
      <c r="E91" s="28"/>
    </row>
    <row r="92" spans="5:10" ht="19.899999999999999" customHeight="1" x14ac:dyDescent="0.2">
      <c r="E92" s="28"/>
    </row>
    <row r="93" spans="5:10" ht="19.899999999999999" customHeight="1" x14ac:dyDescent="0.2">
      <c r="E93" s="28"/>
    </row>
  </sheetData>
  <mergeCells count="12">
    <mergeCell ref="A74:O7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72">
    <cfRule type="containsBlanks" dxfId="83" priority="2" stopIfTrue="1">
      <formula>LEN(TRIM(B6))=0</formula>
    </cfRule>
  </conditionalFormatting>
  <printOptions gridLines="1"/>
  <pageMargins left="0.75" right="0.75" top="0.49" bottom="0.5" header="0.5" footer="0.5"/>
  <pageSetup scale="4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AG24"/>
  <sheetViews>
    <sheetView showGridLines="0" workbookViewId="0"/>
  </sheetViews>
  <sheetFormatPr defaultColWidth="8.85546875" defaultRowHeight="19.899999999999999" customHeight="1" x14ac:dyDescent="0.2"/>
  <cols>
    <col min="1" max="1" width="24.7109375" style="30" customWidth="1"/>
    <col min="2" max="28" width="10.42578125" style="8" customWidth="1"/>
    <col min="29" max="29" width="18.140625" style="8" customWidth="1"/>
    <col min="30" max="30" width="10.42578125" style="8" customWidth="1"/>
    <col min="31" max="31" width="9.28515625" style="8" customWidth="1"/>
    <col min="32" max="32" width="16.7109375" style="8" customWidth="1"/>
    <col min="33" max="33" width="9.28515625" style="8" customWidth="1"/>
    <col min="34" max="16384" width="8.85546875" style="21"/>
  </cols>
  <sheetData>
    <row r="1" spans="1:33" ht="20.100000000000001" customHeight="1" x14ac:dyDescent="0.2"/>
    <row r="2" spans="1:33" s="230" customFormat="1" ht="30" customHeight="1" x14ac:dyDescent="0.2">
      <c r="A2" s="229" t="s">
        <v>445</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30"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246</v>
      </c>
      <c r="AG5" s="69" t="s">
        <v>59</v>
      </c>
    </row>
    <row r="6" spans="1:33" s="9" customFormat="1" ht="19.899999999999999" customHeight="1" x14ac:dyDescent="0.2">
      <c r="A6" s="93" t="s">
        <v>218</v>
      </c>
      <c r="B6" s="108">
        <v>0</v>
      </c>
      <c r="C6" s="108">
        <v>0</v>
      </c>
      <c r="D6" s="108">
        <v>0</v>
      </c>
      <c r="E6" s="108">
        <v>0</v>
      </c>
      <c r="F6" s="108">
        <v>0</v>
      </c>
      <c r="G6" s="108">
        <v>0</v>
      </c>
      <c r="H6" s="108">
        <v>0</v>
      </c>
      <c r="I6" s="108">
        <v>0</v>
      </c>
      <c r="J6" s="108">
        <v>0</v>
      </c>
      <c r="K6" s="108">
        <v>0</v>
      </c>
      <c r="L6" s="108">
        <v>0</v>
      </c>
      <c r="M6" s="108">
        <v>0</v>
      </c>
      <c r="N6" s="108">
        <v>0</v>
      </c>
      <c r="O6" s="108">
        <v>0</v>
      </c>
      <c r="P6" s="108">
        <v>0</v>
      </c>
      <c r="Q6" s="108">
        <v>0</v>
      </c>
      <c r="R6" s="108">
        <v>0</v>
      </c>
      <c r="S6" s="108">
        <v>0</v>
      </c>
      <c r="T6" s="108">
        <v>0</v>
      </c>
      <c r="U6" s="108">
        <v>0</v>
      </c>
      <c r="V6" s="108">
        <v>0</v>
      </c>
      <c r="W6" s="108">
        <v>0</v>
      </c>
      <c r="X6" s="108">
        <v>0</v>
      </c>
      <c r="Y6" s="108">
        <v>0</v>
      </c>
      <c r="Z6" s="108">
        <v>1</v>
      </c>
      <c r="AA6" s="108">
        <v>1</v>
      </c>
      <c r="AB6" s="108">
        <v>2</v>
      </c>
      <c r="AC6" s="132">
        <v>0</v>
      </c>
      <c r="AD6" s="108">
        <v>1</v>
      </c>
      <c r="AE6" s="108">
        <v>1</v>
      </c>
      <c r="AF6" s="130">
        <v>0</v>
      </c>
      <c r="AG6" s="4">
        <v>2</v>
      </c>
    </row>
    <row r="7" spans="1:33" s="9" customFormat="1" ht="19.899999999999999" customHeight="1" x14ac:dyDescent="0.2">
      <c r="A7" s="94" t="s">
        <v>212</v>
      </c>
      <c r="B7" s="109">
        <v>0</v>
      </c>
      <c r="C7" s="109">
        <v>0</v>
      </c>
      <c r="D7" s="109">
        <v>0</v>
      </c>
      <c r="E7" s="109">
        <v>0</v>
      </c>
      <c r="F7" s="109">
        <v>0</v>
      </c>
      <c r="G7" s="109">
        <v>0</v>
      </c>
      <c r="H7" s="109">
        <v>0</v>
      </c>
      <c r="I7" s="109">
        <v>0</v>
      </c>
      <c r="J7" s="109">
        <v>0</v>
      </c>
      <c r="K7" s="109">
        <v>0</v>
      </c>
      <c r="L7" s="109">
        <v>0</v>
      </c>
      <c r="M7" s="109">
        <v>0</v>
      </c>
      <c r="N7" s="109">
        <v>0</v>
      </c>
      <c r="O7" s="109">
        <v>0</v>
      </c>
      <c r="P7" s="109">
        <v>0</v>
      </c>
      <c r="Q7" s="109">
        <v>0</v>
      </c>
      <c r="R7" s="109">
        <v>0</v>
      </c>
      <c r="S7" s="109">
        <v>0</v>
      </c>
      <c r="T7" s="109">
        <v>0</v>
      </c>
      <c r="U7" s="109">
        <v>0</v>
      </c>
      <c r="V7" s="109">
        <v>0</v>
      </c>
      <c r="W7" s="109">
        <v>0</v>
      </c>
      <c r="X7" s="109">
        <v>0</v>
      </c>
      <c r="Y7" s="109">
        <v>0</v>
      </c>
      <c r="Z7" s="109">
        <v>2</v>
      </c>
      <c r="AA7" s="109">
        <v>1</v>
      </c>
      <c r="AB7" s="109">
        <v>3</v>
      </c>
      <c r="AC7" s="133">
        <v>0</v>
      </c>
      <c r="AD7" s="109">
        <v>2</v>
      </c>
      <c r="AE7" s="109">
        <v>1</v>
      </c>
      <c r="AF7" s="131">
        <v>0</v>
      </c>
      <c r="AG7" s="5">
        <v>3</v>
      </c>
    </row>
    <row r="8" spans="1:33" s="9" customFormat="1" ht="19.899999999999999" customHeight="1" x14ac:dyDescent="0.2">
      <c r="A8" s="93" t="s">
        <v>108</v>
      </c>
      <c r="B8" s="108">
        <v>0</v>
      </c>
      <c r="C8" s="108">
        <v>0</v>
      </c>
      <c r="D8" s="108">
        <v>0</v>
      </c>
      <c r="E8" s="108">
        <v>0</v>
      </c>
      <c r="F8" s="108">
        <v>1</v>
      </c>
      <c r="G8" s="108">
        <v>1</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32">
        <v>0</v>
      </c>
      <c r="AD8" s="108">
        <v>0</v>
      </c>
      <c r="AE8" s="108">
        <v>1</v>
      </c>
      <c r="AF8" s="130">
        <v>0</v>
      </c>
      <c r="AG8" s="4">
        <v>1</v>
      </c>
    </row>
    <row r="9" spans="1:33" s="9" customFormat="1" ht="19.899999999999999" customHeight="1" x14ac:dyDescent="0.2">
      <c r="A9" s="94" t="s">
        <v>243</v>
      </c>
      <c r="B9" s="109">
        <v>0</v>
      </c>
      <c r="C9" s="109">
        <v>0</v>
      </c>
      <c r="D9" s="109">
        <v>0</v>
      </c>
      <c r="E9" s="109">
        <v>0</v>
      </c>
      <c r="F9" s="109">
        <v>0</v>
      </c>
      <c r="G9" s="109">
        <v>0</v>
      </c>
      <c r="H9" s="109">
        <v>0</v>
      </c>
      <c r="I9" s="109">
        <v>0</v>
      </c>
      <c r="J9" s="109">
        <v>0</v>
      </c>
      <c r="K9" s="109">
        <v>0</v>
      </c>
      <c r="L9" s="109">
        <v>0</v>
      </c>
      <c r="M9" s="109">
        <v>0</v>
      </c>
      <c r="N9" s="109">
        <v>0</v>
      </c>
      <c r="O9" s="109">
        <v>0</v>
      </c>
      <c r="P9" s="109">
        <v>0</v>
      </c>
      <c r="Q9" s="109">
        <v>0</v>
      </c>
      <c r="R9" s="109">
        <v>0</v>
      </c>
      <c r="S9" s="109">
        <v>0</v>
      </c>
      <c r="T9" s="109">
        <v>0</v>
      </c>
      <c r="U9" s="109">
        <v>0</v>
      </c>
      <c r="V9" s="109">
        <v>0</v>
      </c>
      <c r="W9" s="109">
        <v>0</v>
      </c>
      <c r="X9" s="109">
        <v>0</v>
      </c>
      <c r="Y9" s="109">
        <v>0</v>
      </c>
      <c r="Z9" s="109">
        <v>2</v>
      </c>
      <c r="AA9" s="109">
        <v>0</v>
      </c>
      <c r="AB9" s="109">
        <v>2</v>
      </c>
      <c r="AC9" s="133">
        <v>0</v>
      </c>
      <c r="AD9" s="109">
        <v>2</v>
      </c>
      <c r="AE9" s="109">
        <v>0</v>
      </c>
      <c r="AF9" s="131">
        <v>0</v>
      </c>
      <c r="AG9" s="5">
        <v>2</v>
      </c>
    </row>
    <row r="10" spans="1:33" s="9" customFormat="1" ht="19.899999999999999" customHeight="1" x14ac:dyDescent="0.2">
      <c r="A10" s="93" t="s">
        <v>115</v>
      </c>
      <c r="B10" s="108">
        <v>0</v>
      </c>
      <c r="C10" s="108">
        <v>0</v>
      </c>
      <c r="D10" s="108">
        <v>0</v>
      </c>
      <c r="E10" s="108">
        <v>0</v>
      </c>
      <c r="F10" s="108">
        <v>0</v>
      </c>
      <c r="G10" s="108">
        <v>0</v>
      </c>
      <c r="H10" s="108">
        <v>0</v>
      </c>
      <c r="I10" s="108">
        <v>0</v>
      </c>
      <c r="J10" s="108">
        <v>0</v>
      </c>
      <c r="K10" s="108">
        <v>1</v>
      </c>
      <c r="L10" s="108">
        <v>0</v>
      </c>
      <c r="M10" s="108">
        <v>1</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32">
        <v>0</v>
      </c>
      <c r="AD10" s="108">
        <v>1</v>
      </c>
      <c r="AE10" s="108">
        <v>0</v>
      </c>
      <c r="AF10" s="130">
        <v>0</v>
      </c>
      <c r="AG10" s="4">
        <v>1</v>
      </c>
    </row>
    <row r="11" spans="1:33" s="9" customFormat="1" ht="19.899999999999999" customHeight="1" x14ac:dyDescent="0.2">
      <c r="A11" s="94" t="s">
        <v>213</v>
      </c>
      <c r="B11" s="109">
        <v>0</v>
      </c>
      <c r="C11" s="109">
        <v>0</v>
      </c>
      <c r="D11" s="109">
        <v>0</v>
      </c>
      <c r="E11" s="109">
        <v>0</v>
      </c>
      <c r="F11" s="109">
        <v>0</v>
      </c>
      <c r="G11" s="109">
        <v>0</v>
      </c>
      <c r="H11" s="109">
        <v>0</v>
      </c>
      <c r="I11" s="109">
        <v>0</v>
      </c>
      <c r="J11" s="109">
        <v>0</v>
      </c>
      <c r="K11" s="109">
        <v>0</v>
      </c>
      <c r="L11" s="109">
        <v>0</v>
      </c>
      <c r="M11" s="109">
        <v>0</v>
      </c>
      <c r="N11" s="109">
        <v>0</v>
      </c>
      <c r="O11" s="109">
        <v>0</v>
      </c>
      <c r="P11" s="109">
        <v>0</v>
      </c>
      <c r="Q11" s="109">
        <v>0</v>
      </c>
      <c r="R11" s="109">
        <v>0</v>
      </c>
      <c r="S11" s="109">
        <v>0</v>
      </c>
      <c r="T11" s="109">
        <v>0</v>
      </c>
      <c r="U11" s="109">
        <v>0</v>
      </c>
      <c r="V11" s="109">
        <v>0</v>
      </c>
      <c r="W11" s="109">
        <v>0</v>
      </c>
      <c r="X11" s="109">
        <v>0</v>
      </c>
      <c r="Y11" s="109">
        <v>0</v>
      </c>
      <c r="Z11" s="109">
        <v>2</v>
      </c>
      <c r="AA11" s="109">
        <v>1</v>
      </c>
      <c r="AB11" s="109">
        <v>3</v>
      </c>
      <c r="AC11" s="133">
        <v>0</v>
      </c>
      <c r="AD11" s="109">
        <v>2</v>
      </c>
      <c r="AE11" s="109">
        <v>1</v>
      </c>
      <c r="AF11" s="131">
        <v>0</v>
      </c>
      <c r="AG11" s="5">
        <v>3</v>
      </c>
    </row>
    <row r="12" spans="1:33" s="9" customFormat="1" ht="19.899999999999999" customHeight="1" x14ac:dyDescent="0.2">
      <c r="A12" s="93" t="s">
        <v>9</v>
      </c>
      <c r="B12" s="108">
        <v>4</v>
      </c>
      <c r="C12" s="108">
        <v>2</v>
      </c>
      <c r="D12" s="108">
        <v>6</v>
      </c>
      <c r="E12" s="108">
        <v>1</v>
      </c>
      <c r="F12" s="108">
        <v>0</v>
      </c>
      <c r="G12" s="108">
        <v>1</v>
      </c>
      <c r="H12" s="108">
        <v>0</v>
      </c>
      <c r="I12" s="108">
        <v>2</v>
      </c>
      <c r="J12" s="108">
        <v>2</v>
      </c>
      <c r="K12" s="108">
        <v>1</v>
      </c>
      <c r="L12" s="108">
        <v>1</v>
      </c>
      <c r="M12" s="108">
        <v>2</v>
      </c>
      <c r="N12" s="108">
        <v>0</v>
      </c>
      <c r="O12" s="108">
        <v>0</v>
      </c>
      <c r="P12" s="108">
        <v>0</v>
      </c>
      <c r="Q12" s="108">
        <v>0</v>
      </c>
      <c r="R12" s="108">
        <v>0</v>
      </c>
      <c r="S12" s="108">
        <v>0</v>
      </c>
      <c r="T12" s="108">
        <v>0</v>
      </c>
      <c r="U12" s="108">
        <v>0</v>
      </c>
      <c r="V12" s="108">
        <v>0</v>
      </c>
      <c r="W12" s="108">
        <v>1</v>
      </c>
      <c r="X12" s="108">
        <v>0</v>
      </c>
      <c r="Y12" s="108">
        <v>1</v>
      </c>
      <c r="Z12" s="108">
        <v>1</v>
      </c>
      <c r="AA12" s="108">
        <v>4</v>
      </c>
      <c r="AB12" s="108">
        <v>5</v>
      </c>
      <c r="AC12" s="132">
        <v>0</v>
      </c>
      <c r="AD12" s="108">
        <v>8</v>
      </c>
      <c r="AE12" s="108">
        <v>9</v>
      </c>
      <c r="AF12" s="130">
        <v>0</v>
      </c>
      <c r="AG12" s="4">
        <v>17</v>
      </c>
    </row>
    <row r="13" spans="1:33" s="9" customFormat="1" ht="19.899999999999999" customHeight="1" x14ac:dyDescent="0.2">
      <c r="A13" s="94" t="s">
        <v>11</v>
      </c>
      <c r="B13" s="109">
        <v>0</v>
      </c>
      <c r="C13" s="109">
        <v>0</v>
      </c>
      <c r="D13" s="109">
        <v>0</v>
      </c>
      <c r="E13" s="109">
        <v>0</v>
      </c>
      <c r="F13" s="109">
        <v>0</v>
      </c>
      <c r="G13" s="109">
        <v>0</v>
      </c>
      <c r="H13" s="109">
        <v>0</v>
      </c>
      <c r="I13" s="109">
        <v>0</v>
      </c>
      <c r="J13" s="109">
        <v>0</v>
      </c>
      <c r="K13" s="109">
        <v>0</v>
      </c>
      <c r="L13" s="109">
        <v>0</v>
      </c>
      <c r="M13" s="109">
        <v>0</v>
      </c>
      <c r="N13" s="109">
        <v>0</v>
      </c>
      <c r="O13" s="109">
        <v>0</v>
      </c>
      <c r="P13" s="109">
        <v>0</v>
      </c>
      <c r="Q13" s="109">
        <v>0</v>
      </c>
      <c r="R13" s="109">
        <v>0</v>
      </c>
      <c r="S13" s="109">
        <v>0</v>
      </c>
      <c r="T13" s="109">
        <v>0</v>
      </c>
      <c r="U13" s="109">
        <v>0</v>
      </c>
      <c r="V13" s="109">
        <v>0</v>
      </c>
      <c r="W13" s="109">
        <v>0</v>
      </c>
      <c r="X13" s="109">
        <v>0</v>
      </c>
      <c r="Y13" s="109">
        <v>0</v>
      </c>
      <c r="Z13" s="109">
        <v>1</v>
      </c>
      <c r="AA13" s="109">
        <v>1</v>
      </c>
      <c r="AB13" s="109">
        <v>2</v>
      </c>
      <c r="AC13" s="133">
        <v>0</v>
      </c>
      <c r="AD13" s="109">
        <v>1</v>
      </c>
      <c r="AE13" s="109">
        <v>1</v>
      </c>
      <c r="AF13" s="131">
        <v>0</v>
      </c>
      <c r="AG13" s="5">
        <v>2</v>
      </c>
    </row>
    <row r="14" spans="1:33" s="9" customFormat="1" ht="19.899999999999999" customHeight="1" x14ac:dyDescent="0.2">
      <c r="A14" s="93" t="s">
        <v>12</v>
      </c>
      <c r="B14" s="108">
        <v>0</v>
      </c>
      <c r="C14" s="108">
        <v>0</v>
      </c>
      <c r="D14" s="108">
        <v>0</v>
      </c>
      <c r="E14" s="108">
        <v>1</v>
      </c>
      <c r="F14" s="108">
        <v>0</v>
      </c>
      <c r="G14" s="108">
        <v>1</v>
      </c>
      <c r="H14" s="108">
        <v>0</v>
      </c>
      <c r="I14" s="108">
        <v>0</v>
      </c>
      <c r="J14" s="108">
        <v>0</v>
      </c>
      <c r="K14" s="108">
        <v>0</v>
      </c>
      <c r="L14" s="108">
        <v>1</v>
      </c>
      <c r="M14" s="108">
        <v>1</v>
      </c>
      <c r="N14" s="108">
        <v>0</v>
      </c>
      <c r="O14" s="108">
        <v>0</v>
      </c>
      <c r="P14" s="108">
        <v>0</v>
      </c>
      <c r="Q14" s="108">
        <v>0</v>
      </c>
      <c r="R14" s="108">
        <v>0</v>
      </c>
      <c r="S14" s="108">
        <v>0</v>
      </c>
      <c r="T14" s="108">
        <v>0</v>
      </c>
      <c r="U14" s="108">
        <v>0</v>
      </c>
      <c r="V14" s="108">
        <v>0</v>
      </c>
      <c r="W14" s="108">
        <v>0</v>
      </c>
      <c r="X14" s="108">
        <v>0</v>
      </c>
      <c r="Y14" s="108">
        <v>0</v>
      </c>
      <c r="Z14" s="108">
        <v>0</v>
      </c>
      <c r="AA14" s="108">
        <v>0</v>
      </c>
      <c r="AB14" s="108">
        <v>0</v>
      </c>
      <c r="AC14" s="132">
        <v>0</v>
      </c>
      <c r="AD14" s="108">
        <v>1</v>
      </c>
      <c r="AE14" s="108">
        <v>1</v>
      </c>
      <c r="AF14" s="130">
        <v>0</v>
      </c>
      <c r="AG14" s="4">
        <v>2</v>
      </c>
    </row>
    <row r="15" spans="1:33" s="9" customFormat="1" ht="19.899999999999999" customHeight="1" x14ac:dyDescent="0.2">
      <c r="A15" s="94" t="s">
        <v>17</v>
      </c>
      <c r="B15" s="109">
        <v>1</v>
      </c>
      <c r="C15" s="109">
        <v>0</v>
      </c>
      <c r="D15" s="109">
        <v>1</v>
      </c>
      <c r="E15" s="109">
        <v>0</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33">
        <v>0</v>
      </c>
      <c r="AD15" s="109">
        <v>1</v>
      </c>
      <c r="AE15" s="109">
        <v>0</v>
      </c>
      <c r="AF15" s="131">
        <v>0</v>
      </c>
      <c r="AG15" s="5">
        <v>1</v>
      </c>
    </row>
    <row r="16" spans="1:33" s="9" customFormat="1" ht="19.899999999999999" customHeight="1" x14ac:dyDescent="0.2">
      <c r="A16" s="93" t="s">
        <v>19</v>
      </c>
      <c r="B16" s="108">
        <v>1</v>
      </c>
      <c r="C16" s="108">
        <v>0</v>
      </c>
      <c r="D16" s="108">
        <v>1</v>
      </c>
      <c r="E16" s="108">
        <v>0</v>
      </c>
      <c r="F16" s="108">
        <v>0</v>
      </c>
      <c r="G16" s="108">
        <v>0</v>
      </c>
      <c r="H16" s="108">
        <v>0</v>
      </c>
      <c r="I16" s="108">
        <v>0</v>
      </c>
      <c r="J16" s="108">
        <v>0</v>
      </c>
      <c r="K16" s="108">
        <v>1</v>
      </c>
      <c r="L16" s="108">
        <v>1</v>
      </c>
      <c r="M16" s="108">
        <v>2</v>
      </c>
      <c r="N16" s="108">
        <v>0</v>
      </c>
      <c r="O16" s="108">
        <v>0</v>
      </c>
      <c r="P16" s="108">
        <v>0</v>
      </c>
      <c r="Q16" s="108">
        <v>0</v>
      </c>
      <c r="R16" s="108">
        <v>0</v>
      </c>
      <c r="S16" s="108">
        <v>0</v>
      </c>
      <c r="T16" s="108">
        <v>0</v>
      </c>
      <c r="U16" s="108">
        <v>0</v>
      </c>
      <c r="V16" s="108">
        <v>0</v>
      </c>
      <c r="W16" s="108">
        <v>0</v>
      </c>
      <c r="X16" s="108">
        <v>0</v>
      </c>
      <c r="Y16" s="108">
        <v>0</v>
      </c>
      <c r="Z16" s="108">
        <v>1</v>
      </c>
      <c r="AA16" s="108">
        <v>0</v>
      </c>
      <c r="AB16" s="108">
        <v>1</v>
      </c>
      <c r="AC16" s="132">
        <v>0</v>
      </c>
      <c r="AD16" s="108">
        <v>3</v>
      </c>
      <c r="AE16" s="108">
        <v>1</v>
      </c>
      <c r="AF16" s="130">
        <v>0</v>
      </c>
      <c r="AG16" s="4">
        <v>4</v>
      </c>
    </row>
    <row r="17" spans="1:33" s="9" customFormat="1" ht="19.899999999999999" customHeight="1" x14ac:dyDescent="0.2">
      <c r="A17" s="94" t="s">
        <v>34</v>
      </c>
      <c r="B17" s="109">
        <v>0</v>
      </c>
      <c r="C17" s="109">
        <v>0</v>
      </c>
      <c r="D17" s="109">
        <v>0</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1</v>
      </c>
      <c r="AA17" s="109">
        <v>1</v>
      </c>
      <c r="AB17" s="109">
        <v>2</v>
      </c>
      <c r="AC17" s="133">
        <v>0</v>
      </c>
      <c r="AD17" s="109">
        <v>1</v>
      </c>
      <c r="AE17" s="109">
        <v>1</v>
      </c>
      <c r="AF17" s="131">
        <v>0</v>
      </c>
      <c r="AG17" s="5">
        <v>2</v>
      </c>
    </row>
    <row r="18" spans="1:33" s="9" customFormat="1" ht="19.899999999999999" customHeight="1" x14ac:dyDescent="0.2">
      <c r="A18" s="93" t="s">
        <v>42</v>
      </c>
      <c r="B18" s="108">
        <v>0</v>
      </c>
      <c r="C18" s="108">
        <v>0</v>
      </c>
      <c r="D18" s="108">
        <v>0</v>
      </c>
      <c r="E18" s="108">
        <v>0</v>
      </c>
      <c r="F18" s="108">
        <v>0</v>
      </c>
      <c r="G18" s="108">
        <v>0</v>
      </c>
      <c r="H18" s="108">
        <v>1</v>
      </c>
      <c r="I18" s="108">
        <v>3</v>
      </c>
      <c r="J18" s="108">
        <v>4</v>
      </c>
      <c r="K18" s="108">
        <v>0</v>
      </c>
      <c r="L18" s="108">
        <v>0</v>
      </c>
      <c r="M18" s="108">
        <v>0</v>
      </c>
      <c r="N18" s="108">
        <v>0</v>
      </c>
      <c r="O18" s="108">
        <v>0</v>
      </c>
      <c r="P18" s="108">
        <v>0</v>
      </c>
      <c r="Q18" s="108">
        <v>0</v>
      </c>
      <c r="R18" s="108">
        <v>0</v>
      </c>
      <c r="S18" s="108">
        <v>0</v>
      </c>
      <c r="T18" s="108">
        <v>0</v>
      </c>
      <c r="U18" s="108">
        <v>0</v>
      </c>
      <c r="V18" s="108">
        <v>0</v>
      </c>
      <c r="W18" s="108">
        <v>0</v>
      </c>
      <c r="X18" s="108">
        <v>0</v>
      </c>
      <c r="Y18" s="108">
        <v>0</v>
      </c>
      <c r="Z18" s="108">
        <v>0</v>
      </c>
      <c r="AA18" s="108">
        <v>0</v>
      </c>
      <c r="AB18" s="108">
        <v>0</v>
      </c>
      <c r="AC18" s="132">
        <v>0</v>
      </c>
      <c r="AD18" s="108">
        <v>1</v>
      </c>
      <c r="AE18" s="108">
        <v>3</v>
      </c>
      <c r="AF18" s="130">
        <v>0</v>
      </c>
      <c r="AG18" s="4">
        <v>4</v>
      </c>
    </row>
    <row r="19" spans="1:33" s="9" customFormat="1" ht="19.899999999999999" customHeight="1" x14ac:dyDescent="0.2">
      <c r="A19" s="94" t="s">
        <v>43</v>
      </c>
      <c r="B19" s="109">
        <v>2</v>
      </c>
      <c r="C19" s="109">
        <v>4</v>
      </c>
      <c r="D19" s="109">
        <v>6</v>
      </c>
      <c r="E19" s="109">
        <v>1</v>
      </c>
      <c r="F19" s="109">
        <v>0</v>
      </c>
      <c r="G19" s="109">
        <v>1</v>
      </c>
      <c r="H19" s="109">
        <v>0</v>
      </c>
      <c r="I19" s="109">
        <v>0</v>
      </c>
      <c r="J19" s="109">
        <v>0</v>
      </c>
      <c r="K19" s="109">
        <v>1</v>
      </c>
      <c r="L19" s="109">
        <v>0</v>
      </c>
      <c r="M19" s="109">
        <v>1</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33">
        <v>0</v>
      </c>
      <c r="AD19" s="109">
        <v>4</v>
      </c>
      <c r="AE19" s="109">
        <v>4</v>
      </c>
      <c r="AF19" s="131">
        <v>0</v>
      </c>
      <c r="AG19" s="5">
        <v>8</v>
      </c>
    </row>
    <row r="20" spans="1:33" s="9" customFormat="1" ht="19.899999999999999" customHeight="1" x14ac:dyDescent="0.2">
      <c r="A20" s="93" t="s">
        <v>55</v>
      </c>
      <c r="B20" s="108">
        <v>1</v>
      </c>
      <c r="C20" s="108">
        <v>0</v>
      </c>
      <c r="D20" s="108">
        <v>1</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1</v>
      </c>
      <c r="AA20" s="108">
        <v>1</v>
      </c>
      <c r="AB20" s="108">
        <v>2</v>
      </c>
      <c r="AC20" s="132">
        <v>0</v>
      </c>
      <c r="AD20" s="108">
        <v>2</v>
      </c>
      <c r="AE20" s="108">
        <v>1</v>
      </c>
      <c r="AF20" s="130">
        <v>0</v>
      </c>
      <c r="AG20" s="4">
        <v>3</v>
      </c>
    </row>
    <row r="21" spans="1:33" ht="19.899999999999999" customHeight="1" x14ac:dyDescent="0.2">
      <c r="A21" s="89" t="s">
        <v>59</v>
      </c>
      <c r="B21" s="134">
        <v>9</v>
      </c>
      <c r="C21" s="134">
        <v>6</v>
      </c>
      <c r="D21" s="134">
        <v>15</v>
      </c>
      <c r="E21" s="134">
        <v>3</v>
      </c>
      <c r="F21" s="134">
        <v>1</v>
      </c>
      <c r="G21" s="134">
        <v>4</v>
      </c>
      <c r="H21" s="134">
        <v>1</v>
      </c>
      <c r="I21" s="134">
        <v>5</v>
      </c>
      <c r="J21" s="134">
        <v>6</v>
      </c>
      <c r="K21" s="134">
        <v>4</v>
      </c>
      <c r="L21" s="134">
        <v>3</v>
      </c>
      <c r="M21" s="134">
        <v>7</v>
      </c>
      <c r="N21" s="134">
        <v>0</v>
      </c>
      <c r="O21" s="134">
        <v>0</v>
      </c>
      <c r="P21" s="134">
        <v>0</v>
      </c>
      <c r="Q21" s="134">
        <v>0</v>
      </c>
      <c r="R21" s="134">
        <v>0</v>
      </c>
      <c r="S21" s="134">
        <v>0</v>
      </c>
      <c r="T21" s="134">
        <v>0</v>
      </c>
      <c r="U21" s="134">
        <v>0</v>
      </c>
      <c r="V21" s="134">
        <v>0</v>
      </c>
      <c r="W21" s="134">
        <v>1</v>
      </c>
      <c r="X21" s="134">
        <v>0</v>
      </c>
      <c r="Y21" s="134">
        <v>1</v>
      </c>
      <c r="Z21" s="134">
        <v>12</v>
      </c>
      <c r="AA21" s="134">
        <v>10</v>
      </c>
      <c r="AB21" s="134">
        <v>22</v>
      </c>
      <c r="AC21" s="86">
        <v>0</v>
      </c>
      <c r="AD21" s="134">
        <v>30</v>
      </c>
      <c r="AE21" s="134">
        <v>25</v>
      </c>
      <c r="AF21" s="86">
        <v>0</v>
      </c>
      <c r="AG21" s="134">
        <v>55</v>
      </c>
    </row>
    <row r="22" spans="1:33" s="34" customFormat="1" ht="19.899999999999999" customHeight="1" x14ac:dyDescent="0.2">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33"/>
      <c r="AF22" s="33"/>
      <c r="AG22" s="33"/>
    </row>
    <row r="23" spans="1:33" s="34" customFormat="1" ht="119.25" customHeight="1" x14ac:dyDescent="0.2">
      <c r="A23" s="249" t="s">
        <v>291</v>
      </c>
      <c r="B23" s="249"/>
      <c r="C23" s="249"/>
      <c r="D23" s="249"/>
      <c r="E23" s="249"/>
      <c r="F23" s="249"/>
      <c r="G23" s="249"/>
      <c r="H23" s="249"/>
      <c r="I23" s="249"/>
      <c r="J23" s="249"/>
      <c r="K23" s="249"/>
      <c r="L23" s="249"/>
      <c r="M23" s="249"/>
      <c r="N23" s="249"/>
      <c r="O23" s="249"/>
      <c r="P23" s="249"/>
      <c r="Q23" s="249"/>
      <c r="R23" s="8"/>
      <c r="S23" s="8"/>
      <c r="T23" s="8"/>
      <c r="U23" s="8"/>
      <c r="V23" s="8"/>
      <c r="W23" s="8"/>
      <c r="X23" s="8"/>
      <c r="Y23" s="8"/>
      <c r="Z23" s="8"/>
      <c r="AA23" s="8"/>
      <c r="AB23" s="8"/>
      <c r="AC23" s="8"/>
      <c r="AD23" s="8"/>
      <c r="AE23" s="33"/>
      <c r="AF23" s="33"/>
      <c r="AG23" s="33"/>
    </row>
    <row r="24" spans="1:33" ht="59.25" customHeight="1" x14ac:dyDescent="0.2">
      <c r="A24" s="29"/>
      <c r="B24" s="29"/>
      <c r="C24" s="29"/>
      <c r="D24" s="29"/>
      <c r="E24" s="29"/>
      <c r="F24" s="29"/>
      <c r="G24" s="29"/>
      <c r="H24" s="29"/>
      <c r="I24" s="29"/>
      <c r="J24" s="29"/>
      <c r="K24" s="29"/>
      <c r="L24" s="29"/>
      <c r="M24" s="29"/>
      <c r="N24" s="29"/>
      <c r="O24" s="29"/>
      <c r="P24" s="29"/>
    </row>
  </sheetData>
  <mergeCells count="12">
    <mergeCell ref="A23:Q2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0">
    <cfRule type="containsBlanks" dxfId="82" priority="5" stopIfTrue="1">
      <formula>LEN(TRIM(B6))=0</formula>
    </cfRule>
  </conditionalFormatting>
  <printOptions gridLines="1"/>
  <pageMargins left="0.75" right="0.75" top="0.49" bottom="0.5" header="0.5" footer="0.5"/>
  <pageSetup scale="3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0DB4D-AEEF-4617-B8AB-E3C58DB1D1F3}">
  <sheetPr codeName="Sheet24">
    <pageSetUpPr fitToPage="1"/>
  </sheetPr>
  <dimension ref="A1:BT31"/>
  <sheetViews>
    <sheetView showGridLines="0" topLeftCell="A22" zoomScaleNormal="100" workbookViewId="0"/>
  </sheetViews>
  <sheetFormatPr defaultRowHeight="19.899999999999999" customHeight="1" x14ac:dyDescent="0.2"/>
  <cols>
    <col min="1" max="1" width="24.7109375" style="9" customWidth="1"/>
    <col min="2" max="28" width="11.7109375" style="8" customWidth="1"/>
    <col min="29" max="29" width="16.28515625" style="8" customWidth="1"/>
    <col min="30" max="33" width="11.7109375" style="8" customWidth="1"/>
    <col min="34" max="256" width="8.7109375" style="9"/>
    <col min="257" max="257" width="19.7109375" style="9" bestFit="1" customWidth="1"/>
    <col min="258" max="278" width="8.7109375" style="9"/>
    <col min="279" max="279" width="11.7109375" style="9" bestFit="1" customWidth="1"/>
    <col min="280" max="280" width="11.42578125" style="9" bestFit="1" customWidth="1"/>
    <col min="281" max="281" width="9.7109375" style="9" bestFit="1" customWidth="1"/>
    <col min="282" max="284" width="8.7109375" style="9"/>
    <col min="285" max="285" width="8.7109375" style="9" customWidth="1"/>
    <col min="286" max="287" width="8.7109375" style="9"/>
    <col min="288" max="288" width="8.5703125" style="9" customWidth="1"/>
    <col min="289" max="512" width="8.7109375" style="9"/>
    <col min="513" max="513" width="19.7109375" style="9" bestFit="1" customWidth="1"/>
    <col min="514" max="534" width="8.7109375" style="9"/>
    <col min="535" max="535" width="11.7109375" style="9" bestFit="1" customWidth="1"/>
    <col min="536" max="536" width="11.42578125" style="9" bestFit="1" customWidth="1"/>
    <col min="537" max="537" width="9.7109375" style="9" bestFit="1" customWidth="1"/>
    <col min="538" max="540" width="8.7109375" style="9"/>
    <col min="541" max="541" width="8.7109375" style="9" customWidth="1"/>
    <col min="542" max="543" width="8.7109375" style="9"/>
    <col min="544" max="544" width="8.5703125" style="9" customWidth="1"/>
    <col min="545" max="768" width="8.7109375" style="9"/>
    <col min="769" max="769" width="19.7109375" style="9" bestFit="1" customWidth="1"/>
    <col min="770" max="790" width="8.7109375" style="9"/>
    <col min="791" max="791" width="11.7109375" style="9" bestFit="1" customWidth="1"/>
    <col min="792" max="792" width="11.42578125" style="9" bestFit="1" customWidth="1"/>
    <col min="793" max="793" width="9.7109375" style="9" bestFit="1" customWidth="1"/>
    <col min="794" max="796" width="8.7109375" style="9"/>
    <col min="797" max="797" width="8.7109375" style="9" customWidth="1"/>
    <col min="798" max="799" width="8.7109375" style="9"/>
    <col min="800" max="800" width="8.5703125" style="9" customWidth="1"/>
    <col min="801" max="1024" width="8.7109375" style="9"/>
    <col min="1025" max="1025" width="19.7109375" style="9" bestFit="1" customWidth="1"/>
    <col min="1026" max="1046" width="8.7109375" style="9"/>
    <col min="1047" max="1047" width="11.7109375" style="9" bestFit="1" customWidth="1"/>
    <col min="1048" max="1048" width="11.42578125" style="9" bestFit="1" customWidth="1"/>
    <col min="1049" max="1049" width="9.7109375" style="9" bestFit="1" customWidth="1"/>
    <col min="1050" max="1052" width="8.7109375" style="9"/>
    <col min="1053" max="1053" width="8.7109375" style="9" customWidth="1"/>
    <col min="1054" max="1055" width="8.7109375" style="9"/>
    <col min="1056" max="1056" width="8.5703125" style="9" customWidth="1"/>
    <col min="1057" max="1280" width="8.7109375" style="9"/>
    <col min="1281" max="1281" width="19.7109375" style="9" bestFit="1" customWidth="1"/>
    <col min="1282" max="1302" width="8.7109375" style="9"/>
    <col min="1303" max="1303" width="11.7109375" style="9" bestFit="1" customWidth="1"/>
    <col min="1304" max="1304" width="11.42578125" style="9" bestFit="1" customWidth="1"/>
    <col min="1305" max="1305" width="9.7109375" style="9" bestFit="1" customWidth="1"/>
    <col min="1306" max="1308" width="8.7109375" style="9"/>
    <col min="1309" max="1309" width="8.7109375" style="9" customWidth="1"/>
    <col min="1310" max="1311" width="8.7109375" style="9"/>
    <col min="1312" max="1312" width="8.5703125" style="9" customWidth="1"/>
    <col min="1313" max="1536" width="8.7109375" style="9"/>
    <col min="1537" max="1537" width="19.7109375" style="9" bestFit="1" customWidth="1"/>
    <col min="1538" max="1558" width="8.7109375" style="9"/>
    <col min="1559" max="1559" width="11.7109375" style="9" bestFit="1" customWidth="1"/>
    <col min="1560" max="1560" width="11.42578125" style="9" bestFit="1" customWidth="1"/>
    <col min="1561" max="1561" width="9.7109375" style="9" bestFit="1" customWidth="1"/>
    <col min="1562" max="1564" width="8.7109375" style="9"/>
    <col min="1565" max="1565" width="8.7109375" style="9" customWidth="1"/>
    <col min="1566" max="1567" width="8.7109375" style="9"/>
    <col min="1568" max="1568" width="8.5703125" style="9" customWidth="1"/>
    <col min="1569" max="1792" width="8.7109375" style="9"/>
    <col min="1793" max="1793" width="19.7109375" style="9" bestFit="1" customWidth="1"/>
    <col min="1794" max="1814" width="8.7109375" style="9"/>
    <col min="1815" max="1815" width="11.7109375" style="9" bestFit="1" customWidth="1"/>
    <col min="1816" max="1816" width="11.42578125" style="9" bestFit="1" customWidth="1"/>
    <col min="1817" max="1817" width="9.7109375" style="9" bestFit="1" customWidth="1"/>
    <col min="1818" max="1820" width="8.7109375" style="9"/>
    <col min="1821" max="1821" width="8.7109375" style="9" customWidth="1"/>
    <col min="1822" max="1823" width="8.7109375" style="9"/>
    <col min="1824" max="1824" width="8.5703125" style="9" customWidth="1"/>
    <col min="1825" max="2048" width="8.7109375" style="9"/>
    <col min="2049" max="2049" width="19.7109375" style="9" bestFit="1" customWidth="1"/>
    <col min="2050" max="2070" width="8.7109375" style="9"/>
    <col min="2071" max="2071" width="11.7109375" style="9" bestFit="1" customWidth="1"/>
    <col min="2072" max="2072" width="11.42578125" style="9" bestFit="1" customWidth="1"/>
    <col min="2073" max="2073" width="9.7109375" style="9" bestFit="1" customWidth="1"/>
    <col min="2074" max="2076" width="8.7109375" style="9"/>
    <col min="2077" max="2077" width="8.7109375" style="9" customWidth="1"/>
    <col min="2078" max="2079" width="8.7109375" style="9"/>
    <col min="2080" max="2080" width="8.5703125" style="9" customWidth="1"/>
    <col min="2081" max="2304" width="8.7109375" style="9"/>
    <col min="2305" max="2305" width="19.7109375" style="9" bestFit="1" customWidth="1"/>
    <col min="2306" max="2326" width="8.7109375" style="9"/>
    <col min="2327" max="2327" width="11.7109375" style="9" bestFit="1" customWidth="1"/>
    <col min="2328" max="2328" width="11.42578125" style="9" bestFit="1" customWidth="1"/>
    <col min="2329" max="2329" width="9.7109375" style="9" bestFit="1" customWidth="1"/>
    <col min="2330" max="2332" width="8.7109375" style="9"/>
    <col min="2333" max="2333" width="8.7109375" style="9" customWidth="1"/>
    <col min="2334" max="2335" width="8.7109375" style="9"/>
    <col min="2336" max="2336" width="8.5703125" style="9" customWidth="1"/>
    <col min="2337" max="2560" width="8.7109375" style="9"/>
    <col min="2561" max="2561" width="19.7109375" style="9" bestFit="1" customWidth="1"/>
    <col min="2562" max="2582" width="8.7109375" style="9"/>
    <col min="2583" max="2583" width="11.7109375" style="9" bestFit="1" customWidth="1"/>
    <col min="2584" max="2584" width="11.42578125" style="9" bestFit="1" customWidth="1"/>
    <col min="2585" max="2585" width="9.7109375" style="9" bestFit="1" customWidth="1"/>
    <col min="2586" max="2588" width="8.7109375" style="9"/>
    <col min="2589" max="2589" width="8.7109375" style="9" customWidth="1"/>
    <col min="2590" max="2591" width="8.7109375" style="9"/>
    <col min="2592" max="2592" width="8.5703125" style="9" customWidth="1"/>
    <col min="2593" max="2816" width="8.7109375" style="9"/>
    <col min="2817" max="2817" width="19.7109375" style="9" bestFit="1" customWidth="1"/>
    <col min="2818" max="2838" width="8.7109375" style="9"/>
    <col min="2839" max="2839" width="11.7109375" style="9" bestFit="1" customWidth="1"/>
    <col min="2840" max="2840" width="11.42578125" style="9" bestFit="1" customWidth="1"/>
    <col min="2841" max="2841" width="9.7109375" style="9" bestFit="1" customWidth="1"/>
    <col min="2842" max="2844" width="8.7109375" style="9"/>
    <col min="2845" max="2845" width="8.7109375" style="9" customWidth="1"/>
    <col min="2846" max="2847" width="8.7109375" style="9"/>
    <col min="2848" max="2848" width="8.5703125" style="9" customWidth="1"/>
    <col min="2849" max="3072" width="8.7109375" style="9"/>
    <col min="3073" max="3073" width="19.7109375" style="9" bestFit="1" customWidth="1"/>
    <col min="3074" max="3094" width="8.7109375" style="9"/>
    <col min="3095" max="3095" width="11.7109375" style="9" bestFit="1" customWidth="1"/>
    <col min="3096" max="3096" width="11.42578125" style="9" bestFit="1" customWidth="1"/>
    <col min="3097" max="3097" width="9.7109375" style="9" bestFit="1" customWidth="1"/>
    <col min="3098" max="3100" width="8.7109375" style="9"/>
    <col min="3101" max="3101" width="8.7109375" style="9" customWidth="1"/>
    <col min="3102" max="3103" width="8.7109375" style="9"/>
    <col min="3104" max="3104" width="8.5703125" style="9" customWidth="1"/>
    <col min="3105" max="3328" width="8.7109375" style="9"/>
    <col min="3329" max="3329" width="19.7109375" style="9" bestFit="1" customWidth="1"/>
    <col min="3330" max="3350" width="8.7109375" style="9"/>
    <col min="3351" max="3351" width="11.7109375" style="9" bestFit="1" customWidth="1"/>
    <col min="3352" max="3352" width="11.42578125" style="9" bestFit="1" customWidth="1"/>
    <col min="3353" max="3353" width="9.7109375" style="9" bestFit="1" customWidth="1"/>
    <col min="3354" max="3356" width="8.7109375" style="9"/>
    <col min="3357" max="3357" width="8.7109375" style="9" customWidth="1"/>
    <col min="3358" max="3359" width="8.7109375" style="9"/>
    <col min="3360" max="3360" width="8.5703125" style="9" customWidth="1"/>
    <col min="3361" max="3584" width="8.7109375" style="9"/>
    <col min="3585" max="3585" width="19.7109375" style="9" bestFit="1" customWidth="1"/>
    <col min="3586" max="3606" width="8.7109375" style="9"/>
    <col min="3607" max="3607" width="11.7109375" style="9" bestFit="1" customWidth="1"/>
    <col min="3608" max="3608" width="11.42578125" style="9" bestFit="1" customWidth="1"/>
    <col min="3609" max="3609" width="9.7109375" style="9" bestFit="1" customWidth="1"/>
    <col min="3610" max="3612" width="8.7109375" style="9"/>
    <col min="3613" max="3613" width="8.7109375" style="9" customWidth="1"/>
    <col min="3614" max="3615" width="8.7109375" style="9"/>
    <col min="3616" max="3616" width="8.5703125" style="9" customWidth="1"/>
    <col min="3617" max="3840" width="8.7109375" style="9"/>
    <col min="3841" max="3841" width="19.7109375" style="9" bestFit="1" customWidth="1"/>
    <col min="3842" max="3862" width="8.7109375" style="9"/>
    <col min="3863" max="3863" width="11.7109375" style="9" bestFit="1" customWidth="1"/>
    <col min="3864" max="3864" width="11.42578125" style="9" bestFit="1" customWidth="1"/>
    <col min="3865" max="3865" width="9.7109375" style="9" bestFit="1" customWidth="1"/>
    <col min="3866" max="3868" width="8.7109375" style="9"/>
    <col min="3869" max="3869" width="8.7109375" style="9" customWidth="1"/>
    <col min="3870" max="3871" width="8.7109375" style="9"/>
    <col min="3872" max="3872" width="8.5703125" style="9" customWidth="1"/>
    <col min="3873" max="4096" width="8.7109375" style="9"/>
    <col min="4097" max="4097" width="19.7109375" style="9" bestFit="1" customWidth="1"/>
    <col min="4098" max="4118" width="8.7109375" style="9"/>
    <col min="4119" max="4119" width="11.7109375" style="9" bestFit="1" customWidth="1"/>
    <col min="4120" max="4120" width="11.42578125" style="9" bestFit="1" customWidth="1"/>
    <col min="4121" max="4121" width="9.7109375" style="9" bestFit="1" customWidth="1"/>
    <col min="4122" max="4124" width="8.7109375" style="9"/>
    <col min="4125" max="4125" width="8.7109375" style="9" customWidth="1"/>
    <col min="4126" max="4127" width="8.7109375" style="9"/>
    <col min="4128" max="4128" width="8.5703125" style="9" customWidth="1"/>
    <col min="4129" max="4352" width="8.7109375" style="9"/>
    <col min="4353" max="4353" width="19.7109375" style="9" bestFit="1" customWidth="1"/>
    <col min="4354" max="4374" width="8.7109375" style="9"/>
    <col min="4375" max="4375" width="11.7109375" style="9" bestFit="1" customWidth="1"/>
    <col min="4376" max="4376" width="11.42578125" style="9" bestFit="1" customWidth="1"/>
    <col min="4377" max="4377" width="9.7109375" style="9" bestFit="1" customWidth="1"/>
    <col min="4378" max="4380" width="8.7109375" style="9"/>
    <col min="4381" max="4381" width="8.7109375" style="9" customWidth="1"/>
    <col min="4382" max="4383" width="8.7109375" style="9"/>
    <col min="4384" max="4384" width="8.5703125" style="9" customWidth="1"/>
    <col min="4385" max="4608" width="8.7109375" style="9"/>
    <col min="4609" max="4609" width="19.7109375" style="9" bestFit="1" customWidth="1"/>
    <col min="4610" max="4630" width="8.7109375" style="9"/>
    <col min="4631" max="4631" width="11.7109375" style="9" bestFit="1" customWidth="1"/>
    <col min="4632" max="4632" width="11.42578125" style="9" bestFit="1" customWidth="1"/>
    <col min="4633" max="4633" width="9.7109375" style="9" bestFit="1" customWidth="1"/>
    <col min="4634" max="4636" width="8.7109375" style="9"/>
    <col min="4637" max="4637" width="8.7109375" style="9" customWidth="1"/>
    <col min="4638" max="4639" width="8.7109375" style="9"/>
    <col min="4640" max="4640" width="8.5703125" style="9" customWidth="1"/>
    <col min="4641" max="4864" width="8.7109375" style="9"/>
    <col min="4865" max="4865" width="19.7109375" style="9" bestFit="1" customWidth="1"/>
    <col min="4866" max="4886" width="8.7109375" style="9"/>
    <col min="4887" max="4887" width="11.7109375" style="9" bestFit="1" customWidth="1"/>
    <col min="4888" max="4888" width="11.42578125" style="9" bestFit="1" customWidth="1"/>
    <col min="4889" max="4889" width="9.7109375" style="9" bestFit="1" customWidth="1"/>
    <col min="4890" max="4892" width="8.7109375" style="9"/>
    <col min="4893" max="4893" width="8.7109375" style="9" customWidth="1"/>
    <col min="4894" max="4895" width="8.7109375" style="9"/>
    <col min="4896" max="4896" width="8.5703125" style="9" customWidth="1"/>
    <col min="4897" max="5120" width="8.7109375" style="9"/>
    <col min="5121" max="5121" width="19.7109375" style="9" bestFit="1" customWidth="1"/>
    <col min="5122" max="5142" width="8.7109375" style="9"/>
    <col min="5143" max="5143" width="11.7109375" style="9" bestFit="1" customWidth="1"/>
    <col min="5144" max="5144" width="11.42578125" style="9" bestFit="1" customWidth="1"/>
    <col min="5145" max="5145" width="9.7109375" style="9" bestFit="1" customWidth="1"/>
    <col min="5146" max="5148" width="8.7109375" style="9"/>
    <col min="5149" max="5149" width="8.7109375" style="9" customWidth="1"/>
    <col min="5150" max="5151" width="8.7109375" style="9"/>
    <col min="5152" max="5152" width="8.5703125" style="9" customWidth="1"/>
    <col min="5153" max="5376" width="8.7109375" style="9"/>
    <col min="5377" max="5377" width="19.7109375" style="9" bestFit="1" customWidth="1"/>
    <col min="5378" max="5398" width="8.7109375" style="9"/>
    <col min="5399" max="5399" width="11.7109375" style="9" bestFit="1" customWidth="1"/>
    <col min="5400" max="5400" width="11.42578125" style="9" bestFit="1" customWidth="1"/>
    <col min="5401" max="5401" width="9.7109375" style="9" bestFit="1" customWidth="1"/>
    <col min="5402" max="5404" width="8.7109375" style="9"/>
    <col min="5405" max="5405" width="8.7109375" style="9" customWidth="1"/>
    <col min="5406" max="5407" width="8.7109375" style="9"/>
    <col min="5408" max="5408" width="8.5703125" style="9" customWidth="1"/>
    <col min="5409" max="5632" width="8.7109375" style="9"/>
    <col min="5633" max="5633" width="19.7109375" style="9" bestFit="1" customWidth="1"/>
    <col min="5634" max="5654" width="8.7109375" style="9"/>
    <col min="5655" max="5655" width="11.7109375" style="9" bestFit="1" customWidth="1"/>
    <col min="5656" max="5656" width="11.42578125" style="9" bestFit="1" customWidth="1"/>
    <col min="5657" max="5657" width="9.7109375" style="9" bestFit="1" customWidth="1"/>
    <col min="5658" max="5660" width="8.7109375" style="9"/>
    <col min="5661" max="5661" width="8.7109375" style="9" customWidth="1"/>
    <col min="5662" max="5663" width="8.7109375" style="9"/>
    <col min="5664" max="5664" width="8.5703125" style="9" customWidth="1"/>
    <col min="5665" max="5888" width="8.7109375" style="9"/>
    <col min="5889" max="5889" width="19.7109375" style="9" bestFit="1" customWidth="1"/>
    <col min="5890" max="5910" width="8.7109375" style="9"/>
    <col min="5911" max="5911" width="11.7109375" style="9" bestFit="1" customWidth="1"/>
    <col min="5912" max="5912" width="11.42578125" style="9" bestFit="1" customWidth="1"/>
    <col min="5913" max="5913" width="9.7109375" style="9" bestFit="1" customWidth="1"/>
    <col min="5914" max="5916" width="8.7109375" style="9"/>
    <col min="5917" max="5917" width="8.7109375" style="9" customWidth="1"/>
    <col min="5918" max="5919" width="8.7109375" style="9"/>
    <col min="5920" max="5920" width="8.5703125" style="9" customWidth="1"/>
    <col min="5921" max="6144" width="8.7109375" style="9"/>
    <col min="6145" max="6145" width="19.7109375" style="9" bestFit="1" customWidth="1"/>
    <col min="6146" max="6166" width="8.7109375" style="9"/>
    <col min="6167" max="6167" width="11.7109375" style="9" bestFit="1" customWidth="1"/>
    <col min="6168" max="6168" width="11.42578125" style="9" bestFit="1" customWidth="1"/>
    <col min="6169" max="6169" width="9.7109375" style="9" bestFit="1" customWidth="1"/>
    <col min="6170" max="6172" width="8.7109375" style="9"/>
    <col min="6173" max="6173" width="8.7109375" style="9" customWidth="1"/>
    <col min="6174" max="6175" width="8.7109375" style="9"/>
    <col min="6176" max="6176" width="8.5703125" style="9" customWidth="1"/>
    <col min="6177" max="6400" width="8.7109375" style="9"/>
    <col min="6401" max="6401" width="19.7109375" style="9" bestFit="1" customWidth="1"/>
    <col min="6402" max="6422" width="8.7109375" style="9"/>
    <col min="6423" max="6423" width="11.7109375" style="9" bestFit="1" customWidth="1"/>
    <col min="6424" max="6424" width="11.42578125" style="9" bestFit="1" customWidth="1"/>
    <col min="6425" max="6425" width="9.7109375" style="9" bestFit="1" customWidth="1"/>
    <col min="6426" max="6428" width="8.7109375" style="9"/>
    <col min="6429" max="6429" width="8.7109375" style="9" customWidth="1"/>
    <col min="6430" max="6431" width="8.7109375" style="9"/>
    <col min="6432" max="6432" width="8.5703125" style="9" customWidth="1"/>
    <col min="6433" max="6656" width="8.7109375" style="9"/>
    <col min="6657" max="6657" width="19.7109375" style="9" bestFit="1" customWidth="1"/>
    <col min="6658" max="6678" width="8.7109375" style="9"/>
    <col min="6679" max="6679" width="11.7109375" style="9" bestFit="1" customWidth="1"/>
    <col min="6680" max="6680" width="11.42578125" style="9" bestFit="1" customWidth="1"/>
    <col min="6681" max="6681" width="9.7109375" style="9" bestFit="1" customWidth="1"/>
    <col min="6682" max="6684" width="8.7109375" style="9"/>
    <col min="6685" max="6685" width="8.7109375" style="9" customWidth="1"/>
    <col min="6686" max="6687" width="8.7109375" style="9"/>
    <col min="6688" max="6688" width="8.5703125" style="9" customWidth="1"/>
    <col min="6689" max="6912" width="8.7109375" style="9"/>
    <col min="6913" max="6913" width="19.7109375" style="9" bestFit="1" customWidth="1"/>
    <col min="6914" max="6934" width="8.7109375" style="9"/>
    <col min="6935" max="6935" width="11.7109375" style="9" bestFit="1" customWidth="1"/>
    <col min="6936" max="6936" width="11.42578125" style="9" bestFit="1" customWidth="1"/>
    <col min="6937" max="6937" width="9.7109375" style="9" bestFit="1" customWidth="1"/>
    <col min="6938" max="6940" width="8.7109375" style="9"/>
    <col min="6941" max="6941" width="8.7109375" style="9" customWidth="1"/>
    <col min="6942" max="6943" width="8.7109375" style="9"/>
    <col min="6944" max="6944" width="8.5703125" style="9" customWidth="1"/>
    <col min="6945" max="7168" width="8.7109375" style="9"/>
    <col min="7169" max="7169" width="19.7109375" style="9" bestFit="1" customWidth="1"/>
    <col min="7170" max="7190" width="8.7109375" style="9"/>
    <col min="7191" max="7191" width="11.7109375" style="9" bestFit="1" customWidth="1"/>
    <col min="7192" max="7192" width="11.42578125" style="9" bestFit="1" customWidth="1"/>
    <col min="7193" max="7193" width="9.7109375" style="9" bestFit="1" customWidth="1"/>
    <col min="7194" max="7196" width="8.7109375" style="9"/>
    <col min="7197" max="7197" width="8.7109375" style="9" customWidth="1"/>
    <col min="7198" max="7199" width="8.7109375" style="9"/>
    <col min="7200" max="7200" width="8.5703125" style="9" customWidth="1"/>
    <col min="7201" max="7424" width="8.7109375" style="9"/>
    <col min="7425" max="7425" width="19.7109375" style="9" bestFit="1" customWidth="1"/>
    <col min="7426" max="7446" width="8.7109375" style="9"/>
    <col min="7447" max="7447" width="11.7109375" style="9" bestFit="1" customWidth="1"/>
    <col min="7448" max="7448" width="11.42578125" style="9" bestFit="1" customWidth="1"/>
    <col min="7449" max="7449" width="9.7109375" style="9" bestFit="1" customWidth="1"/>
    <col min="7450" max="7452" width="8.7109375" style="9"/>
    <col min="7453" max="7453" width="8.7109375" style="9" customWidth="1"/>
    <col min="7454" max="7455" width="8.7109375" style="9"/>
    <col min="7456" max="7456" width="8.5703125" style="9" customWidth="1"/>
    <col min="7457" max="7680" width="8.7109375" style="9"/>
    <col min="7681" max="7681" width="19.7109375" style="9" bestFit="1" customWidth="1"/>
    <col min="7682" max="7702" width="8.7109375" style="9"/>
    <col min="7703" max="7703" width="11.7109375" style="9" bestFit="1" customWidth="1"/>
    <col min="7704" max="7704" width="11.42578125" style="9" bestFit="1" customWidth="1"/>
    <col min="7705" max="7705" width="9.7109375" style="9" bestFit="1" customWidth="1"/>
    <col min="7706" max="7708" width="8.7109375" style="9"/>
    <col min="7709" max="7709" width="8.7109375" style="9" customWidth="1"/>
    <col min="7710" max="7711" width="8.7109375" style="9"/>
    <col min="7712" max="7712" width="8.5703125" style="9" customWidth="1"/>
    <col min="7713" max="7936" width="8.7109375" style="9"/>
    <col min="7937" max="7937" width="19.7109375" style="9" bestFit="1" customWidth="1"/>
    <col min="7938" max="7958" width="8.7109375" style="9"/>
    <col min="7959" max="7959" width="11.7109375" style="9" bestFit="1" customWidth="1"/>
    <col min="7960" max="7960" width="11.42578125" style="9" bestFit="1" customWidth="1"/>
    <col min="7961" max="7961" width="9.7109375" style="9" bestFit="1" customWidth="1"/>
    <col min="7962" max="7964" width="8.7109375" style="9"/>
    <col min="7965" max="7965" width="8.7109375" style="9" customWidth="1"/>
    <col min="7966" max="7967" width="8.7109375" style="9"/>
    <col min="7968" max="7968" width="8.5703125" style="9" customWidth="1"/>
    <col min="7969" max="8192" width="8.7109375" style="9"/>
    <col min="8193" max="8193" width="19.7109375" style="9" bestFit="1" customWidth="1"/>
    <col min="8194" max="8214" width="8.7109375" style="9"/>
    <col min="8215" max="8215" width="11.7109375" style="9" bestFit="1" customWidth="1"/>
    <col min="8216" max="8216" width="11.42578125" style="9" bestFit="1" customWidth="1"/>
    <col min="8217" max="8217" width="9.7109375" style="9" bestFit="1" customWidth="1"/>
    <col min="8218" max="8220" width="8.7109375" style="9"/>
    <col min="8221" max="8221" width="8.7109375" style="9" customWidth="1"/>
    <col min="8222" max="8223" width="8.7109375" style="9"/>
    <col min="8224" max="8224" width="8.5703125" style="9" customWidth="1"/>
    <col min="8225" max="8448" width="8.7109375" style="9"/>
    <col min="8449" max="8449" width="19.7109375" style="9" bestFit="1" customWidth="1"/>
    <col min="8450" max="8470" width="8.7109375" style="9"/>
    <col min="8471" max="8471" width="11.7109375" style="9" bestFit="1" customWidth="1"/>
    <col min="8472" max="8472" width="11.42578125" style="9" bestFit="1" customWidth="1"/>
    <col min="8473" max="8473" width="9.7109375" style="9" bestFit="1" customWidth="1"/>
    <col min="8474" max="8476" width="8.7109375" style="9"/>
    <col min="8477" max="8477" width="8.7109375" style="9" customWidth="1"/>
    <col min="8478" max="8479" width="8.7109375" style="9"/>
    <col min="8480" max="8480" width="8.5703125" style="9" customWidth="1"/>
    <col min="8481" max="8704" width="8.7109375" style="9"/>
    <col min="8705" max="8705" width="19.7109375" style="9" bestFit="1" customWidth="1"/>
    <col min="8706" max="8726" width="8.7109375" style="9"/>
    <col min="8727" max="8727" width="11.7109375" style="9" bestFit="1" customWidth="1"/>
    <col min="8728" max="8728" width="11.42578125" style="9" bestFit="1" customWidth="1"/>
    <col min="8729" max="8729" width="9.7109375" style="9" bestFit="1" customWidth="1"/>
    <col min="8730" max="8732" width="8.7109375" style="9"/>
    <col min="8733" max="8733" width="8.7109375" style="9" customWidth="1"/>
    <col min="8734" max="8735" width="8.7109375" style="9"/>
    <col min="8736" max="8736" width="8.5703125" style="9" customWidth="1"/>
    <col min="8737" max="8960" width="8.7109375" style="9"/>
    <col min="8961" max="8961" width="19.7109375" style="9" bestFit="1" customWidth="1"/>
    <col min="8962" max="8982" width="8.7109375" style="9"/>
    <col min="8983" max="8983" width="11.7109375" style="9" bestFit="1" customWidth="1"/>
    <col min="8984" max="8984" width="11.42578125" style="9" bestFit="1" customWidth="1"/>
    <col min="8985" max="8985" width="9.7109375" style="9" bestFit="1" customWidth="1"/>
    <col min="8986" max="8988" width="8.7109375" style="9"/>
    <col min="8989" max="8989" width="8.7109375" style="9" customWidth="1"/>
    <col min="8990" max="8991" width="8.7109375" style="9"/>
    <col min="8992" max="8992" width="8.5703125" style="9" customWidth="1"/>
    <col min="8993" max="9216" width="8.7109375" style="9"/>
    <col min="9217" max="9217" width="19.7109375" style="9" bestFit="1" customWidth="1"/>
    <col min="9218" max="9238" width="8.7109375" style="9"/>
    <col min="9239" max="9239" width="11.7109375" style="9" bestFit="1" customWidth="1"/>
    <col min="9240" max="9240" width="11.42578125" style="9" bestFit="1" customWidth="1"/>
    <col min="9241" max="9241" width="9.7109375" style="9" bestFit="1" customWidth="1"/>
    <col min="9242" max="9244" width="8.7109375" style="9"/>
    <col min="9245" max="9245" width="8.7109375" style="9" customWidth="1"/>
    <col min="9246" max="9247" width="8.7109375" style="9"/>
    <col min="9248" max="9248" width="8.5703125" style="9" customWidth="1"/>
    <col min="9249" max="9472" width="8.7109375" style="9"/>
    <col min="9473" max="9473" width="19.7109375" style="9" bestFit="1" customWidth="1"/>
    <col min="9474" max="9494" width="8.7109375" style="9"/>
    <col min="9495" max="9495" width="11.7109375" style="9" bestFit="1" customWidth="1"/>
    <col min="9496" max="9496" width="11.42578125" style="9" bestFit="1" customWidth="1"/>
    <col min="9497" max="9497" width="9.7109375" style="9" bestFit="1" customWidth="1"/>
    <col min="9498" max="9500" width="8.7109375" style="9"/>
    <col min="9501" max="9501" width="8.7109375" style="9" customWidth="1"/>
    <col min="9502" max="9503" width="8.7109375" style="9"/>
    <col min="9504" max="9504" width="8.5703125" style="9" customWidth="1"/>
    <col min="9505" max="9728" width="8.7109375" style="9"/>
    <col min="9729" max="9729" width="19.7109375" style="9" bestFit="1" customWidth="1"/>
    <col min="9730" max="9750" width="8.7109375" style="9"/>
    <col min="9751" max="9751" width="11.7109375" style="9" bestFit="1" customWidth="1"/>
    <col min="9752" max="9752" width="11.42578125" style="9" bestFit="1" customWidth="1"/>
    <col min="9753" max="9753" width="9.7109375" style="9" bestFit="1" customWidth="1"/>
    <col min="9754" max="9756" width="8.7109375" style="9"/>
    <col min="9757" max="9757" width="8.7109375" style="9" customWidth="1"/>
    <col min="9758" max="9759" width="8.7109375" style="9"/>
    <col min="9760" max="9760" width="8.5703125" style="9" customWidth="1"/>
    <col min="9761" max="9984" width="8.7109375" style="9"/>
    <col min="9985" max="9985" width="19.7109375" style="9" bestFit="1" customWidth="1"/>
    <col min="9986" max="10006" width="8.7109375" style="9"/>
    <col min="10007" max="10007" width="11.7109375" style="9" bestFit="1" customWidth="1"/>
    <col min="10008" max="10008" width="11.42578125" style="9" bestFit="1" customWidth="1"/>
    <col min="10009" max="10009" width="9.7109375" style="9" bestFit="1" customWidth="1"/>
    <col min="10010" max="10012" width="8.7109375" style="9"/>
    <col min="10013" max="10013" width="8.7109375" style="9" customWidth="1"/>
    <col min="10014" max="10015" width="8.7109375" style="9"/>
    <col min="10016" max="10016" width="8.5703125" style="9" customWidth="1"/>
    <col min="10017" max="10240" width="8.7109375" style="9"/>
    <col min="10241" max="10241" width="19.7109375" style="9" bestFit="1" customWidth="1"/>
    <col min="10242" max="10262" width="8.7109375" style="9"/>
    <col min="10263" max="10263" width="11.7109375" style="9" bestFit="1" customWidth="1"/>
    <col min="10264" max="10264" width="11.42578125" style="9" bestFit="1" customWidth="1"/>
    <col min="10265" max="10265" width="9.7109375" style="9" bestFit="1" customWidth="1"/>
    <col min="10266" max="10268" width="8.7109375" style="9"/>
    <col min="10269" max="10269" width="8.7109375" style="9" customWidth="1"/>
    <col min="10270" max="10271" width="8.7109375" style="9"/>
    <col min="10272" max="10272" width="8.5703125" style="9" customWidth="1"/>
    <col min="10273" max="10496" width="8.7109375" style="9"/>
    <col min="10497" max="10497" width="19.7109375" style="9" bestFit="1" customWidth="1"/>
    <col min="10498" max="10518" width="8.7109375" style="9"/>
    <col min="10519" max="10519" width="11.7109375" style="9" bestFit="1" customWidth="1"/>
    <col min="10520" max="10520" width="11.42578125" style="9" bestFit="1" customWidth="1"/>
    <col min="10521" max="10521" width="9.7109375" style="9" bestFit="1" customWidth="1"/>
    <col min="10522" max="10524" width="8.7109375" style="9"/>
    <col min="10525" max="10525" width="8.7109375" style="9" customWidth="1"/>
    <col min="10526" max="10527" width="8.7109375" style="9"/>
    <col min="10528" max="10528" width="8.5703125" style="9" customWidth="1"/>
    <col min="10529" max="10752" width="8.7109375" style="9"/>
    <col min="10753" max="10753" width="19.7109375" style="9" bestFit="1" customWidth="1"/>
    <col min="10754" max="10774" width="8.7109375" style="9"/>
    <col min="10775" max="10775" width="11.7109375" style="9" bestFit="1" customWidth="1"/>
    <col min="10776" max="10776" width="11.42578125" style="9" bestFit="1" customWidth="1"/>
    <col min="10777" max="10777" width="9.7109375" style="9" bestFit="1" customWidth="1"/>
    <col min="10778" max="10780" width="8.7109375" style="9"/>
    <col min="10781" max="10781" width="8.7109375" style="9" customWidth="1"/>
    <col min="10782" max="10783" width="8.7109375" style="9"/>
    <col min="10784" max="10784" width="8.5703125" style="9" customWidth="1"/>
    <col min="10785" max="11008" width="8.7109375" style="9"/>
    <col min="11009" max="11009" width="19.7109375" style="9" bestFit="1" customWidth="1"/>
    <col min="11010" max="11030" width="8.7109375" style="9"/>
    <col min="11031" max="11031" width="11.7109375" style="9" bestFit="1" customWidth="1"/>
    <col min="11032" max="11032" width="11.42578125" style="9" bestFit="1" customWidth="1"/>
    <col min="11033" max="11033" width="9.7109375" style="9" bestFit="1" customWidth="1"/>
    <col min="11034" max="11036" width="8.7109375" style="9"/>
    <col min="11037" max="11037" width="8.7109375" style="9" customWidth="1"/>
    <col min="11038" max="11039" width="8.7109375" style="9"/>
    <col min="11040" max="11040" width="8.5703125" style="9" customWidth="1"/>
    <col min="11041" max="11264" width="8.7109375" style="9"/>
    <col min="11265" max="11265" width="19.7109375" style="9" bestFit="1" customWidth="1"/>
    <col min="11266" max="11286" width="8.7109375" style="9"/>
    <col min="11287" max="11287" width="11.7109375" style="9" bestFit="1" customWidth="1"/>
    <col min="11288" max="11288" width="11.42578125" style="9" bestFit="1" customWidth="1"/>
    <col min="11289" max="11289" width="9.7109375" style="9" bestFit="1" customWidth="1"/>
    <col min="11290" max="11292" width="8.7109375" style="9"/>
    <col min="11293" max="11293" width="8.7109375" style="9" customWidth="1"/>
    <col min="11294" max="11295" width="8.7109375" style="9"/>
    <col min="11296" max="11296" width="8.5703125" style="9" customWidth="1"/>
    <col min="11297" max="11520" width="8.7109375" style="9"/>
    <col min="11521" max="11521" width="19.7109375" style="9" bestFit="1" customWidth="1"/>
    <col min="11522" max="11542" width="8.7109375" style="9"/>
    <col min="11543" max="11543" width="11.7109375" style="9" bestFit="1" customWidth="1"/>
    <col min="11544" max="11544" width="11.42578125" style="9" bestFit="1" customWidth="1"/>
    <col min="11545" max="11545" width="9.7109375" style="9" bestFit="1" customWidth="1"/>
    <col min="11546" max="11548" width="8.7109375" style="9"/>
    <col min="11549" max="11549" width="8.7109375" style="9" customWidth="1"/>
    <col min="11550" max="11551" width="8.7109375" style="9"/>
    <col min="11552" max="11552" width="8.5703125" style="9" customWidth="1"/>
    <col min="11553" max="11776" width="8.7109375" style="9"/>
    <col min="11777" max="11777" width="19.7109375" style="9" bestFit="1" customWidth="1"/>
    <col min="11778" max="11798" width="8.7109375" style="9"/>
    <col min="11799" max="11799" width="11.7109375" style="9" bestFit="1" customWidth="1"/>
    <col min="11800" max="11800" width="11.42578125" style="9" bestFit="1" customWidth="1"/>
    <col min="11801" max="11801" width="9.7109375" style="9" bestFit="1" customWidth="1"/>
    <col min="11802" max="11804" width="8.7109375" style="9"/>
    <col min="11805" max="11805" width="8.7109375" style="9" customWidth="1"/>
    <col min="11806" max="11807" width="8.7109375" style="9"/>
    <col min="11808" max="11808" width="8.5703125" style="9" customWidth="1"/>
    <col min="11809" max="12032" width="8.7109375" style="9"/>
    <col min="12033" max="12033" width="19.7109375" style="9" bestFit="1" customWidth="1"/>
    <col min="12034" max="12054" width="8.7109375" style="9"/>
    <col min="12055" max="12055" width="11.7109375" style="9" bestFit="1" customWidth="1"/>
    <col min="12056" max="12056" width="11.42578125" style="9" bestFit="1" customWidth="1"/>
    <col min="12057" max="12057" width="9.7109375" style="9" bestFit="1" customWidth="1"/>
    <col min="12058" max="12060" width="8.7109375" style="9"/>
    <col min="12061" max="12061" width="8.7109375" style="9" customWidth="1"/>
    <col min="12062" max="12063" width="8.7109375" style="9"/>
    <col min="12064" max="12064" width="8.5703125" style="9" customWidth="1"/>
    <col min="12065" max="12288" width="8.7109375" style="9"/>
    <col min="12289" max="12289" width="19.7109375" style="9" bestFit="1" customWidth="1"/>
    <col min="12290" max="12310" width="8.7109375" style="9"/>
    <col min="12311" max="12311" width="11.7109375" style="9" bestFit="1" customWidth="1"/>
    <col min="12312" max="12312" width="11.42578125" style="9" bestFit="1" customWidth="1"/>
    <col min="12313" max="12313" width="9.7109375" style="9" bestFit="1" customWidth="1"/>
    <col min="12314" max="12316" width="8.7109375" style="9"/>
    <col min="12317" max="12317" width="8.7109375" style="9" customWidth="1"/>
    <col min="12318" max="12319" width="8.7109375" style="9"/>
    <col min="12320" max="12320" width="8.5703125" style="9" customWidth="1"/>
    <col min="12321" max="12544" width="8.7109375" style="9"/>
    <col min="12545" max="12545" width="19.7109375" style="9" bestFit="1" customWidth="1"/>
    <col min="12546" max="12566" width="8.7109375" style="9"/>
    <col min="12567" max="12567" width="11.7109375" style="9" bestFit="1" customWidth="1"/>
    <col min="12568" max="12568" width="11.42578125" style="9" bestFit="1" customWidth="1"/>
    <col min="12569" max="12569" width="9.7109375" style="9" bestFit="1" customWidth="1"/>
    <col min="12570" max="12572" width="8.7109375" style="9"/>
    <col min="12573" max="12573" width="8.7109375" style="9" customWidth="1"/>
    <col min="12574" max="12575" width="8.7109375" style="9"/>
    <col min="12576" max="12576" width="8.5703125" style="9" customWidth="1"/>
    <col min="12577" max="12800" width="8.7109375" style="9"/>
    <col min="12801" max="12801" width="19.7109375" style="9" bestFit="1" customWidth="1"/>
    <col min="12802" max="12822" width="8.7109375" style="9"/>
    <col min="12823" max="12823" width="11.7109375" style="9" bestFit="1" customWidth="1"/>
    <col min="12824" max="12824" width="11.42578125" style="9" bestFit="1" customWidth="1"/>
    <col min="12825" max="12825" width="9.7109375" style="9" bestFit="1" customWidth="1"/>
    <col min="12826" max="12828" width="8.7109375" style="9"/>
    <col min="12829" max="12829" width="8.7109375" style="9" customWidth="1"/>
    <col min="12830" max="12831" width="8.7109375" style="9"/>
    <col min="12832" max="12832" width="8.5703125" style="9" customWidth="1"/>
    <col min="12833" max="13056" width="8.7109375" style="9"/>
    <col min="13057" max="13057" width="19.7109375" style="9" bestFit="1" customWidth="1"/>
    <col min="13058" max="13078" width="8.7109375" style="9"/>
    <col min="13079" max="13079" width="11.7109375" style="9" bestFit="1" customWidth="1"/>
    <col min="13080" max="13080" width="11.42578125" style="9" bestFit="1" customWidth="1"/>
    <col min="13081" max="13081" width="9.7109375" style="9" bestFit="1" customWidth="1"/>
    <col min="13082" max="13084" width="8.7109375" style="9"/>
    <col min="13085" max="13085" width="8.7109375" style="9" customWidth="1"/>
    <col min="13086" max="13087" width="8.7109375" style="9"/>
    <col min="13088" max="13088" width="8.5703125" style="9" customWidth="1"/>
    <col min="13089" max="13312" width="8.7109375" style="9"/>
    <col min="13313" max="13313" width="19.7109375" style="9" bestFit="1" customWidth="1"/>
    <col min="13314" max="13334" width="8.7109375" style="9"/>
    <col min="13335" max="13335" width="11.7109375" style="9" bestFit="1" customWidth="1"/>
    <col min="13336" max="13336" width="11.42578125" style="9" bestFit="1" customWidth="1"/>
    <col min="13337" max="13337" width="9.7109375" style="9" bestFit="1" customWidth="1"/>
    <col min="13338" max="13340" width="8.7109375" style="9"/>
    <col min="13341" max="13341" width="8.7109375" style="9" customWidth="1"/>
    <col min="13342" max="13343" width="8.7109375" style="9"/>
    <col min="13344" max="13344" width="8.5703125" style="9" customWidth="1"/>
    <col min="13345" max="13568" width="8.7109375" style="9"/>
    <col min="13569" max="13569" width="19.7109375" style="9" bestFit="1" customWidth="1"/>
    <col min="13570" max="13590" width="8.7109375" style="9"/>
    <col min="13591" max="13591" width="11.7109375" style="9" bestFit="1" customWidth="1"/>
    <col min="13592" max="13592" width="11.42578125" style="9" bestFit="1" customWidth="1"/>
    <col min="13593" max="13593" width="9.7109375" style="9" bestFit="1" customWidth="1"/>
    <col min="13594" max="13596" width="8.7109375" style="9"/>
    <col min="13597" max="13597" width="8.7109375" style="9" customWidth="1"/>
    <col min="13598" max="13599" width="8.7109375" style="9"/>
    <col min="13600" max="13600" width="8.5703125" style="9" customWidth="1"/>
    <col min="13601" max="13824" width="8.7109375" style="9"/>
    <col min="13825" max="13825" width="19.7109375" style="9" bestFit="1" customWidth="1"/>
    <col min="13826" max="13846" width="8.7109375" style="9"/>
    <col min="13847" max="13847" width="11.7109375" style="9" bestFit="1" customWidth="1"/>
    <col min="13848" max="13848" width="11.42578125" style="9" bestFit="1" customWidth="1"/>
    <col min="13849" max="13849" width="9.7109375" style="9" bestFit="1" customWidth="1"/>
    <col min="13850" max="13852" width="8.7109375" style="9"/>
    <col min="13853" max="13853" width="8.7109375" style="9" customWidth="1"/>
    <col min="13854" max="13855" width="8.7109375" style="9"/>
    <col min="13856" max="13856" width="8.5703125" style="9" customWidth="1"/>
    <col min="13857" max="14080" width="8.7109375" style="9"/>
    <col min="14081" max="14081" width="19.7109375" style="9" bestFit="1" customWidth="1"/>
    <col min="14082" max="14102" width="8.7109375" style="9"/>
    <col min="14103" max="14103" width="11.7109375" style="9" bestFit="1" customWidth="1"/>
    <col min="14104" max="14104" width="11.42578125" style="9" bestFit="1" customWidth="1"/>
    <col min="14105" max="14105" width="9.7109375" style="9" bestFit="1" customWidth="1"/>
    <col min="14106" max="14108" width="8.7109375" style="9"/>
    <col min="14109" max="14109" width="8.7109375" style="9" customWidth="1"/>
    <col min="14110" max="14111" width="8.7109375" style="9"/>
    <col min="14112" max="14112" width="8.5703125" style="9" customWidth="1"/>
    <col min="14113" max="14336" width="8.7109375" style="9"/>
    <col min="14337" max="14337" width="19.7109375" style="9" bestFit="1" customWidth="1"/>
    <col min="14338" max="14358" width="8.7109375" style="9"/>
    <col min="14359" max="14359" width="11.7109375" style="9" bestFit="1" customWidth="1"/>
    <col min="14360" max="14360" width="11.42578125" style="9" bestFit="1" customWidth="1"/>
    <col min="14361" max="14361" width="9.7109375" style="9" bestFit="1" customWidth="1"/>
    <col min="14362" max="14364" width="8.7109375" style="9"/>
    <col min="14365" max="14365" width="8.7109375" style="9" customWidth="1"/>
    <col min="14366" max="14367" width="8.7109375" style="9"/>
    <col min="14368" max="14368" width="8.5703125" style="9" customWidth="1"/>
    <col min="14369" max="14592" width="8.7109375" style="9"/>
    <col min="14593" max="14593" width="19.7109375" style="9" bestFit="1" customWidth="1"/>
    <col min="14594" max="14614" width="8.7109375" style="9"/>
    <col min="14615" max="14615" width="11.7109375" style="9" bestFit="1" customWidth="1"/>
    <col min="14616" max="14616" width="11.42578125" style="9" bestFit="1" customWidth="1"/>
    <col min="14617" max="14617" width="9.7109375" style="9" bestFit="1" customWidth="1"/>
    <col min="14618" max="14620" width="8.7109375" style="9"/>
    <col min="14621" max="14621" width="8.7109375" style="9" customWidth="1"/>
    <col min="14622" max="14623" width="8.7109375" style="9"/>
    <col min="14624" max="14624" width="8.5703125" style="9" customWidth="1"/>
    <col min="14625" max="14848" width="8.7109375" style="9"/>
    <col min="14849" max="14849" width="19.7109375" style="9" bestFit="1" customWidth="1"/>
    <col min="14850" max="14870" width="8.7109375" style="9"/>
    <col min="14871" max="14871" width="11.7109375" style="9" bestFit="1" customWidth="1"/>
    <col min="14872" max="14872" width="11.42578125" style="9" bestFit="1" customWidth="1"/>
    <col min="14873" max="14873" width="9.7109375" style="9" bestFit="1" customWidth="1"/>
    <col min="14874" max="14876" width="8.7109375" style="9"/>
    <col min="14877" max="14877" width="8.7109375" style="9" customWidth="1"/>
    <col min="14878" max="14879" width="8.7109375" style="9"/>
    <col min="14880" max="14880" width="8.5703125" style="9" customWidth="1"/>
    <col min="14881" max="15104" width="8.7109375" style="9"/>
    <col min="15105" max="15105" width="19.7109375" style="9" bestFit="1" customWidth="1"/>
    <col min="15106" max="15126" width="8.7109375" style="9"/>
    <col min="15127" max="15127" width="11.7109375" style="9" bestFit="1" customWidth="1"/>
    <col min="15128" max="15128" width="11.42578125" style="9" bestFit="1" customWidth="1"/>
    <col min="15129" max="15129" width="9.7109375" style="9" bestFit="1" customWidth="1"/>
    <col min="15130" max="15132" width="8.7109375" style="9"/>
    <col min="15133" max="15133" width="8.7109375" style="9" customWidth="1"/>
    <col min="15134" max="15135" width="8.7109375" style="9"/>
    <col min="15136" max="15136" width="8.5703125" style="9" customWidth="1"/>
    <col min="15137" max="15360" width="8.7109375" style="9"/>
    <col min="15361" max="15361" width="19.7109375" style="9" bestFit="1" customWidth="1"/>
    <col min="15362" max="15382" width="8.7109375" style="9"/>
    <col min="15383" max="15383" width="11.7109375" style="9" bestFit="1" customWidth="1"/>
    <col min="15384" max="15384" width="11.42578125" style="9" bestFit="1" customWidth="1"/>
    <col min="15385" max="15385" width="9.7109375" style="9" bestFit="1" customWidth="1"/>
    <col min="15386" max="15388" width="8.7109375" style="9"/>
    <col min="15389" max="15389" width="8.7109375" style="9" customWidth="1"/>
    <col min="15390" max="15391" width="8.7109375" style="9"/>
    <col min="15392" max="15392" width="8.5703125" style="9" customWidth="1"/>
    <col min="15393" max="15616" width="8.7109375" style="9"/>
    <col min="15617" max="15617" width="19.7109375" style="9" bestFit="1" customWidth="1"/>
    <col min="15618" max="15638" width="8.7109375" style="9"/>
    <col min="15639" max="15639" width="11.7109375" style="9" bestFit="1" customWidth="1"/>
    <col min="15640" max="15640" width="11.42578125" style="9" bestFit="1" customWidth="1"/>
    <col min="15641" max="15641" width="9.7109375" style="9" bestFit="1" customWidth="1"/>
    <col min="15642" max="15644" width="8.7109375" style="9"/>
    <col min="15645" max="15645" width="8.7109375" style="9" customWidth="1"/>
    <col min="15646" max="15647" width="8.7109375" style="9"/>
    <col min="15648" max="15648" width="8.5703125" style="9" customWidth="1"/>
    <col min="15649" max="15872" width="8.7109375" style="9"/>
    <col min="15873" max="15873" width="19.7109375" style="9" bestFit="1" customWidth="1"/>
    <col min="15874" max="15894" width="8.7109375" style="9"/>
    <col min="15895" max="15895" width="11.7109375" style="9" bestFit="1" customWidth="1"/>
    <col min="15896" max="15896" width="11.42578125" style="9" bestFit="1" customWidth="1"/>
    <col min="15897" max="15897" width="9.7109375" style="9" bestFit="1" customWidth="1"/>
    <col min="15898" max="15900" width="8.7109375" style="9"/>
    <col min="15901" max="15901" width="8.7109375" style="9" customWidth="1"/>
    <col min="15902" max="15903" width="8.7109375" style="9"/>
    <col min="15904" max="15904" width="8.5703125" style="9" customWidth="1"/>
    <col min="15905" max="16128" width="8.7109375" style="9"/>
    <col min="16129" max="16129" width="19.7109375" style="9" bestFit="1" customWidth="1"/>
    <col min="16130" max="16150" width="8.7109375" style="9"/>
    <col min="16151" max="16151" width="11.7109375" style="9" bestFit="1" customWidth="1"/>
    <col min="16152" max="16152" width="11.42578125" style="9" bestFit="1" customWidth="1"/>
    <col min="16153" max="16153" width="9.7109375" style="9" bestFit="1" customWidth="1"/>
    <col min="16154" max="16156" width="8.7109375" style="9"/>
    <col min="16157" max="16157" width="8.7109375" style="9" customWidth="1"/>
    <col min="16158" max="16159" width="8.7109375" style="9"/>
    <col min="16160" max="16160" width="8.5703125" style="9" customWidth="1"/>
    <col min="16161" max="16383" width="8.7109375" style="9"/>
    <col min="16384" max="16384" width="8.7109375" style="9" customWidth="1"/>
  </cols>
  <sheetData>
    <row r="1" spans="1:33" ht="20.100000000000001" customHeight="1" x14ac:dyDescent="0.2"/>
    <row r="2" spans="1:33" s="230" customFormat="1" ht="30" customHeight="1" x14ac:dyDescent="0.2">
      <c r="A2" s="229" t="s">
        <v>444</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49.9" customHeight="1" x14ac:dyDescent="0.2">
      <c r="A5" s="151" t="s">
        <v>238</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3" t="s">
        <v>97</v>
      </c>
      <c r="B6" s="126">
        <v>1</v>
      </c>
      <c r="C6" s="126">
        <v>0</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0</v>
      </c>
      <c r="AA6" s="126">
        <v>3</v>
      </c>
      <c r="AB6" s="126">
        <v>3</v>
      </c>
      <c r="AC6" s="130">
        <v>0</v>
      </c>
      <c r="AD6" s="126">
        <v>1</v>
      </c>
      <c r="AE6" s="126">
        <v>3</v>
      </c>
      <c r="AF6" s="220">
        <v>0</v>
      </c>
      <c r="AG6" s="127">
        <v>4</v>
      </c>
    </row>
    <row r="7" spans="1:33" ht="19.899999999999999" customHeight="1" x14ac:dyDescent="0.2">
      <c r="A7" s="94" t="s">
        <v>456</v>
      </c>
      <c r="B7" s="128">
        <v>3</v>
      </c>
      <c r="C7" s="128">
        <v>5</v>
      </c>
      <c r="D7" s="128">
        <v>8</v>
      </c>
      <c r="E7" s="128">
        <v>0</v>
      </c>
      <c r="F7" s="128">
        <v>0</v>
      </c>
      <c r="G7" s="128">
        <v>0</v>
      </c>
      <c r="H7" s="128">
        <v>3</v>
      </c>
      <c r="I7" s="128">
        <v>4</v>
      </c>
      <c r="J7" s="128">
        <v>7</v>
      </c>
      <c r="K7" s="128">
        <v>1</v>
      </c>
      <c r="L7" s="128">
        <v>13</v>
      </c>
      <c r="M7" s="128">
        <v>14</v>
      </c>
      <c r="N7" s="128">
        <v>0</v>
      </c>
      <c r="O7" s="128">
        <v>0</v>
      </c>
      <c r="P7" s="128">
        <v>0</v>
      </c>
      <c r="Q7" s="128">
        <v>0</v>
      </c>
      <c r="R7" s="128">
        <v>0</v>
      </c>
      <c r="S7" s="128">
        <v>0</v>
      </c>
      <c r="T7" s="128">
        <v>0</v>
      </c>
      <c r="U7" s="128">
        <v>0</v>
      </c>
      <c r="V7" s="128">
        <v>0</v>
      </c>
      <c r="W7" s="128">
        <v>0</v>
      </c>
      <c r="X7" s="128">
        <v>0</v>
      </c>
      <c r="Y7" s="128">
        <v>0</v>
      </c>
      <c r="Z7" s="128">
        <v>0</v>
      </c>
      <c r="AA7" s="128">
        <v>1</v>
      </c>
      <c r="AB7" s="128">
        <v>1</v>
      </c>
      <c r="AC7" s="131">
        <v>0</v>
      </c>
      <c r="AD7" s="128">
        <v>7</v>
      </c>
      <c r="AE7" s="129">
        <v>23</v>
      </c>
      <c r="AF7" s="219">
        <v>0</v>
      </c>
      <c r="AG7" s="129">
        <v>30</v>
      </c>
    </row>
    <row r="8" spans="1:33" ht="19.899999999999999" customHeight="1" x14ac:dyDescent="0.2">
      <c r="A8" s="93" t="s">
        <v>103</v>
      </c>
      <c r="B8" s="126">
        <v>0</v>
      </c>
      <c r="C8" s="126">
        <v>0</v>
      </c>
      <c r="D8" s="126">
        <v>0</v>
      </c>
      <c r="E8" s="126">
        <v>0</v>
      </c>
      <c r="F8" s="126">
        <v>0</v>
      </c>
      <c r="G8" s="126">
        <v>0</v>
      </c>
      <c r="H8" s="126">
        <v>0</v>
      </c>
      <c r="I8" s="126">
        <v>0</v>
      </c>
      <c r="J8" s="126">
        <v>0</v>
      </c>
      <c r="K8" s="126">
        <v>2</v>
      </c>
      <c r="L8" s="126">
        <v>1</v>
      </c>
      <c r="M8" s="126">
        <v>3</v>
      </c>
      <c r="N8" s="126">
        <v>0</v>
      </c>
      <c r="O8" s="126">
        <v>0</v>
      </c>
      <c r="P8" s="126">
        <v>0</v>
      </c>
      <c r="Q8" s="126">
        <v>0</v>
      </c>
      <c r="R8" s="126">
        <v>0</v>
      </c>
      <c r="S8" s="126">
        <v>0</v>
      </c>
      <c r="T8" s="126">
        <v>0</v>
      </c>
      <c r="U8" s="126">
        <v>0</v>
      </c>
      <c r="V8" s="126">
        <v>0</v>
      </c>
      <c r="W8" s="126">
        <v>0</v>
      </c>
      <c r="X8" s="126">
        <v>0</v>
      </c>
      <c r="Y8" s="126">
        <v>0</v>
      </c>
      <c r="Z8" s="126">
        <v>2</v>
      </c>
      <c r="AA8" s="126">
        <v>12</v>
      </c>
      <c r="AB8" s="126">
        <v>14</v>
      </c>
      <c r="AC8" s="130">
        <v>0</v>
      </c>
      <c r="AD8" s="126">
        <v>4</v>
      </c>
      <c r="AE8" s="127">
        <v>13</v>
      </c>
      <c r="AF8" s="220">
        <v>0</v>
      </c>
      <c r="AG8" s="127">
        <v>17</v>
      </c>
    </row>
    <row r="9" spans="1:33" ht="19.899999999999999" customHeight="1" x14ac:dyDescent="0.2">
      <c r="A9" s="94" t="s">
        <v>109</v>
      </c>
      <c r="B9" s="128">
        <v>1</v>
      </c>
      <c r="C9" s="128">
        <v>0</v>
      </c>
      <c r="D9" s="128">
        <v>1</v>
      </c>
      <c r="E9" s="128">
        <v>0</v>
      </c>
      <c r="F9" s="128">
        <v>1</v>
      </c>
      <c r="G9" s="128">
        <v>1</v>
      </c>
      <c r="H9" s="128">
        <v>0</v>
      </c>
      <c r="I9" s="128">
        <v>0</v>
      </c>
      <c r="J9" s="128">
        <v>0</v>
      </c>
      <c r="K9" s="128">
        <v>0</v>
      </c>
      <c r="L9" s="128">
        <v>0</v>
      </c>
      <c r="M9" s="128">
        <v>0</v>
      </c>
      <c r="N9" s="128">
        <v>0</v>
      </c>
      <c r="O9" s="128">
        <v>0</v>
      </c>
      <c r="P9" s="128">
        <v>0</v>
      </c>
      <c r="Q9" s="128">
        <v>0</v>
      </c>
      <c r="R9" s="128">
        <v>0</v>
      </c>
      <c r="S9" s="128">
        <v>0</v>
      </c>
      <c r="T9" s="128">
        <v>0</v>
      </c>
      <c r="U9" s="128">
        <v>0</v>
      </c>
      <c r="V9" s="128">
        <v>0</v>
      </c>
      <c r="W9" s="128">
        <v>0</v>
      </c>
      <c r="X9" s="128">
        <v>0</v>
      </c>
      <c r="Y9" s="128">
        <v>0</v>
      </c>
      <c r="Z9" s="128">
        <v>1</v>
      </c>
      <c r="AA9" s="128">
        <v>2</v>
      </c>
      <c r="AB9" s="128">
        <v>3</v>
      </c>
      <c r="AC9" s="131">
        <v>0</v>
      </c>
      <c r="AD9" s="128">
        <v>2</v>
      </c>
      <c r="AE9" s="129">
        <v>3</v>
      </c>
      <c r="AF9" s="219">
        <v>0</v>
      </c>
      <c r="AG9" s="129">
        <v>5</v>
      </c>
    </row>
    <row r="10" spans="1:33" ht="19.899999999999999" customHeight="1" x14ac:dyDescent="0.2">
      <c r="A10" s="93" t="s">
        <v>114</v>
      </c>
      <c r="B10" s="126">
        <v>0</v>
      </c>
      <c r="C10" s="126">
        <v>0</v>
      </c>
      <c r="D10" s="126">
        <v>0</v>
      </c>
      <c r="E10" s="126">
        <v>0</v>
      </c>
      <c r="F10" s="126">
        <v>0</v>
      </c>
      <c r="G10" s="126">
        <v>0</v>
      </c>
      <c r="H10" s="126">
        <v>0</v>
      </c>
      <c r="I10" s="126">
        <v>1</v>
      </c>
      <c r="J10" s="126">
        <v>1</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1</v>
      </c>
      <c r="AA10" s="126">
        <v>1</v>
      </c>
      <c r="AB10" s="126">
        <v>2</v>
      </c>
      <c r="AC10" s="130">
        <v>0</v>
      </c>
      <c r="AD10" s="126">
        <v>1</v>
      </c>
      <c r="AE10" s="127">
        <v>2</v>
      </c>
      <c r="AF10" s="220">
        <v>0</v>
      </c>
      <c r="AG10" s="127">
        <v>3</v>
      </c>
    </row>
    <row r="11" spans="1:33" ht="19.899999999999999" customHeight="1" x14ac:dyDescent="0.2">
      <c r="A11" s="94" t="s">
        <v>243</v>
      </c>
      <c r="B11" s="128">
        <v>2</v>
      </c>
      <c r="C11" s="128">
        <v>0</v>
      </c>
      <c r="D11" s="128">
        <v>2</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2</v>
      </c>
      <c r="AA11" s="128">
        <v>1</v>
      </c>
      <c r="AB11" s="128">
        <v>3</v>
      </c>
      <c r="AC11" s="131">
        <v>0</v>
      </c>
      <c r="AD11" s="128">
        <v>4</v>
      </c>
      <c r="AE11" s="129">
        <v>1</v>
      </c>
      <c r="AF11" s="219">
        <v>0</v>
      </c>
      <c r="AG11" s="129">
        <v>5</v>
      </c>
    </row>
    <row r="12" spans="1:33" ht="19.899999999999999" customHeight="1" x14ac:dyDescent="0.2">
      <c r="A12" s="93" t="s">
        <v>134</v>
      </c>
      <c r="B12" s="126">
        <v>0</v>
      </c>
      <c r="C12" s="126">
        <v>6</v>
      </c>
      <c r="D12" s="126">
        <v>6</v>
      </c>
      <c r="E12" s="126">
        <v>0</v>
      </c>
      <c r="F12" s="126">
        <v>0</v>
      </c>
      <c r="G12" s="126">
        <v>0</v>
      </c>
      <c r="H12" s="126">
        <v>0</v>
      </c>
      <c r="I12" s="126">
        <v>2</v>
      </c>
      <c r="J12" s="126">
        <v>2</v>
      </c>
      <c r="K12" s="126">
        <v>0</v>
      </c>
      <c r="L12" s="126">
        <v>0</v>
      </c>
      <c r="M12" s="126">
        <v>0</v>
      </c>
      <c r="N12" s="126">
        <v>0</v>
      </c>
      <c r="O12" s="126">
        <v>0</v>
      </c>
      <c r="P12" s="126">
        <v>0</v>
      </c>
      <c r="Q12" s="126">
        <v>0</v>
      </c>
      <c r="R12" s="126">
        <v>0</v>
      </c>
      <c r="S12" s="126">
        <v>0</v>
      </c>
      <c r="T12" s="126">
        <v>0</v>
      </c>
      <c r="U12" s="126">
        <v>1</v>
      </c>
      <c r="V12" s="126">
        <v>1</v>
      </c>
      <c r="W12" s="126">
        <v>0</v>
      </c>
      <c r="X12" s="126">
        <v>0</v>
      </c>
      <c r="Y12" s="126">
        <v>0</v>
      </c>
      <c r="Z12" s="126">
        <v>0</v>
      </c>
      <c r="AA12" s="126">
        <v>0</v>
      </c>
      <c r="AB12" s="126">
        <v>0</v>
      </c>
      <c r="AC12" s="130">
        <v>0</v>
      </c>
      <c r="AD12" s="126">
        <v>0</v>
      </c>
      <c r="AE12" s="127">
        <v>9</v>
      </c>
      <c r="AF12" s="220">
        <v>0</v>
      </c>
      <c r="AG12" s="127">
        <v>9</v>
      </c>
    </row>
    <row r="13" spans="1:33" ht="19.899999999999999" customHeight="1" x14ac:dyDescent="0.2">
      <c r="A13" s="94" t="s">
        <v>118</v>
      </c>
      <c r="B13" s="128">
        <v>2</v>
      </c>
      <c r="C13" s="128">
        <v>1</v>
      </c>
      <c r="D13" s="128">
        <v>3</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2</v>
      </c>
      <c r="AB13" s="128">
        <v>2</v>
      </c>
      <c r="AC13" s="131">
        <v>0</v>
      </c>
      <c r="AD13" s="128">
        <v>2</v>
      </c>
      <c r="AE13" s="129">
        <v>3</v>
      </c>
      <c r="AF13" s="219">
        <v>0</v>
      </c>
      <c r="AG13" s="129">
        <v>5</v>
      </c>
    </row>
    <row r="14" spans="1:33" ht="19.899999999999999" customHeight="1" x14ac:dyDescent="0.2">
      <c r="A14" s="93" t="s">
        <v>5</v>
      </c>
      <c r="B14" s="126">
        <v>1</v>
      </c>
      <c r="C14" s="126">
        <v>0</v>
      </c>
      <c r="D14" s="126">
        <v>1</v>
      </c>
      <c r="E14" s="126">
        <v>1</v>
      </c>
      <c r="F14" s="126">
        <v>0</v>
      </c>
      <c r="G14" s="126">
        <v>1</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30">
        <v>0</v>
      </c>
      <c r="AD14" s="126">
        <v>2</v>
      </c>
      <c r="AE14" s="127">
        <v>0</v>
      </c>
      <c r="AF14" s="220">
        <v>0</v>
      </c>
      <c r="AG14" s="127">
        <v>2</v>
      </c>
    </row>
    <row r="15" spans="1:33" ht="19.899999999999999" customHeight="1" x14ac:dyDescent="0.2">
      <c r="A15" s="94" t="s">
        <v>213</v>
      </c>
      <c r="B15" s="128">
        <v>0</v>
      </c>
      <c r="C15" s="128">
        <v>0</v>
      </c>
      <c r="D15" s="128">
        <v>0</v>
      </c>
      <c r="E15" s="128">
        <v>0</v>
      </c>
      <c r="F15" s="128">
        <v>0</v>
      </c>
      <c r="G15" s="128">
        <v>0</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1</v>
      </c>
      <c r="AA15" s="128">
        <v>7</v>
      </c>
      <c r="AB15" s="128">
        <v>8</v>
      </c>
      <c r="AC15" s="131">
        <v>0</v>
      </c>
      <c r="AD15" s="128">
        <v>1</v>
      </c>
      <c r="AE15" s="129">
        <v>7</v>
      </c>
      <c r="AF15" s="219">
        <v>0</v>
      </c>
      <c r="AG15" s="129">
        <v>8</v>
      </c>
    </row>
    <row r="16" spans="1:33" ht="19.899999999999999" customHeight="1" x14ac:dyDescent="0.2">
      <c r="A16" s="93" t="s">
        <v>9</v>
      </c>
      <c r="B16" s="126">
        <v>0</v>
      </c>
      <c r="C16" s="126">
        <v>0</v>
      </c>
      <c r="D16" s="126">
        <v>0</v>
      </c>
      <c r="E16" s="126">
        <v>0</v>
      </c>
      <c r="F16" s="126">
        <v>0</v>
      </c>
      <c r="G16" s="126">
        <v>0</v>
      </c>
      <c r="H16" s="126">
        <v>0</v>
      </c>
      <c r="I16" s="126">
        <v>1</v>
      </c>
      <c r="J16" s="126">
        <v>1</v>
      </c>
      <c r="K16" s="126">
        <v>0</v>
      </c>
      <c r="L16" s="126">
        <v>2</v>
      </c>
      <c r="M16" s="126">
        <v>2</v>
      </c>
      <c r="N16" s="126">
        <v>0</v>
      </c>
      <c r="O16" s="126">
        <v>0</v>
      </c>
      <c r="P16" s="126">
        <v>0</v>
      </c>
      <c r="Q16" s="126">
        <v>0</v>
      </c>
      <c r="R16" s="126">
        <v>0</v>
      </c>
      <c r="S16" s="126">
        <v>0</v>
      </c>
      <c r="T16" s="126">
        <v>0</v>
      </c>
      <c r="U16" s="126">
        <v>0</v>
      </c>
      <c r="V16" s="126">
        <v>0</v>
      </c>
      <c r="W16" s="126">
        <v>0</v>
      </c>
      <c r="X16" s="126">
        <v>0</v>
      </c>
      <c r="Y16" s="126">
        <v>0</v>
      </c>
      <c r="Z16" s="126">
        <v>5</v>
      </c>
      <c r="AA16" s="126">
        <v>11</v>
      </c>
      <c r="AB16" s="126">
        <v>16</v>
      </c>
      <c r="AC16" s="130">
        <v>0</v>
      </c>
      <c r="AD16" s="126">
        <v>5</v>
      </c>
      <c r="AE16" s="127">
        <v>14</v>
      </c>
      <c r="AF16" s="220">
        <v>0</v>
      </c>
      <c r="AG16" s="127">
        <v>19</v>
      </c>
    </row>
    <row r="17" spans="1:72" ht="19.899999999999999" customHeight="1" x14ac:dyDescent="0.2">
      <c r="A17" s="94" t="s">
        <v>11</v>
      </c>
      <c r="B17" s="128">
        <v>0</v>
      </c>
      <c r="C17" s="128">
        <v>0</v>
      </c>
      <c r="D17" s="128">
        <v>0</v>
      </c>
      <c r="E17" s="128">
        <v>0</v>
      </c>
      <c r="F17" s="128">
        <v>0</v>
      </c>
      <c r="G17" s="128">
        <v>0</v>
      </c>
      <c r="H17" s="128">
        <v>0</v>
      </c>
      <c r="I17" s="128">
        <v>0</v>
      </c>
      <c r="J17" s="128">
        <v>0</v>
      </c>
      <c r="K17" s="128">
        <v>0</v>
      </c>
      <c r="L17" s="128">
        <v>1</v>
      </c>
      <c r="M17" s="128">
        <v>1</v>
      </c>
      <c r="N17" s="128">
        <v>0</v>
      </c>
      <c r="O17" s="128">
        <v>0</v>
      </c>
      <c r="P17" s="128">
        <v>0</v>
      </c>
      <c r="Q17" s="128">
        <v>0</v>
      </c>
      <c r="R17" s="128">
        <v>0</v>
      </c>
      <c r="S17" s="128">
        <v>0</v>
      </c>
      <c r="T17" s="128">
        <v>0</v>
      </c>
      <c r="U17" s="128">
        <v>0</v>
      </c>
      <c r="V17" s="128">
        <v>0</v>
      </c>
      <c r="W17" s="128">
        <v>0</v>
      </c>
      <c r="X17" s="128">
        <v>0</v>
      </c>
      <c r="Y17" s="128">
        <v>0</v>
      </c>
      <c r="Z17" s="128">
        <v>0</v>
      </c>
      <c r="AA17" s="128">
        <v>2</v>
      </c>
      <c r="AB17" s="128">
        <v>2</v>
      </c>
      <c r="AC17" s="131">
        <v>0</v>
      </c>
      <c r="AD17" s="128">
        <v>0</v>
      </c>
      <c r="AE17" s="129">
        <v>3</v>
      </c>
      <c r="AF17" s="219">
        <v>0</v>
      </c>
      <c r="AG17" s="129">
        <v>3</v>
      </c>
    </row>
    <row r="18" spans="1:72" ht="19.899999999999999" customHeight="1" x14ac:dyDescent="0.2">
      <c r="A18" s="93" t="s">
        <v>12</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1</v>
      </c>
      <c r="AA18" s="126">
        <v>0</v>
      </c>
      <c r="AB18" s="126">
        <v>1</v>
      </c>
      <c r="AC18" s="130">
        <v>0</v>
      </c>
      <c r="AD18" s="126">
        <v>1</v>
      </c>
      <c r="AE18" s="127">
        <v>0</v>
      </c>
      <c r="AF18" s="220">
        <v>0</v>
      </c>
      <c r="AG18" s="127">
        <v>1</v>
      </c>
    </row>
    <row r="19" spans="1:72" ht="19.899999999999999" customHeight="1" x14ac:dyDescent="0.2">
      <c r="A19" s="94" t="s">
        <v>17</v>
      </c>
      <c r="B19" s="128">
        <v>0</v>
      </c>
      <c r="C19" s="128">
        <v>0</v>
      </c>
      <c r="D19" s="128">
        <v>0</v>
      </c>
      <c r="E19" s="128">
        <v>0</v>
      </c>
      <c r="F19" s="128">
        <v>0</v>
      </c>
      <c r="G19" s="128">
        <v>0</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128">
        <v>0</v>
      </c>
      <c r="X19" s="128">
        <v>0</v>
      </c>
      <c r="Y19" s="128">
        <v>0</v>
      </c>
      <c r="Z19" s="128">
        <v>1</v>
      </c>
      <c r="AA19" s="128">
        <v>0</v>
      </c>
      <c r="AB19" s="128">
        <v>1</v>
      </c>
      <c r="AC19" s="131">
        <v>0</v>
      </c>
      <c r="AD19" s="128">
        <v>1</v>
      </c>
      <c r="AE19" s="129">
        <v>0</v>
      </c>
      <c r="AF19" s="219">
        <v>0</v>
      </c>
      <c r="AG19" s="129">
        <v>1</v>
      </c>
    </row>
    <row r="20" spans="1:72" ht="19.899999999999999" customHeight="1" x14ac:dyDescent="0.2">
      <c r="A20" s="93" t="s">
        <v>19</v>
      </c>
      <c r="B20" s="126">
        <v>0</v>
      </c>
      <c r="C20" s="126">
        <v>1</v>
      </c>
      <c r="D20" s="126">
        <v>1</v>
      </c>
      <c r="E20" s="126">
        <v>0</v>
      </c>
      <c r="F20" s="126">
        <v>0</v>
      </c>
      <c r="G20" s="126">
        <v>0</v>
      </c>
      <c r="H20" s="126">
        <v>0</v>
      </c>
      <c r="I20" s="126">
        <v>1</v>
      </c>
      <c r="J20" s="126">
        <v>1</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30">
        <v>0</v>
      </c>
      <c r="AD20" s="126">
        <v>0</v>
      </c>
      <c r="AE20" s="127">
        <v>2</v>
      </c>
      <c r="AF20" s="220">
        <v>0</v>
      </c>
      <c r="AG20" s="127">
        <v>2</v>
      </c>
    </row>
    <row r="21" spans="1:72" ht="19.899999999999999" customHeight="1" x14ac:dyDescent="0.2">
      <c r="A21" s="94" t="s">
        <v>21</v>
      </c>
      <c r="B21" s="128">
        <v>0</v>
      </c>
      <c r="C21" s="128">
        <v>1</v>
      </c>
      <c r="D21" s="128">
        <v>1</v>
      </c>
      <c r="E21" s="128">
        <v>0</v>
      </c>
      <c r="F21" s="128">
        <v>0</v>
      </c>
      <c r="G21" s="128">
        <v>0</v>
      </c>
      <c r="H21" s="128">
        <v>0</v>
      </c>
      <c r="I21" s="128">
        <v>0</v>
      </c>
      <c r="J21" s="128">
        <v>0</v>
      </c>
      <c r="K21" s="128">
        <v>1</v>
      </c>
      <c r="L21" s="128">
        <v>2</v>
      </c>
      <c r="M21" s="128">
        <v>3</v>
      </c>
      <c r="N21" s="128">
        <v>0</v>
      </c>
      <c r="O21" s="128">
        <v>0</v>
      </c>
      <c r="P21" s="128">
        <v>0</v>
      </c>
      <c r="Q21" s="128">
        <v>0</v>
      </c>
      <c r="R21" s="128">
        <v>0</v>
      </c>
      <c r="S21" s="128">
        <v>0</v>
      </c>
      <c r="T21" s="128">
        <v>0</v>
      </c>
      <c r="U21" s="128">
        <v>0</v>
      </c>
      <c r="V21" s="128">
        <v>0</v>
      </c>
      <c r="W21" s="128">
        <v>0</v>
      </c>
      <c r="X21" s="128">
        <v>0</v>
      </c>
      <c r="Y21" s="128">
        <v>0</v>
      </c>
      <c r="Z21" s="128">
        <v>4</v>
      </c>
      <c r="AA21" s="128">
        <v>9</v>
      </c>
      <c r="AB21" s="128">
        <v>13</v>
      </c>
      <c r="AC21" s="131">
        <v>0</v>
      </c>
      <c r="AD21" s="128">
        <v>5</v>
      </c>
      <c r="AE21" s="129">
        <v>12</v>
      </c>
      <c r="AF21" s="219">
        <v>0</v>
      </c>
      <c r="AG21" s="129">
        <v>17</v>
      </c>
    </row>
    <row r="22" spans="1:72" ht="19.899999999999999" customHeight="1" x14ac:dyDescent="0.2">
      <c r="A22" s="93" t="s">
        <v>23</v>
      </c>
      <c r="B22" s="126">
        <v>1</v>
      </c>
      <c r="C22" s="126">
        <v>0</v>
      </c>
      <c r="D22" s="126">
        <v>1</v>
      </c>
      <c r="E22" s="126">
        <v>1</v>
      </c>
      <c r="F22" s="126">
        <v>0</v>
      </c>
      <c r="G22" s="126">
        <v>1</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1</v>
      </c>
      <c r="AA22" s="126">
        <v>1</v>
      </c>
      <c r="AB22" s="126">
        <v>2</v>
      </c>
      <c r="AC22" s="130">
        <v>0</v>
      </c>
      <c r="AD22" s="126">
        <v>3</v>
      </c>
      <c r="AE22" s="127">
        <v>1</v>
      </c>
      <c r="AF22" s="220">
        <v>0</v>
      </c>
      <c r="AG22" s="127">
        <v>4</v>
      </c>
    </row>
    <row r="23" spans="1:72" ht="19.899999999999999" customHeight="1" x14ac:dyDescent="0.2">
      <c r="A23" s="94" t="s">
        <v>34</v>
      </c>
      <c r="B23" s="128">
        <v>0</v>
      </c>
      <c r="C23" s="128">
        <v>1</v>
      </c>
      <c r="D23" s="128">
        <v>1</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1</v>
      </c>
      <c r="AA23" s="128">
        <v>0</v>
      </c>
      <c r="AB23" s="128">
        <v>1</v>
      </c>
      <c r="AC23" s="131">
        <v>0</v>
      </c>
      <c r="AD23" s="128">
        <v>1</v>
      </c>
      <c r="AE23" s="129">
        <v>1</v>
      </c>
      <c r="AF23" s="219">
        <v>0</v>
      </c>
      <c r="AG23" s="129">
        <v>2</v>
      </c>
    </row>
    <row r="24" spans="1:72" ht="19.899999999999999" customHeight="1" x14ac:dyDescent="0.2">
      <c r="A24" s="93" t="s">
        <v>38</v>
      </c>
      <c r="B24" s="126">
        <v>0</v>
      </c>
      <c r="C24" s="126">
        <v>2</v>
      </c>
      <c r="D24" s="126">
        <v>2</v>
      </c>
      <c r="E24" s="126">
        <v>0</v>
      </c>
      <c r="F24" s="126">
        <v>0</v>
      </c>
      <c r="G24" s="126">
        <v>0</v>
      </c>
      <c r="H24" s="126">
        <v>0</v>
      </c>
      <c r="I24" s="126">
        <v>0</v>
      </c>
      <c r="J24" s="126">
        <v>0</v>
      </c>
      <c r="K24" s="126">
        <v>0</v>
      </c>
      <c r="L24" s="126">
        <v>1</v>
      </c>
      <c r="M24" s="126">
        <v>1</v>
      </c>
      <c r="N24" s="126">
        <v>0</v>
      </c>
      <c r="O24" s="126">
        <v>0</v>
      </c>
      <c r="P24" s="126">
        <v>0</v>
      </c>
      <c r="Q24" s="126">
        <v>0</v>
      </c>
      <c r="R24" s="126">
        <v>0</v>
      </c>
      <c r="S24" s="126">
        <v>0</v>
      </c>
      <c r="T24" s="126">
        <v>0</v>
      </c>
      <c r="U24" s="126">
        <v>0</v>
      </c>
      <c r="V24" s="126">
        <v>0</v>
      </c>
      <c r="W24" s="126">
        <v>0</v>
      </c>
      <c r="X24" s="126">
        <v>0</v>
      </c>
      <c r="Y24" s="126">
        <v>0</v>
      </c>
      <c r="Z24" s="126">
        <v>0</v>
      </c>
      <c r="AA24" s="126">
        <v>0</v>
      </c>
      <c r="AB24" s="126">
        <v>0</v>
      </c>
      <c r="AC24" s="130">
        <v>0</v>
      </c>
      <c r="AD24" s="126">
        <v>0</v>
      </c>
      <c r="AE24" s="127">
        <v>3</v>
      </c>
      <c r="AF24" s="220">
        <v>0</v>
      </c>
      <c r="AG24" s="127">
        <v>3</v>
      </c>
    </row>
    <row r="25" spans="1:72" s="11" customFormat="1" ht="19.899999999999999" customHeight="1" x14ac:dyDescent="0.2">
      <c r="A25" s="94" t="s">
        <v>40</v>
      </c>
      <c r="B25" s="128">
        <v>0</v>
      </c>
      <c r="C25" s="128">
        <v>0</v>
      </c>
      <c r="D25" s="128">
        <v>0</v>
      </c>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0</v>
      </c>
      <c r="AA25" s="128">
        <v>7</v>
      </c>
      <c r="AB25" s="128">
        <v>7</v>
      </c>
      <c r="AC25" s="131">
        <v>0</v>
      </c>
      <c r="AD25" s="128">
        <v>0</v>
      </c>
      <c r="AE25" s="129">
        <v>7</v>
      </c>
      <c r="AF25" s="219">
        <v>0</v>
      </c>
      <c r="AG25" s="129">
        <v>7</v>
      </c>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ht="19.899999999999999" customHeight="1" x14ac:dyDescent="0.2">
      <c r="A26" s="93" t="s">
        <v>43</v>
      </c>
      <c r="B26" s="126">
        <v>1</v>
      </c>
      <c r="C26" s="126">
        <v>0</v>
      </c>
      <c r="D26" s="126">
        <v>1</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130">
        <v>0</v>
      </c>
      <c r="AD26" s="126">
        <v>1</v>
      </c>
      <c r="AE26" s="127">
        <v>0</v>
      </c>
      <c r="AF26" s="220">
        <v>0</v>
      </c>
      <c r="AG26" s="127">
        <v>1</v>
      </c>
    </row>
    <row r="27" spans="1:72" ht="19.899999999999999" customHeight="1" x14ac:dyDescent="0.2">
      <c r="A27" s="94" t="s">
        <v>226</v>
      </c>
      <c r="B27" s="128">
        <v>0</v>
      </c>
      <c r="C27" s="128">
        <v>0</v>
      </c>
      <c r="D27" s="128">
        <v>0</v>
      </c>
      <c r="E27" s="128">
        <v>0</v>
      </c>
      <c r="F27" s="128">
        <v>0</v>
      </c>
      <c r="G27" s="128">
        <v>0</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128">
        <v>0</v>
      </c>
      <c r="X27" s="128">
        <v>0</v>
      </c>
      <c r="Y27" s="128">
        <v>0</v>
      </c>
      <c r="Z27" s="128">
        <v>0</v>
      </c>
      <c r="AA27" s="128">
        <v>1</v>
      </c>
      <c r="AB27" s="128">
        <v>1</v>
      </c>
      <c r="AC27" s="131">
        <v>0</v>
      </c>
      <c r="AD27" s="128">
        <v>0</v>
      </c>
      <c r="AE27" s="129">
        <v>1</v>
      </c>
      <c r="AF27" s="219">
        <v>0</v>
      </c>
      <c r="AG27" s="129">
        <v>1</v>
      </c>
    </row>
    <row r="28" spans="1:72" ht="19.899999999999999" customHeight="1" x14ac:dyDescent="0.2">
      <c r="A28" s="93" t="s">
        <v>207</v>
      </c>
      <c r="B28" s="126">
        <v>0</v>
      </c>
      <c r="C28" s="126">
        <v>1</v>
      </c>
      <c r="D28" s="126">
        <v>1</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2</v>
      </c>
      <c r="AA28" s="126">
        <v>2</v>
      </c>
      <c r="AB28" s="126">
        <v>4</v>
      </c>
      <c r="AC28" s="130">
        <v>0</v>
      </c>
      <c r="AD28" s="126">
        <v>2</v>
      </c>
      <c r="AE28" s="127">
        <v>3</v>
      </c>
      <c r="AF28" s="220">
        <v>0</v>
      </c>
      <c r="AG28" s="127">
        <v>5</v>
      </c>
    </row>
    <row r="29" spans="1:72" ht="19.899999999999999" customHeight="1" x14ac:dyDescent="0.2">
      <c r="A29" s="125" t="s">
        <v>59</v>
      </c>
      <c r="B29" s="134">
        <v>12</v>
      </c>
      <c r="C29" s="134">
        <v>18</v>
      </c>
      <c r="D29" s="134">
        <v>30</v>
      </c>
      <c r="E29" s="134">
        <v>2</v>
      </c>
      <c r="F29" s="134">
        <v>1</v>
      </c>
      <c r="G29" s="134">
        <v>3</v>
      </c>
      <c r="H29" s="134">
        <v>3</v>
      </c>
      <c r="I29" s="134">
        <v>9</v>
      </c>
      <c r="J29" s="134">
        <v>12</v>
      </c>
      <c r="K29" s="134">
        <v>4</v>
      </c>
      <c r="L29" s="134">
        <v>20</v>
      </c>
      <c r="M29" s="134">
        <v>24</v>
      </c>
      <c r="N29" s="134">
        <v>0</v>
      </c>
      <c r="O29" s="134">
        <v>0</v>
      </c>
      <c r="P29" s="134">
        <v>0</v>
      </c>
      <c r="Q29" s="134">
        <v>0</v>
      </c>
      <c r="R29" s="134">
        <v>0</v>
      </c>
      <c r="S29" s="134">
        <v>0</v>
      </c>
      <c r="T29" s="134">
        <v>0</v>
      </c>
      <c r="U29" s="134">
        <v>1</v>
      </c>
      <c r="V29" s="134">
        <v>1</v>
      </c>
      <c r="W29" s="134">
        <v>0</v>
      </c>
      <c r="X29" s="134">
        <v>0</v>
      </c>
      <c r="Y29" s="134">
        <v>0</v>
      </c>
      <c r="Z29" s="134">
        <v>22</v>
      </c>
      <c r="AA29" s="134">
        <v>62</v>
      </c>
      <c r="AB29" s="134">
        <v>84</v>
      </c>
      <c r="AC29" s="86">
        <v>0</v>
      </c>
      <c r="AD29" s="134">
        <v>43</v>
      </c>
      <c r="AE29" s="134">
        <v>111</v>
      </c>
      <c r="AF29" s="134">
        <v>0</v>
      </c>
      <c r="AG29" s="134">
        <v>154</v>
      </c>
    </row>
    <row r="31" spans="1:72" ht="120" customHeight="1" x14ac:dyDescent="0.2">
      <c r="A31" s="234" t="s">
        <v>292</v>
      </c>
      <c r="B31" s="234"/>
      <c r="C31" s="234"/>
      <c r="D31" s="234"/>
      <c r="E31" s="234"/>
      <c r="F31" s="234"/>
      <c r="G31" s="234"/>
      <c r="H31" s="234"/>
      <c r="I31" s="234"/>
      <c r="J31" s="234"/>
      <c r="K31" s="234"/>
      <c r="L31" s="234"/>
      <c r="M31" s="234"/>
      <c r="N31" s="234"/>
      <c r="O31" s="234"/>
      <c r="P31" s="234"/>
      <c r="Q31" s="234"/>
    </row>
  </sheetData>
  <mergeCells count="12">
    <mergeCell ref="A31:Q31"/>
    <mergeCell ref="A2:XFD2"/>
    <mergeCell ref="T4:V4"/>
    <mergeCell ref="W4:Y4"/>
    <mergeCell ref="Z4:AB4"/>
    <mergeCell ref="AD4:AG4"/>
    <mergeCell ref="B4:D4"/>
    <mergeCell ref="E4:G4"/>
    <mergeCell ref="H4:J4"/>
    <mergeCell ref="K4:M4"/>
    <mergeCell ref="N4:P4"/>
    <mergeCell ref="Q4:S4"/>
  </mergeCells>
  <conditionalFormatting sqref="AE7:AE28 AG6:AG28">
    <cfRule type="containsBlanks" dxfId="81" priority="10" stopIfTrue="1">
      <formula>LEN(TRIM(AE6))=0</formula>
    </cfRule>
  </conditionalFormatting>
  <conditionalFormatting sqref="B6:AB28">
    <cfRule type="containsBlanks" dxfId="80" priority="9" stopIfTrue="1">
      <formula>LEN(TRIM(B6))=0</formula>
    </cfRule>
  </conditionalFormatting>
  <conditionalFormatting sqref="AC6:AC28">
    <cfRule type="containsBlanks" dxfId="79" priority="8" stopIfTrue="1">
      <formula>LEN(TRIM(AC6))=0</formula>
    </cfRule>
  </conditionalFormatting>
  <conditionalFormatting sqref="AD6:AD28 AE6">
    <cfRule type="containsBlanks" dxfId="78" priority="3" stopIfTrue="1">
      <formula>LEN(TRIM(AD6))=0</formula>
    </cfRule>
  </conditionalFormatting>
  <conditionalFormatting sqref="AF6:AF28">
    <cfRule type="containsBlanks" dxfId="77" priority="1" stopIfTrue="1">
      <formula>LEN(TRIM(AF6))=0</formula>
    </cfRule>
  </conditionalFormatting>
  <printOptions gridLines="1"/>
  <pageMargins left="0.75" right="0.75" top="0.49" bottom="0.5" header="0.5" footer="0.5"/>
  <pageSetup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67B89-0189-4B36-BEF1-30D055280E85}">
  <sheetPr codeName="Sheet25">
    <pageSetUpPr fitToPage="1"/>
  </sheetPr>
  <dimension ref="A1:AG32"/>
  <sheetViews>
    <sheetView showGridLines="0" zoomScaleNormal="100" workbookViewId="0"/>
  </sheetViews>
  <sheetFormatPr defaultColWidth="8.85546875" defaultRowHeight="19.899999999999999" customHeight="1" x14ac:dyDescent="0.2"/>
  <cols>
    <col min="1" max="1" width="17.7109375" style="9" customWidth="1"/>
    <col min="2" max="28" width="11.7109375" style="8" customWidth="1"/>
    <col min="29" max="29" width="17.7109375" style="8" customWidth="1"/>
    <col min="30" max="33" width="11.7109375" style="8" customWidth="1"/>
    <col min="34" max="256" width="8.85546875" style="21"/>
    <col min="257" max="257" width="17.42578125" style="21" customWidth="1"/>
    <col min="258" max="281" width="7.42578125" style="21" customWidth="1"/>
    <col min="282" max="284" width="8.85546875" style="21"/>
    <col min="285" max="285" width="8.140625" style="21" customWidth="1"/>
    <col min="286" max="287" width="8.85546875" style="21"/>
    <col min="288" max="288" width="8.140625" style="21" customWidth="1"/>
    <col min="289" max="512" width="8.85546875" style="21"/>
    <col min="513" max="513" width="17.42578125" style="21" customWidth="1"/>
    <col min="514" max="537" width="7.42578125" style="21" customWidth="1"/>
    <col min="538" max="540" width="8.85546875" style="21"/>
    <col min="541" max="541" width="8.140625" style="21" customWidth="1"/>
    <col min="542" max="543" width="8.85546875" style="21"/>
    <col min="544" max="544" width="8.140625" style="21" customWidth="1"/>
    <col min="545" max="768" width="8.85546875" style="21"/>
    <col min="769" max="769" width="17.42578125" style="21" customWidth="1"/>
    <col min="770" max="793" width="7.42578125" style="21" customWidth="1"/>
    <col min="794" max="796" width="8.85546875" style="21"/>
    <col min="797" max="797" width="8.140625" style="21" customWidth="1"/>
    <col min="798" max="799" width="8.85546875" style="21"/>
    <col min="800" max="800" width="8.140625" style="21" customWidth="1"/>
    <col min="801" max="1024" width="8.85546875" style="21"/>
    <col min="1025" max="1025" width="17.42578125" style="21" customWidth="1"/>
    <col min="1026" max="1049" width="7.42578125" style="21" customWidth="1"/>
    <col min="1050" max="1052" width="8.85546875" style="21"/>
    <col min="1053" max="1053" width="8.140625" style="21" customWidth="1"/>
    <col min="1054" max="1055" width="8.85546875" style="21"/>
    <col min="1056" max="1056" width="8.140625" style="21" customWidth="1"/>
    <col min="1057" max="1280" width="8.85546875" style="21"/>
    <col min="1281" max="1281" width="17.42578125" style="21" customWidth="1"/>
    <col min="1282" max="1305" width="7.42578125" style="21" customWidth="1"/>
    <col min="1306" max="1308" width="8.85546875" style="21"/>
    <col min="1309" max="1309" width="8.140625" style="21" customWidth="1"/>
    <col min="1310" max="1311" width="8.85546875" style="21"/>
    <col min="1312" max="1312" width="8.140625" style="21" customWidth="1"/>
    <col min="1313" max="1536" width="8.85546875" style="21"/>
    <col min="1537" max="1537" width="17.42578125" style="21" customWidth="1"/>
    <col min="1538" max="1561" width="7.42578125" style="21" customWidth="1"/>
    <col min="1562" max="1564" width="8.85546875" style="21"/>
    <col min="1565" max="1565" width="8.140625" style="21" customWidth="1"/>
    <col min="1566" max="1567" width="8.85546875" style="21"/>
    <col min="1568" max="1568" width="8.140625" style="21" customWidth="1"/>
    <col min="1569" max="1792" width="8.85546875" style="21"/>
    <col min="1793" max="1793" width="17.42578125" style="21" customWidth="1"/>
    <col min="1794" max="1817" width="7.42578125" style="21" customWidth="1"/>
    <col min="1818" max="1820" width="8.85546875" style="21"/>
    <col min="1821" max="1821" width="8.140625" style="21" customWidth="1"/>
    <col min="1822" max="1823" width="8.85546875" style="21"/>
    <col min="1824" max="1824" width="8.140625" style="21" customWidth="1"/>
    <col min="1825" max="2048" width="8.85546875" style="21"/>
    <col min="2049" max="2049" width="17.42578125" style="21" customWidth="1"/>
    <col min="2050" max="2073" width="7.42578125" style="21" customWidth="1"/>
    <col min="2074" max="2076" width="8.85546875" style="21"/>
    <col min="2077" max="2077" width="8.140625" style="21" customWidth="1"/>
    <col min="2078" max="2079" width="8.85546875" style="21"/>
    <col min="2080" max="2080" width="8.140625" style="21" customWidth="1"/>
    <col min="2081" max="2304" width="8.85546875" style="21"/>
    <col min="2305" max="2305" width="17.42578125" style="21" customWidth="1"/>
    <col min="2306" max="2329" width="7.42578125" style="21" customWidth="1"/>
    <col min="2330" max="2332" width="8.85546875" style="21"/>
    <col min="2333" max="2333" width="8.140625" style="21" customWidth="1"/>
    <col min="2334" max="2335" width="8.85546875" style="21"/>
    <col min="2336" max="2336" width="8.140625" style="21" customWidth="1"/>
    <col min="2337" max="2560" width="8.85546875" style="21"/>
    <col min="2561" max="2561" width="17.42578125" style="21" customWidth="1"/>
    <col min="2562" max="2585" width="7.42578125" style="21" customWidth="1"/>
    <col min="2586" max="2588" width="8.85546875" style="21"/>
    <col min="2589" max="2589" width="8.140625" style="21" customWidth="1"/>
    <col min="2590" max="2591" width="8.85546875" style="21"/>
    <col min="2592" max="2592" width="8.140625" style="21" customWidth="1"/>
    <col min="2593" max="2816" width="8.85546875" style="21"/>
    <col min="2817" max="2817" width="17.42578125" style="21" customWidth="1"/>
    <col min="2818" max="2841" width="7.42578125" style="21" customWidth="1"/>
    <col min="2842" max="2844" width="8.85546875" style="21"/>
    <col min="2845" max="2845" width="8.140625" style="21" customWidth="1"/>
    <col min="2846" max="2847" width="8.85546875" style="21"/>
    <col min="2848" max="2848" width="8.140625" style="21" customWidth="1"/>
    <col min="2849" max="3072" width="8.85546875" style="21"/>
    <col min="3073" max="3073" width="17.42578125" style="21" customWidth="1"/>
    <col min="3074" max="3097" width="7.42578125" style="21" customWidth="1"/>
    <col min="3098" max="3100" width="8.85546875" style="21"/>
    <col min="3101" max="3101" width="8.140625" style="21" customWidth="1"/>
    <col min="3102" max="3103" width="8.85546875" style="21"/>
    <col min="3104" max="3104" width="8.140625" style="21" customWidth="1"/>
    <col min="3105" max="3328" width="8.85546875" style="21"/>
    <col min="3329" max="3329" width="17.42578125" style="21" customWidth="1"/>
    <col min="3330" max="3353" width="7.42578125" style="21" customWidth="1"/>
    <col min="3354" max="3356" width="8.85546875" style="21"/>
    <col min="3357" max="3357" width="8.140625" style="21" customWidth="1"/>
    <col min="3358" max="3359" width="8.85546875" style="21"/>
    <col min="3360" max="3360" width="8.140625" style="21" customWidth="1"/>
    <col min="3361" max="3584" width="8.85546875" style="21"/>
    <col min="3585" max="3585" width="17.42578125" style="21" customWidth="1"/>
    <col min="3586" max="3609" width="7.42578125" style="21" customWidth="1"/>
    <col min="3610" max="3612" width="8.85546875" style="21"/>
    <col min="3613" max="3613" width="8.140625" style="21" customWidth="1"/>
    <col min="3614" max="3615" width="8.85546875" style="21"/>
    <col min="3616" max="3616" width="8.140625" style="21" customWidth="1"/>
    <col min="3617" max="3840" width="8.85546875" style="21"/>
    <col min="3841" max="3841" width="17.42578125" style="21" customWidth="1"/>
    <col min="3842" max="3865" width="7.42578125" style="21" customWidth="1"/>
    <col min="3866" max="3868" width="8.85546875" style="21"/>
    <col min="3869" max="3869" width="8.140625" style="21" customWidth="1"/>
    <col min="3870" max="3871" width="8.85546875" style="21"/>
    <col min="3872" max="3872" width="8.140625" style="21" customWidth="1"/>
    <col min="3873" max="4096" width="8.85546875" style="21"/>
    <col min="4097" max="4097" width="17.42578125" style="21" customWidth="1"/>
    <col min="4098" max="4121" width="7.42578125" style="21" customWidth="1"/>
    <col min="4122" max="4124" width="8.85546875" style="21"/>
    <col min="4125" max="4125" width="8.140625" style="21" customWidth="1"/>
    <col min="4126" max="4127" width="8.85546875" style="21"/>
    <col min="4128" max="4128" width="8.140625" style="21" customWidth="1"/>
    <col min="4129" max="4352" width="8.85546875" style="21"/>
    <col min="4353" max="4353" width="17.42578125" style="21" customWidth="1"/>
    <col min="4354" max="4377" width="7.42578125" style="21" customWidth="1"/>
    <col min="4378" max="4380" width="8.85546875" style="21"/>
    <col min="4381" max="4381" width="8.140625" style="21" customWidth="1"/>
    <col min="4382" max="4383" width="8.85546875" style="21"/>
    <col min="4384" max="4384" width="8.140625" style="21" customWidth="1"/>
    <col min="4385" max="4608" width="8.85546875" style="21"/>
    <col min="4609" max="4609" width="17.42578125" style="21" customWidth="1"/>
    <col min="4610" max="4633" width="7.42578125" style="21" customWidth="1"/>
    <col min="4634" max="4636" width="8.85546875" style="21"/>
    <col min="4637" max="4637" width="8.140625" style="21" customWidth="1"/>
    <col min="4638" max="4639" width="8.85546875" style="21"/>
    <col min="4640" max="4640" width="8.140625" style="21" customWidth="1"/>
    <col min="4641" max="4864" width="8.85546875" style="21"/>
    <col min="4865" max="4865" width="17.42578125" style="21" customWidth="1"/>
    <col min="4866" max="4889" width="7.42578125" style="21" customWidth="1"/>
    <col min="4890" max="4892" width="8.85546875" style="21"/>
    <col min="4893" max="4893" width="8.140625" style="21" customWidth="1"/>
    <col min="4894" max="4895" width="8.85546875" style="21"/>
    <col min="4896" max="4896" width="8.140625" style="21" customWidth="1"/>
    <col min="4897" max="5120" width="8.85546875" style="21"/>
    <col min="5121" max="5121" width="17.42578125" style="21" customWidth="1"/>
    <col min="5122" max="5145" width="7.42578125" style="21" customWidth="1"/>
    <col min="5146" max="5148" width="8.85546875" style="21"/>
    <col min="5149" max="5149" width="8.140625" style="21" customWidth="1"/>
    <col min="5150" max="5151" width="8.85546875" style="21"/>
    <col min="5152" max="5152" width="8.140625" style="21" customWidth="1"/>
    <col min="5153" max="5376" width="8.85546875" style="21"/>
    <col min="5377" max="5377" width="17.42578125" style="21" customWidth="1"/>
    <col min="5378" max="5401" width="7.42578125" style="21" customWidth="1"/>
    <col min="5402" max="5404" width="8.85546875" style="21"/>
    <col min="5405" max="5405" width="8.140625" style="21" customWidth="1"/>
    <col min="5406" max="5407" width="8.85546875" style="21"/>
    <col min="5408" max="5408" width="8.140625" style="21" customWidth="1"/>
    <col min="5409" max="5632" width="8.85546875" style="21"/>
    <col min="5633" max="5633" width="17.42578125" style="21" customWidth="1"/>
    <col min="5634" max="5657" width="7.42578125" style="21" customWidth="1"/>
    <col min="5658" max="5660" width="8.85546875" style="21"/>
    <col min="5661" max="5661" width="8.140625" style="21" customWidth="1"/>
    <col min="5662" max="5663" width="8.85546875" style="21"/>
    <col min="5664" max="5664" width="8.140625" style="21" customWidth="1"/>
    <col min="5665" max="5888" width="8.85546875" style="21"/>
    <col min="5889" max="5889" width="17.42578125" style="21" customWidth="1"/>
    <col min="5890" max="5913" width="7.42578125" style="21" customWidth="1"/>
    <col min="5914" max="5916" width="8.85546875" style="21"/>
    <col min="5917" max="5917" width="8.140625" style="21" customWidth="1"/>
    <col min="5918" max="5919" width="8.85546875" style="21"/>
    <col min="5920" max="5920" width="8.140625" style="21" customWidth="1"/>
    <col min="5921" max="6144" width="8.85546875" style="21"/>
    <col min="6145" max="6145" width="17.42578125" style="21" customWidth="1"/>
    <col min="6146" max="6169" width="7.42578125" style="21" customWidth="1"/>
    <col min="6170" max="6172" width="8.85546875" style="21"/>
    <col min="6173" max="6173" width="8.140625" style="21" customWidth="1"/>
    <col min="6174" max="6175" width="8.85546875" style="21"/>
    <col min="6176" max="6176" width="8.140625" style="21" customWidth="1"/>
    <col min="6177" max="6400" width="8.85546875" style="21"/>
    <col min="6401" max="6401" width="17.42578125" style="21" customWidth="1"/>
    <col min="6402" max="6425" width="7.42578125" style="21" customWidth="1"/>
    <col min="6426" max="6428" width="8.85546875" style="21"/>
    <col min="6429" max="6429" width="8.140625" style="21" customWidth="1"/>
    <col min="6430" max="6431" width="8.85546875" style="21"/>
    <col min="6432" max="6432" width="8.140625" style="21" customWidth="1"/>
    <col min="6433" max="6656" width="8.85546875" style="21"/>
    <col min="6657" max="6657" width="17.42578125" style="21" customWidth="1"/>
    <col min="6658" max="6681" width="7.42578125" style="21" customWidth="1"/>
    <col min="6682" max="6684" width="8.85546875" style="21"/>
    <col min="6685" max="6685" width="8.140625" style="21" customWidth="1"/>
    <col min="6686" max="6687" width="8.85546875" style="21"/>
    <col min="6688" max="6688" width="8.140625" style="21" customWidth="1"/>
    <col min="6689" max="6912" width="8.85546875" style="21"/>
    <col min="6913" max="6913" width="17.42578125" style="21" customWidth="1"/>
    <col min="6914" max="6937" width="7.42578125" style="21" customWidth="1"/>
    <col min="6938" max="6940" width="8.85546875" style="21"/>
    <col min="6941" max="6941" width="8.140625" style="21" customWidth="1"/>
    <col min="6942" max="6943" width="8.85546875" style="21"/>
    <col min="6944" max="6944" width="8.140625" style="21" customWidth="1"/>
    <col min="6945" max="7168" width="8.85546875" style="21"/>
    <col min="7169" max="7169" width="17.42578125" style="21" customWidth="1"/>
    <col min="7170" max="7193" width="7.42578125" style="21" customWidth="1"/>
    <col min="7194" max="7196" width="8.85546875" style="21"/>
    <col min="7197" max="7197" width="8.140625" style="21" customWidth="1"/>
    <col min="7198" max="7199" width="8.85546875" style="21"/>
    <col min="7200" max="7200" width="8.140625" style="21" customWidth="1"/>
    <col min="7201" max="7424" width="8.85546875" style="21"/>
    <col min="7425" max="7425" width="17.42578125" style="21" customWidth="1"/>
    <col min="7426" max="7449" width="7.42578125" style="21" customWidth="1"/>
    <col min="7450" max="7452" width="8.85546875" style="21"/>
    <col min="7453" max="7453" width="8.140625" style="21" customWidth="1"/>
    <col min="7454" max="7455" width="8.85546875" style="21"/>
    <col min="7456" max="7456" width="8.140625" style="21" customWidth="1"/>
    <col min="7457" max="7680" width="8.85546875" style="21"/>
    <col min="7681" max="7681" width="17.42578125" style="21" customWidth="1"/>
    <col min="7682" max="7705" width="7.42578125" style="21" customWidth="1"/>
    <col min="7706" max="7708" width="8.85546875" style="21"/>
    <col min="7709" max="7709" width="8.140625" style="21" customWidth="1"/>
    <col min="7710" max="7711" width="8.85546875" style="21"/>
    <col min="7712" max="7712" width="8.140625" style="21" customWidth="1"/>
    <col min="7713" max="7936" width="8.85546875" style="21"/>
    <col min="7937" max="7937" width="17.42578125" style="21" customWidth="1"/>
    <col min="7938" max="7961" width="7.42578125" style="21" customWidth="1"/>
    <col min="7962" max="7964" width="8.85546875" style="21"/>
    <col min="7965" max="7965" width="8.140625" style="21" customWidth="1"/>
    <col min="7966" max="7967" width="8.85546875" style="21"/>
    <col min="7968" max="7968" width="8.140625" style="21" customWidth="1"/>
    <col min="7969" max="8192" width="8.85546875" style="21"/>
    <col min="8193" max="8193" width="17.42578125" style="21" customWidth="1"/>
    <col min="8194" max="8217" width="7.42578125" style="21" customWidth="1"/>
    <col min="8218" max="8220" width="8.85546875" style="21"/>
    <col min="8221" max="8221" width="8.140625" style="21" customWidth="1"/>
    <col min="8222" max="8223" width="8.85546875" style="21"/>
    <col min="8224" max="8224" width="8.140625" style="21" customWidth="1"/>
    <col min="8225" max="8448" width="8.85546875" style="21"/>
    <col min="8449" max="8449" width="17.42578125" style="21" customWidth="1"/>
    <col min="8450" max="8473" width="7.42578125" style="21" customWidth="1"/>
    <col min="8474" max="8476" width="8.85546875" style="21"/>
    <col min="8477" max="8477" width="8.140625" style="21" customWidth="1"/>
    <col min="8478" max="8479" width="8.85546875" style="21"/>
    <col min="8480" max="8480" width="8.140625" style="21" customWidth="1"/>
    <col min="8481" max="8704" width="8.85546875" style="21"/>
    <col min="8705" max="8705" width="17.42578125" style="21" customWidth="1"/>
    <col min="8706" max="8729" width="7.42578125" style="21" customWidth="1"/>
    <col min="8730" max="8732" width="8.85546875" style="21"/>
    <col min="8733" max="8733" width="8.140625" style="21" customWidth="1"/>
    <col min="8734" max="8735" width="8.85546875" style="21"/>
    <col min="8736" max="8736" width="8.140625" style="21" customWidth="1"/>
    <col min="8737" max="8960" width="8.85546875" style="21"/>
    <col min="8961" max="8961" width="17.42578125" style="21" customWidth="1"/>
    <col min="8962" max="8985" width="7.42578125" style="21" customWidth="1"/>
    <col min="8986" max="8988" width="8.85546875" style="21"/>
    <col min="8989" max="8989" width="8.140625" style="21" customWidth="1"/>
    <col min="8990" max="8991" width="8.85546875" style="21"/>
    <col min="8992" max="8992" width="8.140625" style="21" customWidth="1"/>
    <col min="8993" max="9216" width="8.85546875" style="21"/>
    <col min="9217" max="9217" width="17.42578125" style="21" customWidth="1"/>
    <col min="9218" max="9241" width="7.42578125" style="21" customWidth="1"/>
    <col min="9242" max="9244" width="8.85546875" style="21"/>
    <col min="9245" max="9245" width="8.140625" style="21" customWidth="1"/>
    <col min="9246" max="9247" width="8.85546875" style="21"/>
    <col min="9248" max="9248" width="8.140625" style="21" customWidth="1"/>
    <col min="9249" max="9472" width="8.85546875" style="21"/>
    <col min="9473" max="9473" width="17.42578125" style="21" customWidth="1"/>
    <col min="9474" max="9497" width="7.42578125" style="21" customWidth="1"/>
    <col min="9498" max="9500" width="8.85546875" style="21"/>
    <col min="9501" max="9501" width="8.140625" style="21" customWidth="1"/>
    <col min="9502" max="9503" width="8.85546875" style="21"/>
    <col min="9504" max="9504" width="8.140625" style="21" customWidth="1"/>
    <col min="9505" max="9728" width="8.85546875" style="21"/>
    <col min="9729" max="9729" width="17.42578125" style="21" customWidth="1"/>
    <col min="9730" max="9753" width="7.42578125" style="21" customWidth="1"/>
    <col min="9754" max="9756" width="8.85546875" style="21"/>
    <col min="9757" max="9757" width="8.140625" style="21" customWidth="1"/>
    <col min="9758" max="9759" width="8.85546875" style="21"/>
    <col min="9760" max="9760" width="8.140625" style="21" customWidth="1"/>
    <col min="9761" max="9984" width="8.85546875" style="21"/>
    <col min="9985" max="9985" width="17.42578125" style="21" customWidth="1"/>
    <col min="9986" max="10009" width="7.42578125" style="21" customWidth="1"/>
    <col min="10010" max="10012" width="8.85546875" style="21"/>
    <col min="10013" max="10013" width="8.140625" style="21" customWidth="1"/>
    <col min="10014" max="10015" width="8.85546875" style="21"/>
    <col min="10016" max="10016" width="8.140625" style="21" customWidth="1"/>
    <col min="10017" max="10240" width="8.85546875" style="21"/>
    <col min="10241" max="10241" width="17.42578125" style="21" customWidth="1"/>
    <col min="10242" max="10265" width="7.42578125" style="21" customWidth="1"/>
    <col min="10266" max="10268" width="8.85546875" style="21"/>
    <col min="10269" max="10269" width="8.140625" style="21" customWidth="1"/>
    <col min="10270" max="10271" width="8.85546875" style="21"/>
    <col min="10272" max="10272" width="8.140625" style="21" customWidth="1"/>
    <col min="10273" max="10496" width="8.85546875" style="21"/>
    <col min="10497" max="10497" width="17.42578125" style="21" customWidth="1"/>
    <col min="10498" max="10521" width="7.42578125" style="21" customWidth="1"/>
    <col min="10522" max="10524" width="8.85546875" style="21"/>
    <col min="10525" max="10525" width="8.140625" style="21" customWidth="1"/>
    <col min="10526" max="10527" width="8.85546875" style="21"/>
    <col min="10528" max="10528" width="8.140625" style="21" customWidth="1"/>
    <col min="10529" max="10752" width="8.85546875" style="21"/>
    <col min="10753" max="10753" width="17.42578125" style="21" customWidth="1"/>
    <col min="10754" max="10777" width="7.42578125" style="21" customWidth="1"/>
    <col min="10778" max="10780" width="8.85546875" style="21"/>
    <col min="10781" max="10781" width="8.140625" style="21" customWidth="1"/>
    <col min="10782" max="10783" width="8.85546875" style="21"/>
    <col min="10784" max="10784" width="8.140625" style="21" customWidth="1"/>
    <col min="10785" max="11008" width="8.85546875" style="21"/>
    <col min="11009" max="11009" width="17.42578125" style="21" customWidth="1"/>
    <col min="11010" max="11033" width="7.42578125" style="21" customWidth="1"/>
    <col min="11034" max="11036" width="8.85546875" style="21"/>
    <col min="11037" max="11037" width="8.140625" style="21" customWidth="1"/>
    <col min="11038" max="11039" width="8.85546875" style="21"/>
    <col min="11040" max="11040" width="8.140625" style="21" customWidth="1"/>
    <col min="11041" max="11264" width="8.85546875" style="21"/>
    <col min="11265" max="11265" width="17.42578125" style="21" customWidth="1"/>
    <col min="11266" max="11289" width="7.42578125" style="21" customWidth="1"/>
    <col min="11290" max="11292" width="8.85546875" style="21"/>
    <col min="11293" max="11293" width="8.140625" style="21" customWidth="1"/>
    <col min="11294" max="11295" width="8.85546875" style="21"/>
    <col min="11296" max="11296" width="8.140625" style="21" customWidth="1"/>
    <col min="11297" max="11520" width="8.85546875" style="21"/>
    <col min="11521" max="11521" width="17.42578125" style="21" customWidth="1"/>
    <col min="11522" max="11545" width="7.42578125" style="21" customWidth="1"/>
    <col min="11546" max="11548" width="8.85546875" style="21"/>
    <col min="11549" max="11549" width="8.140625" style="21" customWidth="1"/>
    <col min="11550" max="11551" width="8.85546875" style="21"/>
    <col min="11552" max="11552" width="8.140625" style="21" customWidth="1"/>
    <col min="11553" max="11776" width="8.85546875" style="21"/>
    <col min="11777" max="11777" width="17.42578125" style="21" customWidth="1"/>
    <col min="11778" max="11801" width="7.42578125" style="21" customWidth="1"/>
    <col min="11802" max="11804" width="8.85546875" style="21"/>
    <col min="11805" max="11805" width="8.140625" style="21" customWidth="1"/>
    <col min="11806" max="11807" width="8.85546875" style="21"/>
    <col min="11808" max="11808" width="8.140625" style="21" customWidth="1"/>
    <col min="11809" max="12032" width="8.85546875" style="21"/>
    <col min="12033" max="12033" width="17.42578125" style="21" customWidth="1"/>
    <col min="12034" max="12057" width="7.42578125" style="21" customWidth="1"/>
    <col min="12058" max="12060" width="8.85546875" style="21"/>
    <col min="12061" max="12061" width="8.140625" style="21" customWidth="1"/>
    <col min="12062" max="12063" width="8.85546875" style="21"/>
    <col min="12064" max="12064" width="8.140625" style="21" customWidth="1"/>
    <col min="12065" max="12288" width="8.85546875" style="21"/>
    <col min="12289" max="12289" width="17.42578125" style="21" customWidth="1"/>
    <col min="12290" max="12313" width="7.42578125" style="21" customWidth="1"/>
    <col min="12314" max="12316" width="8.85546875" style="21"/>
    <col min="12317" max="12317" width="8.140625" style="21" customWidth="1"/>
    <col min="12318" max="12319" width="8.85546875" style="21"/>
    <col min="12320" max="12320" width="8.140625" style="21" customWidth="1"/>
    <col min="12321" max="12544" width="8.85546875" style="21"/>
    <col min="12545" max="12545" width="17.42578125" style="21" customWidth="1"/>
    <col min="12546" max="12569" width="7.42578125" style="21" customWidth="1"/>
    <col min="12570" max="12572" width="8.85546875" style="21"/>
    <col min="12573" max="12573" width="8.140625" style="21" customWidth="1"/>
    <col min="12574" max="12575" width="8.85546875" style="21"/>
    <col min="12576" max="12576" width="8.140625" style="21" customWidth="1"/>
    <col min="12577" max="12800" width="8.85546875" style="21"/>
    <col min="12801" max="12801" width="17.42578125" style="21" customWidth="1"/>
    <col min="12802" max="12825" width="7.42578125" style="21" customWidth="1"/>
    <col min="12826" max="12828" width="8.85546875" style="21"/>
    <col min="12829" max="12829" width="8.140625" style="21" customWidth="1"/>
    <col min="12830" max="12831" width="8.85546875" style="21"/>
    <col min="12832" max="12832" width="8.140625" style="21" customWidth="1"/>
    <col min="12833" max="13056" width="8.85546875" style="21"/>
    <col min="13057" max="13057" width="17.42578125" style="21" customWidth="1"/>
    <col min="13058" max="13081" width="7.42578125" style="21" customWidth="1"/>
    <col min="13082" max="13084" width="8.85546875" style="21"/>
    <col min="13085" max="13085" width="8.140625" style="21" customWidth="1"/>
    <col min="13086" max="13087" width="8.85546875" style="21"/>
    <col min="13088" max="13088" width="8.140625" style="21" customWidth="1"/>
    <col min="13089" max="13312" width="8.85546875" style="21"/>
    <col min="13313" max="13313" width="17.42578125" style="21" customWidth="1"/>
    <col min="13314" max="13337" width="7.42578125" style="21" customWidth="1"/>
    <col min="13338" max="13340" width="8.85546875" style="21"/>
    <col min="13341" max="13341" width="8.140625" style="21" customWidth="1"/>
    <col min="13342" max="13343" width="8.85546875" style="21"/>
    <col min="13344" max="13344" width="8.140625" style="21" customWidth="1"/>
    <col min="13345" max="13568" width="8.85546875" style="21"/>
    <col min="13569" max="13569" width="17.42578125" style="21" customWidth="1"/>
    <col min="13570" max="13593" width="7.42578125" style="21" customWidth="1"/>
    <col min="13594" max="13596" width="8.85546875" style="21"/>
    <col min="13597" max="13597" width="8.140625" style="21" customWidth="1"/>
    <col min="13598" max="13599" width="8.85546875" style="21"/>
    <col min="13600" max="13600" width="8.140625" style="21" customWidth="1"/>
    <col min="13601" max="13824" width="8.85546875" style="21"/>
    <col min="13825" max="13825" width="17.42578125" style="21" customWidth="1"/>
    <col min="13826" max="13849" width="7.42578125" style="21" customWidth="1"/>
    <col min="13850" max="13852" width="8.85546875" style="21"/>
    <col min="13853" max="13853" width="8.140625" style="21" customWidth="1"/>
    <col min="13854" max="13855" width="8.85546875" style="21"/>
    <col min="13856" max="13856" width="8.140625" style="21" customWidth="1"/>
    <col min="13857" max="14080" width="8.85546875" style="21"/>
    <col min="14081" max="14081" width="17.42578125" style="21" customWidth="1"/>
    <col min="14082" max="14105" width="7.42578125" style="21" customWidth="1"/>
    <col min="14106" max="14108" width="8.85546875" style="21"/>
    <col min="14109" max="14109" width="8.140625" style="21" customWidth="1"/>
    <col min="14110" max="14111" width="8.85546875" style="21"/>
    <col min="14112" max="14112" width="8.140625" style="21" customWidth="1"/>
    <col min="14113" max="14336" width="8.85546875" style="21"/>
    <col min="14337" max="14337" width="17.42578125" style="21" customWidth="1"/>
    <col min="14338" max="14361" width="7.42578125" style="21" customWidth="1"/>
    <col min="14362" max="14364" width="8.85546875" style="21"/>
    <col min="14365" max="14365" width="8.140625" style="21" customWidth="1"/>
    <col min="14366" max="14367" width="8.85546875" style="21"/>
    <col min="14368" max="14368" width="8.140625" style="21" customWidth="1"/>
    <col min="14369" max="14592" width="8.85546875" style="21"/>
    <col min="14593" max="14593" width="17.42578125" style="21" customWidth="1"/>
    <col min="14594" max="14617" width="7.42578125" style="21" customWidth="1"/>
    <col min="14618" max="14620" width="8.85546875" style="21"/>
    <col min="14621" max="14621" width="8.140625" style="21" customWidth="1"/>
    <col min="14622" max="14623" width="8.85546875" style="21"/>
    <col min="14624" max="14624" width="8.140625" style="21" customWidth="1"/>
    <col min="14625" max="14848" width="8.85546875" style="21"/>
    <col min="14849" max="14849" width="17.42578125" style="21" customWidth="1"/>
    <col min="14850" max="14873" width="7.42578125" style="21" customWidth="1"/>
    <col min="14874" max="14876" width="8.85546875" style="21"/>
    <col min="14877" max="14877" width="8.140625" style="21" customWidth="1"/>
    <col min="14878" max="14879" width="8.85546875" style="21"/>
    <col min="14880" max="14880" width="8.140625" style="21" customWidth="1"/>
    <col min="14881" max="15104" width="8.85546875" style="21"/>
    <col min="15105" max="15105" width="17.42578125" style="21" customWidth="1"/>
    <col min="15106" max="15129" width="7.42578125" style="21" customWidth="1"/>
    <col min="15130" max="15132" width="8.85546875" style="21"/>
    <col min="15133" max="15133" width="8.140625" style="21" customWidth="1"/>
    <col min="15134" max="15135" width="8.85546875" style="21"/>
    <col min="15136" max="15136" width="8.140625" style="21" customWidth="1"/>
    <col min="15137" max="15360" width="8.85546875" style="21"/>
    <col min="15361" max="15361" width="17.42578125" style="21" customWidth="1"/>
    <col min="15362" max="15385" width="7.42578125" style="21" customWidth="1"/>
    <col min="15386" max="15388" width="8.85546875" style="21"/>
    <col min="15389" max="15389" width="8.140625" style="21" customWidth="1"/>
    <col min="15390" max="15391" width="8.85546875" style="21"/>
    <col min="15392" max="15392" width="8.140625" style="21" customWidth="1"/>
    <col min="15393" max="15616" width="8.85546875" style="21"/>
    <col min="15617" max="15617" width="17.42578125" style="21" customWidth="1"/>
    <col min="15618" max="15641" width="7.42578125" style="21" customWidth="1"/>
    <col min="15642" max="15644" width="8.85546875" style="21"/>
    <col min="15645" max="15645" width="8.140625" style="21" customWidth="1"/>
    <col min="15646" max="15647" width="8.85546875" style="21"/>
    <col min="15648" max="15648" width="8.140625" style="21" customWidth="1"/>
    <col min="15649" max="15872" width="8.85546875" style="21"/>
    <col min="15873" max="15873" width="17.42578125" style="21" customWidth="1"/>
    <col min="15874" max="15897" width="7.42578125" style="21" customWidth="1"/>
    <col min="15898" max="15900" width="8.85546875" style="21"/>
    <col min="15901" max="15901" width="8.140625" style="21" customWidth="1"/>
    <col min="15902" max="15903" width="8.85546875" style="21"/>
    <col min="15904" max="15904" width="8.140625" style="21" customWidth="1"/>
    <col min="15905" max="16128" width="8.85546875" style="21"/>
    <col min="16129" max="16129" width="17.42578125" style="21" customWidth="1"/>
    <col min="16130" max="16153" width="7.42578125" style="21" customWidth="1"/>
    <col min="16154" max="16156" width="8.85546875" style="21"/>
    <col min="16157" max="16157" width="8.140625" style="21" customWidth="1"/>
    <col min="16158" max="16159" width="8.85546875" style="21"/>
    <col min="16160" max="16160" width="8.140625" style="21" customWidth="1"/>
    <col min="16161" max="16384" width="8.85546875" style="21"/>
  </cols>
  <sheetData>
    <row r="1" spans="1:33" ht="20.100000000000001" customHeight="1" x14ac:dyDescent="0.2"/>
    <row r="2" spans="1:33" s="230" customFormat="1" ht="30" customHeight="1" x14ac:dyDescent="0.2">
      <c r="A2" s="229" t="s">
        <v>443</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s="9" customFormat="1" ht="49.9"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3" t="s">
        <v>97</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1</v>
      </c>
      <c r="AB6" s="126">
        <v>2</v>
      </c>
      <c r="AC6" s="132">
        <v>0</v>
      </c>
      <c r="AD6" s="126">
        <v>1</v>
      </c>
      <c r="AE6" s="126">
        <v>1</v>
      </c>
      <c r="AF6" s="127">
        <v>0</v>
      </c>
      <c r="AG6" s="127">
        <v>2</v>
      </c>
    </row>
    <row r="7" spans="1:33" ht="19.899999999999999" customHeight="1" x14ac:dyDescent="0.2">
      <c r="A7" s="94" t="s">
        <v>99</v>
      </c>
      <c r="B7" s="128">
        <v>1</v>
      </c>
      <c r="C7" s="128">
        <v>0</v>
      </c>
      <c r="D7" s="128">
        <v>1</v>
      </c>
      <c r="E7" s="128">
        <v>0</v>
      </c>
      <c r="F7" s="128">
        <v>0</v>
      </c>
      <c r="G7" s="128">
        <v>0</v>
      </c>
      <c r="H7" s="128">
        <v>0</v>
      </c>
      <c r="I7" s="128">
        <v>0</v>
      </c>
      <c r="J7" s="128">
        <v>0</v>
      </c>
      <c r="K7" s="128">
        <v>0</v>
      </c>
      <c r="L7" s="128">
        <v>0</v>
      </c>
      <c r="M7" s="128">
        <v>0</v>
      </c>
      <c r="N7" s="128">
        <v>0</v>
      </c>
      <c r="O7" s="128">
        <v>0</v>
      </c>
      <c r="P7" s="128">
        <v>0</v>
      </c>
      <c r="Q7" s="128">
        <v>0</v>
      </c>
      <c r="R7" s="128">
        <v>0</v>
      </c>
      <c r="S7" s="128">
        <v>0</v>
      </c>
      <c r="T7" s="128">
        <v>0</v>
      </c>
      <c r="U7" s="128">
        <v>0</v>
      </c>
      <c r="V7" s="128">
        <v>0</v>
      </c>
      <c r="W7" s="128">
        <v>0</v>
      </c>
      <c r="X7" s="128">
        <v>0</v>
      </c>
      <c r="Y7" s="128">
        <v>0</v>
      </c>
      <c r="Z7" s="128">
        <v>2</v>
      </c>
      <c r="AA7" s="128">
        <v>1</v>
      </c>
      <c r="AB7" s="128">
        <v>3</v>
      </c>
      <c r="AC7" s="133">
        <v>0</v>
      </c>
      <c r="AD7" s="129">
        <v>3</v>
      </c>
      <c r="AE7" s="129">
        <v>1</v>
      </c>
      <c r="AF7" s="129">
        <v>0</v>
      </c>
      <c r="AG7" s="129">
        <v>4</v>
      </c>
    </row>
    <row r="8" spans="1:33" ht="19.899999999999999" customHeight="1" x14ac:dyDescent="0.2">
      <c r="A8" s="93" t="s">
        <v>100</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1</v>
      </c>
      <c r="AB8" s="126">
        <v>1</v>
      </c>
      <c r="AC8" s="132">
        <v>0</v>
      </c>
      <c r="AD8" s="127">
        <v>0</v>
      </c>
      <c r="AE8" s="127">
        <v>1</v>
      </c>
      <c r="AF8" s="127">
        <v>0</v>
      </c>
      <c r="AG8" s="127">
        <v>1</v>
      </c>
    </row>
    <row r="9" spans="1:33" ht="19.899999999999999" customHeight="1" x14ac:dyDescent="0.2">
      <c r="A9" s="94" t="s">
        <v>218</v>
      </c>
      <c r="B9" s="128">
        <v>0</v>
      </c>
      <c r="C9" s="128">
        <v>0</v>
      </c>
      <c r="D9" s="128">
        <v>0</v>
      </c>
      <c r="E9" s="128">
        <v>0</v>
      </c>
      <c r="F9" s="128">
        <v>0</v>
      </c>
      <c r="G9" s="128">
        <v>0</v>
      </c>
      <c r="H9" s="128">
        <v>0</v>
      </c>
      <c r="I9" s="128">
        <v>0</v>
      </c>
      <c r="J9" s="128">
        <v>0</v>
      </c>
      <c r="K9" s="128">
        <v>0</v>
      </c>
      <c r="L9" s="128">
        <v>0</v>
      </c>
      <c r="M9" s="128">
        <v>0</v>
      </c>
      <c r="N9" s="128">
        <v>0</v>
      </c>
      <c r="O9" s="128">
        <v>0</v>
      </c>
      <c r="P9" s="128">
        <v>0</v>
      </c>
      <c r="Q9" s="128">
        <v>0</v>
      </c>
      <c r="R9" s="128">
        <v>0</v>
      </c>
      <c r="S9" s="128">
        <v>0</v>
      </c>
      <c r="T9" s="128">
        <v>0</v>
      </c>
      <c r="U9" s="128">
        <v>0</v>
      </c>
      <c r="V9" s="128">
        <v>0</v>
      </c>
      <c r="W9" s="128">
        <v>0</v>
      </c>
      <c r="X9" s="128">
        <v>0</v>
      </c>
      <c r="Y9" s="128">
        <v>0</v>
      </c>
      <c r="Z9" s="128">
        <v>2</v>
      </c>
      <c r="AA9" s="128">
        <v>0</v>
      </c>
      <c r="AB9" s="128">
        <v>2</v>
      </c>
      <c r="AC9" s="133">
        <v>0</v>
      </c>
      <c r="AD9" s="129">
        <v>2</v>
      </c>
      <c r="AE9" s="129">
        <v>0</v>
      </c>
      <c r="AF9" s="129">
        <v>0</v>
      </c>
      <c r="AG9" s="129">
        <v>2</v>
      </c>
    </row>
    <row r="10" spans="1:33" ht="19.899999999999999" customHeight="1" x14ac:dyDescent="0.2">
      <c r="A10" s="93" t="s">
        <v>103</v>
      </c>
      <c r="B10" s="126">
        <v>0</v>
      </c>
      <c r="C10" s="126">
        <v>0</v>
      </c>
      <c r="D10" s="126">
        <v>0</v>
      </c>
      <c r="E10" s="126">
        <v>0</v>
      </c>
      <c r="F10" s="126">
        <v>0</v>
      </c>
      <c r="G10" s="126">
        <v>0</v>
      </c>
      <c r="H10" s="126">
        <v>0</v>
      </c>
      <c r="I10" s="126">
        <v>0</v>
      </c>
      <c r="J10" s="126">
        <v>0</v>
      </c>
      <c r="K10" s="126">
        <v>0</v>
      </c>
      <c r="L10" s="126">
        <v>1</v>
      </c>
      <c r="M10" s="126">
        <v>1</v>
      </c>
      <c r="N10" s="126">
        <v>0</v>
      </c>
      <c r="O10" s="126">
        <v>0</v>
      </c>
      <c r="P10" s="126">
        <v>0</v>
      </c>
      <c r="Q10" s="126">
        <v>0</v>
      </c>
      <c r="R10" s="126">
        <v>0</v>
      </c>
      <c r="S10" s="126">
        <v>0</v>
      </c>
      <c r="T10" s="126">
        <v>0</v>
      </c>
      <c r="U10" s="126">
        <v>0</v>
      </c>
      <c r="V10" s="126">
        <v>0</v>
      </c>
      <c r="W10" s="126">
        <v>0</v>
      </c>
      <c r="X10" s="126">
        <v>0</v>
      </c>
      <c r="Y10" s="126">
        <v>0</v>
      </c>
      <c r="Z10" s="126">
        <v>2</v>
      </c>
      <c r="AA10" s="126">
        <v>0</v>
      </c>
      <c r="AB10" s="126">
        <v>2</v>
      </c>
      <c r="AC10" s="132">
        <v>0</v>
      </c>
      <c r="AD10" s="127">
        <v>2</v>
      </c>
      <c r="AE10" s="127">
        <v>1</v>
      </c>
      <c r="AF10" s="127">
        <v>0</v>
      </c>
      <c r="AG10" s="127">
        <v>3</v>
      </c>
    </row>
    <row r="11" spans="1:33" ht="19.899999999999999" customHeight="1" x14ac:dyDescent="0.2">
      <c r="A11" s="94" t="s">
        <v>108</v>
      </c>
      <c r="B11" s="128">
        <v>0</v>
      </c>
      <c r="C11" s="128">
        <v>0</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1</v>
      </c>
      <c r="AA11" s="128">
        <v>0</v>
      </c>
      <c r="AB11" s="128">
        <v>1</v>
      </c>
      <c r="AC11" s="133">
        <v>0</v>
      </c>
      <c r="AD11" s="129">
        <v>1</v>
      </c>
      <c r="AE11" s="129">
        <v>0</v>
      </c>
      <c r="AF11" s="129">
        <v>0</v>
      </c>
      <c r="AG11" s="129">
        <v>1</v>
      </c>
    </row>
    <row r="12" spans="1:33" ht="19.899999999999999" customHeight="1" x14ac:dyDescent="0.2">
      <c r="A12" s="93" t="s">
        <v>109</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1</v>
      </c>
      <c r="AB12" s="126">
        <v>1</v>
      </c>
      <c r="AC12" s="132">
        <v>0</v>
      </c>
      <c r="AD12" s="127">
        <v>0</v>
      </c>
      <c r="AE12" s="127">
        <v>1</v>
      </c>
      <c r="AF12" s="127">
        <v>0</v>
      </c>
      <c r="AG12" s="127">
        <v>1</v>
      </c>
    </row>
    <row r="13" spans="1:33" ht="19.899999999999999" customHeight="1" x14ac:dyDescent="0.2">
      <c r="A13" s="94" t="s">
        <v>111</v>
      </c>
      <c r="B13" s="128">
        <v>0</v>
      </c>
      <c r="C13" s="128">
        <v>0</v>
      </c>
      <c r="D13" s="128">
        <v>0</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4</v>
      </c>
      <c r="AA13" s="128">
        <v>4</v>
      </c>
      <c r="AB13" s="128">
        <v>8</v>
      </c>
      <c r="AC13" s="133">
        <v>0</v>
      </c>
      <c r="AD13" s="129">
        <v>4</v>
      </c>
      <c r="AE13" s="129">
        <v>4</v>
      </c>
      <c r="AF13" s="129">
        <v>0</v>
      </c>
      <c r="AG13" s="129">
        <v>8</v>
      </c>
    </row>
    <row r="14" spans="1:33" ht="19.899999999999999" customHeight="1" x14ac:dyDescent="0.2">
      <c r="A14" s="93" t="s">
        <v>112</v>
      </c>
      <c r="B14" s="126">
        <v>0</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1</v>
      </c>
      <c r="AB14" s="126">
        <v>1</v>
      </c>
      <c r="AC14" s="132">
        <v>0</v>
      </c>
      <c r="AD14" s="127">
        <v>0</v>
      </c>
      <c r="AE14" s="127">
        <v>1</v>
      </c>
      <c r="AF14" s="127">
        <v>0</v>
      </c>
      <c r="AG14" s="127">
        <v>1</v>
      </c>
    </row>
    <row r="15" spans="1:33" ht="19.899999999999999" customHeight="1" x14ac:dyDescent="0.2">
      <c r="A15" s="94" t="s">
        <v>8</v>
      </c>
      <c r="B15" s="128">
        <v>0</v>
      </c>
      <c r="C15" s="128">
        <v>1</v>
      </c>
      <c r="D15" s="128">
        <v>1</v>
      </c>
      <c r="E15" s="128">
        <v>0</v>
      </c>
      <c r="F15" s="128">
        <v>0</v>
      </c>
      <c r="G15" s="128">
        <v>0</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1</v>
      </c>
      <c r="AA15" s="128">
        <v>2</v>
      </c>
      <c r="AB15" s="128">
        <v>3</v>
      </c>
      <c r="AC15" s="133">
        <v>1</v>
      </c>
      <c r="AD15" s="129">
        <v>1</v>
      </c>
      <c r="AE15" s="129">
        <v>3</v>
      </c>
      <c r="AF15" s="129">
        <v>1</v>
      </c>
      <c r="AG15" s="129">
        <v>5</v>
      </c>
    </row>
    <row r="16" spans="1:33" ht="19.899999999999999" customHeight="1" x14ac:dyDescent="0.2">
      <c r="A16" s="93" t="s">
        <v>213</v>
      </c>
      <c r="B16" s="126">
        <v>1</v>
      </c>
      <c r="C16" s="126">
        <v>2</v>
      </c>
      <c r="D16" s="126">
        <v>3</v>
      </c>
      <c r="E16" s="126">
        <v>1</v>
      </c>
      <c r="F16" s="126">
        <v>2</v>
      </c>
      <c r="G16" s="126">
        <v>3</v>
      </c>
      <c r="H16" s="126">
        <v>1</v>
      </c>
      <c r="I16" s="126">
        <v>2</v>
      </c>
      <c r="J16" s="126">
        <v>3</v>
      </c>
      <c r="K16" s="126">
        <v>2</v>
      </c>
      <c r="L16" s="126">
        <v>3</v>
      </c>
      <c r="M16" s="126">
        <v>5</v>
      </c>
      <c r="N16" s="126">
        <v>0</v>
      </c>
      <c r="O16" s="126">
        <v>0</v>
      </c>
      <c r="P16" s="126">
        <v>0</v>
      </c>
      <c r="Q16" s="126">
        <v>0</v>
      </c>
      <c r="R16" s="126">
        <v>0</v>
      </c>
      <c r="S16" s="126">
        <v>0</v>
      </c>
      <c r="T16" s="126">
        <v>0</v>
      </c>
      <c r="U16" s="126">
        <v>0</v>
      </c>
      <c r="V16" s="126">
        <v>0</v>
      </c>
      <c r="W16" s="126">
        <v>1</v>
      </c>
      <c r="X16" s="126">
        <v>1</v>
      </c>
      <c r="Y16" s="126">
        <v>2</v>
      </c>
      <c r="Z16" s="126">
        <v>11</v>
      </c>
      <c r="AA16" s="126">
        <v>18</v>
      </c>
      <c r="AB16" s="126">
        <v>29</v>
      </c>
      <c r="AC16" s="132">
        <v>0</v>
      </c>
      <c r="AD16" s="127">
        <v>17</v>
      </c>
      <c r="AE16" s="127">
        <v>28</v>
      </c>
      <c r="AF16" s="127">
        <v>0</v>
      </c>
      <c r="AG16" s="127">
        <v>45</v>
      </c>
    </row>
    <row r="17" spans="1:33" ht="19.899999999999999" customHeight="1" x14ac:dyDescent="0.2">
      <c r="A17" s="94" t="s">
        <v>12</v>
      </c>
      <c r="B17" s="128">
        <v>2</v>
      </c>
      <c r="C17" s="128">
        <v>2</v>
      </c>
      <c r="D17" s="128">
        <v>4</v>
      </c>
      <c r="E17" s="128">
        <v>0</v>
      </c>
      <c r="F17" s="128">
        <v>0</v>
      </c>
      <c r="G17" s="128">
        <v>0</v>
      </c>
      <c r="H17" s="128">
        <v>0</v>
      </c>
      <c r="I17" s="128">
        <v>0</v>
      </c>
      <c r="J17" s="128">
        <v>0</v>
      </c>
      <c r="K17" s="128">
        <v>0</v>
      </c>
      <c r="L17" s="128">
        <v>1</v>
      </c>
      <c r="M17" s="128">
        <v>1</v>
      </c>
      <c r="N17" s="128">
        <v>0</v>
      </c>
      <c r="O17" s="128">
        <v>0</v>
      </c>
      <c r="P17" s="128">
        <v>0</v>
      </c>
      <c r="Q17" s="128">
        <v>0</v>
      </c>
      <c r="R17" s="128">
        <v>0</v>
      </c>
      <c r="S17" s="128">
        <v>0</v>
      </c>
      <c r="T17" s="128">
        <v>0</v>
      </c>
      <c r="U17" s="128">
        <v>0</v>
      </c>
      <c r="V17" s="128">
        <v>0</v>
      </c>
      <c r="W17" s="128">
        <v>0</v>
      </c>
      <c r="X17" s="128">
        <v>1</v>
      </c>
      <c r="Y17" s="128">
        <v>1</v>
      </c>
      <c r="Z17" s="128">
        <v>0</v>
      </c>
      <c r="AA17" s="128">
        <v>0</v>
      </c>
      <c r="AB17" s="128">
        <v>0</v>
      </c>
      <c r="AC17" s="133">
        <v>0</v>
      </c>
      <c r="AD17" s="129">
        <v>2</v>
      </c>
      <c r="AE17" s="129">
        <v>4</v>
      </c>
      <c r="AF17" s="129">
        <v>0</v>
      </c>
      <c r="AG17" s="129">
        <v>6</v>
      </c>
    </row>
    <row r="18" spans="1:33" ht="19.899999999999999" customHeight="1" x14ac:dyDescent="0.2">
      <c r="A18" s="93" t="s">
        <v>17</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1</v>
      </c>
      <c r="AB18" s="126">
        <v>1</v>
      </c>
      <c r="AC18" s="132">
        <v>0</v>
      </c>
      <c r="AD18" s="127">
        <v>0</v>
      </c>
      <c r="AE18" s="127">
        <v>1</v>
      </c>
      <c r="AF18" s="127">
        <v>0</v>
      </c>
      <c r="AG18" s="127">
        <v>1</v>
      </c>
    </row>
    <row r="19" spans="1:33" ht="19.899999999999999" customHeight="1" x14ac:dyDescent="0.2">
      <c r="A19" s="94" t="s">
        <v>19</v>
      </c>
      <c r="B19" s="128">
        <v>1</v>
      </c>
      <c r="C19" s="128">
        <v>3</v>
      </c>
      <c r="D19" s="128">
        <v>4</v>
      </c>
      <c r="E19" s="128">
        <v>0</v>
      </c>
      <c r="F19" s="128">
        <v>0</v>
      </c>
      <c r="G19" s="128">
        <v>0</v>
      </c>
      <c r="H19" s="128">
        <v>0</v>
      </c>
      <c r="I19" s="128">
        <v>1</v>
      </c>
      <c r="J19" s="128">
        <v>1</v>
      </c>
      <c r="K19" s="128">
        <v>2</v>
      </c>
      <c r="L19" s="128">
        <v>4</v>
      </c>
      <c r="M19" s="128">
        <v>6</v>
      </c>
      <c r="N19" s="128">
        <v>0</v>
      </c>
      <c r="O19" s="128">
        <v>0</v>
      </c>
      <c r="P19" s="128">
        <v>0</v>
      </c>
      <c r="Q19" s="128">
        <v>0</v>
      </c>
      <c r="R19" s="128">
        <v>0</v>
      </c>
      <c r="S19" s="128">
        <v>0</v>
      </c>
      <c r="T19" s="128">
        <v>0</v>
      </c>
      <c r="U19" s="128">
        <v>1</v>
      </c>
      <c r="V19" s="128">
        <v>1</v>
      </c>
      <c r="W19" s="128">
        <v>0</v>
      </c>
      <c r="X19" s="128">
        <v>0</v>
      </c>
      <c r="Y19" s="128">
        <v>0</v>
      </c>
      <c r="Z19" s="128">
        <v>0</v>
      </c>
      <c r="AA19" s="128">
        <v>0</v>
      </c>
      <c r="AB19" s="128">
        <v>0</v>
      </c>
      <c r="AC19" s="133">
        <v>0</v>
      </c>
      <c r="AD19" s="129">
        <v>3</v>
      </c>
      <c r="AE19" s="129">
        <v>9</v>
      </c>
      <c r="AF19" s="129">
        <v>0</v>
      </c>
      <c r="AG19" s="129">
        <v>12</v>
      </c>
    </row>
    <row r="20" spans="1:33" ht="19.899999999999999" customHeight="1" x14ac:dyDescent="0.2">
      <c r="A20" s="93" t="s">
        <v>20</v>
      </c>
      <c r="B20" s="126">
        <v>0</v>
      </c>
      <c r="C20" s="126">
        <v>1</v>
      </c>
      <c r="D20" s="126">
        <v>1</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32">
        <v>0</v>
      </c>
      <c r="AD20" s="127">
        <v>0</v>
      </c>
      <c r="AE20" s="127">
        <v>1</v>
      </c>
      <c r="AF20" s="127">
        <v>0</v>
      </c>
      <c r="AG20" s="127">
        <v>1</v>
      </c>
    </row>
    <row r="21" spans="1:33" ht="19.899999999999999" customHeight="1" x14ac:dyDescent="0.2">
      <c r="A21" s="94" t="s">
        <v>21</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128">
        <v>0</v>
      </c>
      <c r="X21" s="128">
        <v>0</v>
      </c>
      <c r="Y21" s="128">
        <v>0</v>
      </c>
      <c r="Z21" s="128">
        <v>6</v>
      </c>
      <c r="AA21" s="128">
        <v>12</v>
      </c>
      <c r="AB21" s="128">
        <v>18</v>
      </c>
      <c r="AC21" s="133">
        <v>0</v>
      </c>
      <c r="AD21" s="129">
        <v>6</v>
      </c>
      <c r="AE21" s="129">
        <v>12</v>
      </c>
      <c r="AF21" s="129">
        <v>0</v>
      </c>
      <c r="AG21" s="129">
        <v>18</v>
      </c>
    </row>
    <row r="22" spans="1:33" ht="19.899999999999999" customHeight="1" x14ac:dyDescent="0.2">
      <c r="A22" s="93" t="s">
        <v>23</v>
      </c>
      <c r="B22" s="126">
        <v>0</v>
      </c>
      <c r="C22" s="126">
        <v>0</v>
      </c>
      <c r="D22" s="126">
        <v>0</v>
      </c>
      <c r="E22" s="126">
        <v>0</v>
      </c>
      <c r="F22" s="126">
        <v>0</v>
      </c>
      <c r="G22" s="126">
        <v>0</v>
      </c>
      <c r="H22" s="126">
        <v>0</v>
      </c>
      <c r="I22" s="126">
        <v>0</v>
      </c>
      <c r="J22" s="126">
        <v>0</v>
      </c>
      <c r="K22" s="126">
        <v>1</v>
      </c>
      <c r="L22" s="126">
        <v>1</v>
      </c>
      <c r="M22" s="126">
        <v>2</v>
      </c>
      <c r="N22" s="126">
        <v>0</v>
      </c>
      <c r="O22" s="126">
        <v>0</v>
      </c>
      <c r="P22" s="126">
        <v>0</v>
      </c>
      <c r="Q22" s="126">
        <v>0</v>
      </c>
      <c r="R22" s="126">
        <v>0</v>
      </c>
      <c r="S22" s="126">
        <v>0</v>
      </c>
      <c r="T22" s="126">
        <v>0</v>
      </c>
      <c r="U22" s="126">
        <v>0</v>
      </c>
      <c r="V22" s="126">
        <v>0</v>
      </c>
      <c r="W22" s="126">
        <v>0</v>
      </c>
      <c r="X22" s="126">
        <v>0</v>
      </c>
      <c r="Y22" s="126">
        <v>0</v>
      </c>
      <c r="Z22" s="126">
        <v>1</v>
      </c>
      <c r="AA22" s="126">
        <v>0</v>
      </c>
      <c r="AB22" s="126">
        <v>1</v>
      </c>
      <c r="AC22" s="132">
        <v>0</v>
      </c>
      <c r="AD22" s="127">
        <v>2</v>
      </c>
      <c r="AE22" s="127">
        <v>1</v>
      </c>
      <c r="AF22" s="127">
        <v>0</v>
      </c>
      <c r="AG22" s="127">
        <v>3</v>
      </c>
    </row>
    <row r="23" spans="1:33" ht="19.899999999999999" customHeight="1" x14ac:dyDescent="0.2">
      <c r="A23" s="94" t="s">
        <v>32</v>
      </c>
      <c r="B23" s="128">
        <v>0</v>
      </c>
      <c r="C23" s="128">
        <v>2</v>
      </c>
      <c r="D23" s="128">
        <v>2</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133">
        <v>0</v>
      </c>
      <c r="AD23" s="129">
        <v>0</v>
      </c>
      <c r="AE23" s="129">
        <v>2</v>
      </c>
      <c r="AF23" s="129">
        <v>0</v>
      </c>
      <c r="AG23" s="129">
        <v>2</v>
      </c>
    </row>
    <row r="24" spans="1:33" ht="19.899999999999999" customHeight="1" x14ac:dyDescent="0.2">
      <c r="A24" s="93" t="s">
        <v>34</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1</v>
      </c>
      <c r="AB24" s="126">
        <v>1</v>
      </c>
      <c r="AC24" s="132">
        <v>0</v>
      </c>
      <c r="AD24" s="127">
        <v>0</v>
      </c>
      <c r="AE24" s="127">
        <v>1</v>
      </c>
      <c r="AF24" s="127">
        <v>0</v>
      </c>
      <c r="AG24" s="127">
        <v>1</v>
      </c>
    </row>
    <row r="25" spans="1:33" ht="19.899999999999999" customHeight="1" x14ac:dyDescent="0.2">
      <c r="A25" s="94" t="s">
        <v>39</v>
      </c>
      <c r="B25" s="128">
        <v>0</v>
      </c>
      <c r="C25" s="128">
        <v>0</v>
      </c>
      <c r="D25" s="128">
        <v>0</v>
      </c>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0</v>
      </c>
      <c r="AA25" s="128">
        <v>2</v>
      </c>
      <c r="AB25" s="128">
        <v>2</v>
      </c>
      <c r="AC25" s="133">
        <v>0</v>
      </c>
      <c r="AD25" s="129">
        <v>0</v>
      </c>
      <c r="AE25" s="129">
        <v>2</v>
      </c>
      <c r="AF25" s="129">
        <v>0</v>
      </c>
      <c r="AG25" s="129">
        <v>2</v>
      </c>
    </row>
    <row r="26" spans="1:33" ht="19.899999999999999" customHeight="1" x14ac:dyDescent="0.2">
      <c r="A26" s="93" t="s">
        <v>50</v>
      </c>
      <c r="B26" s="126">
        <v>0</v>
      </c>
      <c r="C26" s="126">
        <v>3</v>
      </c>
      <c r="D26" s="126">
        <v>3</v>
      </c>
      <c r="E26" s="126">
        <v>1</v>
      </c>
      <c r="F26" s="126">
        <v>0</v>
      </c>
      <c r="G26" s="126">
        <v>1</v>
      </c>
      <c r="H26" s="126">
        <v>0</v>
      </c>
      <c r="I26" s="126">
        <v>1</v>
      </c>
      <c r="J26" s="126">
        <v>1</v>
      </c>
      <c r="K26" s="126">
        <v>1</v>
      </c>
      <c r="L26" s="126">
        <v>1</v>
      </c>
      <c r="M26" s="126">
        <v>2</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132">
        <v>0</v>
      </c>
      <c r="AD26" s="127">
        <v>2</v>
      </c>
      <c r="AE26" s="127">
        <v>5</v>
      </c>
      <c r="AF26" s="127">
        <v>0</v>
      </c>
      <c r="AG26" s="127">
        <v>7</v>
      </c>
    </row>
    <row r="27" spans="1:33" ht="19.899999999999999" customHeight="1" x14ac:dyDescent="0.2">
      <c r="A27" s="94" t="s">
        <v>52</v>
      </c>
      <c r="B27" s="128">
        <v>0</v>
      </c>
      <c r="C27" s="128">
        <v>0</v>
      </c>
      <c r="D27" s="128">
        <v>0</v>
      </c>
      <c r="E27" s="128">
        <v>0</v>
      </c>
      <c r="F27" s="128">
        <v>0</v>
      </c>
      <c r="G27" s="128">
        <v>0</v>
      </c>
      <c r="H27" s="128">
        <v>0</v>
      </c>
      <c r="I27" s="128">
        <v>0</v>
      </c>
      <c r="J27" s="128">
        <v>0</v>
      </c>
      <c r="K27" s="128">
        <v>0</v>
      </c>
      <c r="L27" s="128">
        <v>1</v>
      </c>
      <c r="M27" s="128">
        <v>1</v>
      </c>
      <c r="N27" s="128">
        <v>0</v>
      </c>
      <c r="O27" s="128">
        <v>0</v>
      </c>
      <c r="P27" s="128">
        <v>0</v>
      </c>
      <c r="Q27" s="128">
        <v>0</v>
      </c>
      <c r="R27" s="128">
        <v>0</v>
      </c>
      <c r="S27" s="128">
        <v>0</v>
      </c>
      <c r="T27" s="128">
        <v>2</v>
      </c>
      <c r="U27" s="128">
        <v>0</v>
      </c>
      <c r="V27" s="128">
        <v>2</v>
      </c>
      <c r="W27" s="128">
        <v>0</v>
      </c>
      <c r="X27" s="128">
        <v>0</v>
      </c>
      <c r="Y27" s="128">
        <v>0</v>
      </c>
      <c r="Z27" s="128">
        <v>0</v>
      </c>
      <c r="AA27" s="128">
        <v>0</v>
      </c>
      <c r="AB27" s="128">
        <v>0</v>
      </c>
      <c r="AC27" s="133">
        <v>0</v>
      </c>
      <c r="AD27" s="129">
        <v>2</v>
      </c>
      <c r="AE27" s="129">
        <v>1</v>
      </c>
      <c r="AF27" s="129">
        <v>0</v>
      </c>
      <c r="AG27" s="129">
        <v>3</v>
      </c>
    </row>
    <row r="28" spans="1:33" ht="19.899999999999999" customHeight="1" x14ac:dyDescent="0.2">
      <c r="A28" s="93" t="s">
        <v>56</v>
      </c>
      <c r="B28" s="126">
        <v>6</v>
      </c>
      <c r="C28" s="126">
        <v>9</v>
      </c>
      <c r="D28" s="126">
        <v>15</v>
      </c>
      <c r="E28" s="126">
        <v>2</v>
      </c>
      <c r="F28" s="126">
        <v>0</v>
      </c>
      <c r="G28" s="126">
        <v>2</v>
      </c>
      <c r="H28" s="126">
        <v>0</v>
      </c>
      <c r="I28" s="126">
        <v>0</v>
      </c>
      <c r="J28" s="126">
        <v>0</v>
      </c>
      <c r="K28" s="126">
        <v>2</v>
      </c>
      <c r="L28" s="126">
        <v>6</v>
      </c>
      <c r="M28" s="126">
        <v>8</v>
      </c>
      <c r="N28" s="126">
        <v>0</v>
      </c>
      <c r="O28" s="126">
        <v>0</v>
      </c>
      <c r="P28" s="126">
        <v>0</v>
      </c>
      <c r="Q28" s="126">
        <v>0</v>
      </c>
      <c r="R28" s="126">
        <v>0</v>
      </c>
      <c r="S28" s="126">
        <v>0</v>
      </c>
      <c r="T28" s="126">
        <v>0</v>
      </c>
      <c r="U28" s="126">
        <v>0</v>
      </c>
      <c r="V28" s="126">
        <v>0</v>
      </c>
      <c r="W28" s="126">
        <v>0</v>
      </c>
      <c r="X28" s="126">
        <v>1</v>
      </c>
      <c r="Y28" s="126">
        <v>1</v>
      </c>
      <c r="Z28" s="126">
        <v>0</v>
      </c>
      <c r="AA28" s="126">
        <v>5</v>
      </c>
      <c r="AB28" s="126">
        <v>5</v>
      </c>
      <c r="AC28" s="132">
        <v>0</v>
      </c>
      <c r="AD28" s="127">
        <v>10</v>
      </c>
      <c r="AE28" s="127">
        <v>21</v>
      </c>
      <c r="AF28" s="127">
        <v>0</v>
      </c>
      <c r="AG28" s="127">
        <v>31</v>
      </c>
    </row>
    <row r="29" spans="1:33" ht="19.899999999999999" customHeight="1" x14ac:dyDescent="0.2">
      <c r="A29" s="94" t="s">
        <v>58</v>
      </c>
      <c r="B29" s="128">
        <v>0</v>
      </c>
      <c r="C29" s="128">
        <v>3</v>
      </c>
      <c r="D29" s="128">
        <v>3</v>
      </c>
      <c r="E29" s="128">
        <v>0</v>
      </c>
      <c r="F29" s="128">
        <v>0</v>
      </c>
      <c r="G29" s="128">
        <v>0</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128">
        <v>0</v>
      </c>
      <c r="X29" s="128">
        <v>0</v>
      </c>
      <c r="Y29" s="128">
        <v>0</v>
      </c>
      <c r="Z29" s="128">
        <v>0</v>
      </c>
      <c r="AA29" s="128">
        <v>0</v>
      </c>
      <c r="AB29" s="128">
        <v>0</v>
      </c>
      <c r="AC29" s="133">
        <v>0</v>
      </c>
      <c r="AD29" s="129">
        <v>0</v>
      </c>
      <c r="AE29" s="129">
        <v>3</v>
      </c>
      <c r="AF29" s="129">
        <v>0</v>
      </c>
      <c r="AG29" s="129">
        <v>3</v>
      </c>
    </row>
    <row r="30" spans="1:33" ht="19.899999999999999" customHeight="1" x14ac:dyDescent="0.2">
      <c r="A30" s="89" t="s">
        <v>59</v>
      </c>
      <c r="B30" s="135">
        <v>11</v>
      </c>
      <c r="C30" s="135">
        <v>26</v>
      </c>
      <c r="D30" s="135">
        <v>37</v>
      </c>
      <c r="E30" s="135">
        <v>4</v>
      </c>
      <c r="F30" s="135">
        <v>2</v>
      </c>
      <c r="G30" s="135">
        <v>6</v>
      </c>
      <c r="H30" s="135">
        <v>1</v>
      </c>
      <c r="I30" s="135">
        <v>4</v>
      </c>
      <c r="J30" s="135">
        <v>5</v>
      </c>
      <c r="K30" s="135">
        <v>8</v>
      </c>
      <c r="L30" s="135">
        <v>18</v>
      </c>
      <c r="M30" s="135">
        <v>26</v>
      </c>
      <c r="N30" s="135">
        <v>0</v>
      </c>
      <c r="O30" s="135">
        <v>0</v>
      </c>
      <c r="P30" s="135">
        <v>0</v>
      </c>
      <c r="Q30" s="135">
        <v>0</v>
      </c>
      <c r="R30" s="135">
        <v>0</v>
      </c>
      <c r="S30" s="135">
        <v>0</v>
      </c>
      <c r="T30" s="135">
        <v>2</v>
      </c>
      <c r="U30" s="135">
        <v>1</v>
      </c>
      <c r="V30" s="135">
        <v>3</v>
      </c>
      <c r="W30" s="135">
        <v>1</v>
      </c>
      <c r="X30" s="135">
        <v>3</v>
      </c>
      <c r="Y30" s="135">
        <v>4</v>
      </c>
      <c r="Z30" s="135">
        <v>31</v>
      </c>
      <c r="AA30" s="135">
        <v>50</v>
      </c>
      <c r="AB30" s="135">
        <v>81</v>
      </c>
      <c r="AC30" s="86">
        <v>1</v>
      </c>
      <c r="AD30" s="135">
        <v>58</v>
      </c>
      <c r="AE30" s="135">
        <v>104</v>
      </c>
      <c r="AF30" s="135">
        <v>1</v>
      </c>
      <c r="AG30" s="135">
        <v>163</v>
      </c>
    </row>
    <row r="32" spans="1:33" ht="123.75" customHeight="1" x14ac:dyDescent="0.2">
      <c r="A32" s="234" t="s">
        <v>292</v>
      </c>
      <c r="B32" s="234"/>
      <c r="C32" s="234"/>
      <c r="D32" s="234"/>
      <c r="E32" s="234"/>
      <c r="F32" s="234"/>
      <c r="G32" s="234"/>
      <c r="H32" s="234"/>
      <c r="I32" s="234"/>
      <c r="J32" s="234"/>
      <c r="K32" s="234"/>
      <c r="L32" s="234"/>
      <c r="M32" s="234"/>
      <c r="N32" s="234"/>
      <c r="O32" s="234"/>
      <c r="P32" s="234"/>
      <c r="Q32" s="234"/>
    </row>
  </sheetData>
  <mergeCells count="12">
    <mergeCell ref="A32:Q32"/>
    <mergeCell ref="A2:XFD2"/>
    <mergeCell ref="T4:V4"/>
    <mergeCell ref="W4:Y4"/>
    <mergeCell ref="Z4:AB4"/>
    <mergeCell ref="AD4:AG4"/>
    <mergeCell ref="B4:D4"/>
    <mergeCell ref="E4:G4"/>
    <mergeCell ref="H4:J4"/>
    <mergeCell ref="K4:M4"/>
    <mergeCell ref="N4:P4"/>
    <mergeCell ref="Q4:S4"/>
  </mergeCells>
  <conditionalFormatting sqref="AD7:AG29 B30:AG30 AF6:AG6">
    <cfRule type="containsBlanks" dxfId="76" priority="5" stopIfTrue="1">
      <formula>LEN(TRIM(B6))=0</formula>
    </cfRule>
  </conditionalFormatting>
  <conditionalFormatting sqref="B6:AC29">
    <cfRule type="containsBlanks" dxfId="75" priority="4" stopIfTrue="1">
      <formula>LEN(TRIM(B6))=0</formula>
    </cfRule>
  </conditionalFormatting>
  <conditionalFormatting sqref="AD6:AE6">
    <cfRule type="containsBlanks" dxfId="74" priority="1" stopIfTrue="1">
      <formula>LEN(TRIM(AD6))=0</formula>
    </cfRule>
  </conditionalFormatting>
  <printOptions gridLines="1"/>
  <pageMargins left="0.75" right="0.75" top="0.49" bottom="0.5" header="0.5" footer="0.5"/>
  <pageSetup scale="4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897E-C522-438D-9CDA-3CAB942C23F6}">
  <sheetPr codeName="Sheet26">
    <pageSetUpPr fitToPage="1"/>
  </sheetPr>
  <dimension ref="A1:AI25"/>
  <sheetViews>
    <sheetView showGridLines="0" zoomScaleNormal="100" workbookViewId="0">
      <selection activeCell="AC25" sqref="AC25"/>
    </sheetView>
  </sheetViews>
  <sheetFormatPr defaultColWidth="8.85546875" defaultRowHeight="19.899999999999999" customHeight="1" x14ac:dyDescent="0.2"/>
  <cols>
    <col min="1" max="1" width="21.7109375" style="9" customWidth="1"/>
    <col min="2" max="28" width="11.7109375" style="8" customWidth="1"/>
    <col min="29" max="29" width="17.7109375" style="8" customWidth="1"/>
    <col min="30" max="33" width="11.7109375" style="8" customWidth="1"/>
    <col min="34" max="35" width="8.85546875" style="9"/>
    <col min="36" max="256" width="8.85546875" style="21"/>
    <col min="257" max="257" width="19.7109375" style="21" bestFit="1" customWidth="1"/>
    <col min="258" max="281" width="7.7109375" style="21" customWidth="1"/>
    <col min="282" max="284" width="8.85546875" style="21"/>
    <col min="285" max="285" width="8.28515625" style="21" customWidth="1"/>
    <col min="286" max="287" width="8.85546875" style="21"/>
    <col min="288" max="288" width="8.28515625" style="21" customWidth="1"/>
    <col min="289" max="512" width="8.85546875" style="21"/>
    <col min="513" max="513" width="19.7109375" style="21" bestFit="1" customWidth="1"/>
    <col min="514" max="537" width="7.7109375" style="21" customWidth="1"/>
    <col min="538" max="540" width="8.85546875" style="21"/>
    <col min="541" max="541" width="8.28515625" style="21" customWidth="1"/>
    <col min="542" max="543" width="8.85546875" style="21"/>
    <col min="544" max="544" width="8.28515625" style="21" customWidth="1"/>
    <col min="545" max="768" width="8.85546875" style="21"/>
    <col min="769" max="769" width="19.7109375" style="21" bestFit="1" customWidth="1"/>
    <col min="770" max="793" width="7.7109375" style="21" customWidth="1"/>
    <col min="794" max="796" width="8.85546875" style="21"/>
    <col min="797" max="797" width="8.28515625" style="21" customWidth="1"/>
    <col min="798" max="799" width="8.85546875" style="21"/>
    <col min="800" max="800" width="8.28515625" style="21" customWidth="1"/>
    <col min="801" max="1024" width="8.85546875" style="21"/>
    <col min="1025" max="1025" width="19.7109375" style="21" bestFit="1" customWidth="1"/>
    <col min="1026" max="1049" width="7.7109375" style="21" customWidth="1"/>
    <col min="1050" max="1052" width="8.85546875" style="21"/>
    <col min="1053" max="1053" width="8.28515625" style="21" customWidth="1"/>
    <col min="1054" max="1055" width="8.85546875" style="21"/>
    <col min="1056" max="1056" width="8.28515625" style="21" customWidth="1"/>
    <col min="1057" max="1280" width="8.85546875" style="21"/>
    <col min="1281" max="1281" width="19.7109375" style="21" bestFit="1" customWidth="1"/>
    <col min="1282" max="1305" width="7.7109375" style="21" customWidth="1"/>
    <col min="1306" max="1308" width="8.85546875" style="21"/>
    <col min="1309" max="1309" width="8.28515625" style="21" customWidth="1"/>
    <col min="1310" max="1311" width="8.85546875" style="21"/>
    <col min="1312" max="1312" width="8.28515625" style="21" customWidth="1"/>
    <col min="1313" max="1536" width="8.85546875" style="21"/>
    <col min="1537" max="1537" width="19.7109375" style="21" bestFit="1" customWidth="1"/>
    <col min="1538" max="1561" width="7.7109375" style="21" customWidth="1"/>
    <col min="1562" max="1564" width="8.85546875" style="21"/>
    <col min="1565" max="1565" width="8.28515625" style="21" customWidth="1"/>
    <col min="1566" max="1567" width="8.85546875" style="21"/>
    <col min="1568" max="1568" width="8.28515625" style="21" customWidth="1"/>
    <col min="1569" max="1792" width="8.85546875" style="21"/>
    <col min="1793" max="1793" width="19.7109375" style="21" bestFit="1" customWidth="1"/>
    <col min="1794" max="1817" width="7.7109375" style="21" customWidth="1"/>
    <col min="1818" max="1820" width="8.85546875" style="21"/>
    <col min="1821" max="1821" width="8.28515625" style="21" customWidth="1"/>
    <col min="1822" max="1823" width="8.85546875" style="21"/>
    <col min="1824" max="1824" width="8.28515625" style="21" customWidth="1"/>
    <col min="1825" max="2048" width="8.85546875" style="21"/>
    <col min="2049" max="2049" width="19.7109375" style="21" bestFit="1" customWidth="1"/>
    <col min="2050" max="2073" width="7.7109375" style="21" customWidth="1"/>
    <col min="2074" max="2076" width="8.85546875" style="21"/>
    <col min="2077" max="2077" width="8.28515625" style="21" customWidth="1"/>
    <col min="2078" max="2079" width="8.85546875" style="21"/>
    <col min="2080" max="2080" width="8.28515625" style="21" customWidth="1"/>
    <col min="2081" max="2304" width="8.85546875" style="21"/>
    <col min="2305" max="2305" width="19.7109375" style="21" bestFit="1" customWidth="1"/>
    <col min="2306" max="2329" width="7.7109375" style="21" customWidth="1"/>
    <col min="2330" max="2332" width="8.85546875" style="21"/>
    <col min="2333" max="2333" width="8.28515625" style="21" customWidth="1"/>
    <col min="2334" max="2335" width="8.85546875" style="21"/>
    <col min="2336" max="2336" width="8.28515625" style="21" customWidth="1"/>
    <col min="2337" max="2560" width="8.85546875" style="21"/>
    <col min="2561" max="2561" width="19.7109375" style="21" bestFit="1" customWidth="1"/>
    <col min="2562" max="2585" width="7.7109375" style="21" customWidth="1"/>
    <col min="2586" max="2588" width="8.85546875" style="21"/>
    <col min="2589" max="2589" width="8.28515625" style="21" customWidth="1"/>
    <col min="2590" max="2591" width="8.85546875" style="21"/>
    <col min="2592" max="2592" width="8.28515625" style="21" customWidth="1"/>
    <col min="2593" max="2816" width="8.85546875" style="21"/>
    <col min="2817" max="2817" width="19.7109375" style="21" bestFit="1" customWidth="1"/>
    <col min="2818" max="2841" width="7.7109375" style="21" customWidth="1"/>
    <col min="2842" max="2844" width="8.85546875" style="21"/>
    <col min="2845" max="2845" width="8.28515625" style="21" customWidth="1"/>
    <col min="2846" max="2847" width="8.85546875" style="21"/>
    <col min="2848" max="2848" width="8.28515625" style="21" customWidth="1"/>
    <col min="2849" max="3072" width="8.85546875" style="21"/>
    <col min="3073" max="3073" width="19.7109375" style="21" bestFit="1" customWidth="1"/>
    <col min="3074" max="3097" width="7.7109375" style="21" customWidth="1"/>
    <col min="3098" max="3100" width="8.85546875" style="21"/>
    <col min="3101" max="3101" width="8.28515625" style="21" customWidth="1"/>
    <col min="3102" max="3103" width="8.85546875" style="21"/>
    <col min="3104" max="3104" width="8.28515625" style="21" customWidth="1"/>
    <col min="3105" max="3328" width="8.85546875" style="21"/>
    <col min="3329" max="3329" width="19.7109375" style="21" bestFit="1" customWidth="1"/>
    <col min="3330" max="3353" width="7.7109375" style="21" customWidth="1"/>
    <col min="3354" max="3356" width="8.85546875" style="21"/>
    <col min="3357" max="3357" width="8.28515625" style="21" customWidth="1"/>
    <col min="3358" max="3359" width="8.85546875" style="21"/>
    <col min="3360" max="3360" width="8.28515625" style="21" customWidth="1"/>
    <col min="3361" max="3584" width="8.85546875" style="21"/>
    <col min="3585" max="3585" width="19.7109375" style="21" bestFit="1" customWidth="1"/>
    <col min="3586" max="3609" width="7.7109375" style="21" customWidth="1"/>
    <col min="3610" max="3612" width="8.85546875" style="21"/>
    <col min="3613" max="3613" width="8.28515625" style="21" customWidth="1"/>
    <col min="3614" max="3615" width="8.85546875" style="21"/>
    <col min="3616" max="3616" width="8.28515625" style="21" customWidth="1"/>
    <col min="3617" max="3840" width="8.85546875" style="21"/>
    <col min="3841" max="3841" width="19.7109375" style="21" bestFit="1" customWidth="1"/>
    <col min="3842" max="3865" width="7.7109375" style="21" customWidth="1"/>
    <col min="3866" max="3868" width="8.85546875" style="21"/>
    <col min="3869" max="3869" width="8.28515625" style="21" customWidth="1"/>
    <col min="3870" max="3871" width="8.85546875" style="21"/>
    <col min="3872" max="3872" width="8.28515625" style="21" customWidth="1"/>
    <col min="3873" max="4096" width="8.85546875" style="21"/>
    <col min="4097" max="4097" width="19.7109375" style="21" bestFit="1" customWidth="1"/>
    <col min="4098" max="4121" width="7.7109375" style="21" customWidth="1"/>
    <col min="4122" max="4124" width="8.85546875" style="21"/>
    <col min="4125" max="4125" width="8.28515625" style="21" customWidth="1"/>
    <col min="4126" max="4127" width="8.85546875" style="21"/>
    <col min="4128" max="4128" width="8.28515625" style="21" customWidth="1"/>
    <col min="4129" max="4352" width="8.85546875" style="21"/>
    <col min="4353" max="4353" width="19.7109375" style="21" bestFit="1" customWidth="1"/>
    <col min="4354" max="4377" width="7.7109375" style="21" customWidth="1"/>
    <col min="4378" max="4380" width="8.85546875" style="21"/>
    <col min="4381" max="4381" width="8.28515625" style="21" customWidth="1"/>
    <col min="4382" max="4383" width="8.85546875" style="21"/>
    <col min="4384" max="4384" width="8.28515625" style="21" customWidth="1"/>
    <col min="4385" max="4608" width="8.85546875" style="21"/>
    <col min="4609" max="4609" width="19.7109375" style="21" bestFit="1" customWidth="1"/>
    <col min="4610" max="4633" width="7.7109375" style="21" customWidth="1"/>
    <col min="4634" max="4636" width="8.85546875" style="21"/>
    <col min="4637" max="4637" width="8.28515625" style="21" customWidth="1"/>
    <col min="4638" max="4639" width="8.85546875" style="21"/>
    <col min="4640" max="4640" width="8.28515625" style="21" customWidth="1"/>
    <col min="4641" max="4864" width="8.85546875" style="21"/>
    <col min="4865" max="4865" width="19.7109375" style="21" bestFit="1" customWidth="1"/>
    <col min="4866" max="4889" width="7.7109375" style="21" customWidth="1"/>
    <col min="4890" max="4892" width="8.85546875" style="21"/>
    <col min="4893" max="4893" width="8.28515625" style="21" customWidth="1"/>
    <col min="4894" max="4895" width="8.85546875" style="21"/>
    <col min="4896" max="4896" width="8.28515625" style="21" customWidth="1"/>
    <col min="4897" max="5120" width="8.85546875" style="21"/>
    <col min="5121" max="5121" width="19.7109375" style="21" bestFit="1" customWidth="1"/>
    <col min="5122" max="5145" width="7.7109375" style="21" customWidth="1"/>
    <col min="5146" max="5148" width="8.85546875" style="21"/>
    <col min="5149" max="5149" width="8.28515625" style="21" customWidth="1"/>
    <col min="5150" max="5151" width="8.85546875" style="21"/>
    <col min="5152" max="5152" width="8.28515625" style="21" customWidth="1"/>
    <col min="5153" max="5376" width="8.85546875" style="21"/>
    <col min="5377" max="5377" width="19.7109375" style="21" bestFit="1" customWidth="1"/>
    <col min="5378" max="5401" width="7.7109375" style="21" customWidth="1"/>
    <col min="5402" max="5404" width="8.85546875" style="21"/>
    <col min="5405" max="5405" width="8.28515625" style="21" customWidth="1"/>
    <col min="5406" max="5407" width="8.85546875" style="21"/>
    <col min="5408" max="5408" width="8.28515625" style="21" customWidth="1"/>
    <col min="5409" max="5632" width="8.85546875" style="21"/>
    <col min="5633" max="5633" width="19.7109375" style="21" bestFit="1" customWidth="1"/>
    <col min="5634" max="5657" width="7.7109375" style="21" customWidth="1"/>
    <col min="5658" max="5660" width="8.85546875" style="21"/>
    <col min="5661" max="5661" width="8.28515625" style="21" customWidth="1"/>
    <col min="5662" max="5663" width="8.85546875" style="21"/>
    <col min="5664" max="5664" width="8.28515625" style="21" customWidth="1"/>
    <col min="5665" max="5888" width="8.85546875" style="21"/>
    <col min="5889" max="5889" width="19.7109375" style="21" bestFit="1" customWidth="1"/>
    <col min="5890" max="5913" width="7.7109375" style="21" customWidth="1"/>
    <col min="5914" max="5916" width="8.85546875" style="21"/>
    <col min="5917" max="5917" width="8.28515625" style="21" customWidth="1"/>
    <col min="5918" max="5919" width="8.85546875" style="21"/>
    <col min="5920" max="5920" width="8.28515625" style="21" customWidth="1"/>
    <col min="5921" max="6144" width="8.85546875" style="21"/>
    <col min="6145" max="6145" width="19.7109375" style="21" bestFit="1" customWidth="1"/>
    <col min="6146" max="6169" width="7.7109375" style="21" customWidth="1"/>
    <col min="6170" max="6172" width="8.85546875" style="21"/>
    <col min="6173" max="6173" width="8.28515625" style="21" customWidth="1"/>
    <col min="6174" max="6175" width="8.85546875" style="21"/>
    <col min="6176" max="6176" width="8.28515625" style="21" customWidth="1"/>
    <col min="6177" max="6400" width="8.85546875" style="21"/>
    <col min="6401" max="6401" width="19.7109375" style="21" bestFit="1" customWidth="1"/>
    <col min="6402" max="6425" width="7.7109375" style="21" customWidth="1"/>
    <col min="6426" max="6428" width="8.85546875" style="21"/>
    <col min="6429" max="6429" width="8.28515625" style="21" customWidth="1"/>
    <col min="6430" max="6431" width="8.85546875" style="21"/>
    <col min="6432" max="6432" width="8.28515625" style="21" customWidth="1"/>
    <col min="6433" max="6656" width="8.85546875" style="21"/>
    <col min="6657" max="6657" width="19.7109375" style="21" bestFit="1" customWidth="1"/>
    <col min="6658" max="6681" width="7.7109375" style="21" customWidth="1"/>
    <col min="6682" max="6684" width="8.85546875" style="21"/>
    <col min="6685" max="6685" width="8.28515625" style="21" customWidth="1"/>
    <col min="6686" max="6687" width="8.85546875" style="21"/>
    <col min="6688" max="6688" width="8.28515625" style="21" customWidth="1"/>
    <col min="6689" max="6912" width="8.85546875" style="21"/>
    <col min="6913" max="6913" width="19.7109375" style="21" bestFit="1" customWidth="1"/>
    <col min="6914" max="6937" width="7.7109375" style="21" customWidth="1"/>
    <col min="6938" max="6940" width="8.85546875" style="21"/>
    <col min="6941" max="6941" width="8.28515625" style="21" customWidth="1"/>
    <col min="6942" max="6943" width="8.85546875" style="21"/>
    <col min="6944" max="6944" width="8.28515625" style="21" customWidth="1"/>
    <col min="6945" max="7168" width="8.85546875" style="21"/>
    <col min="7169" max="7169" width="19.7109375" style="21" bestFit="1" customWidth="1"/>
    <col min="7170" max="7193" width="7.7109375" style="21" customWidth="1"/>
    <col min="7194" max="7196" width="8.85546875" style="21"/>
    <col min="7197" max="7197" width="8.28515625" style="21" customWidth="1"/>
    <col min="7198" max="7199" width="8.85546875" style="21"/>
    <col min="7200" max="7200" width="8.28515625" style="21" customWidth="1"/>
    <col min="7201" max="7424" width="8.85546875" style="21"/>
    <col min="7425" max="7425" width="19.7109375" style="21" bestFit="1" customWidth="1"/>
    <col min="7426" max="7449" width="7.7109375" style="21" customWidth="1"/>
    <col min="7450" max="7452" width="8.85546875" style="21"/>
    <col min="7453" max="7453" width="8.28515625" style="21" customWidth="1"/>
    <col min="7454" max="7455" width="8.85546875" style="21"/>
    <col min="7456" max="7456" width="8.28515625" style="21" customWidth="1"/>
    <col min="7457" max="7680" width="8.85546875" style="21"/>
    <col min="7681" max="7681" width="19.7109375" style="21" bestFit="1" customWidth="1"/>
    <col min="7682" max="7705" width="7.7109375" style="21" customWidth="1"/>
    <col min="7706" max="7708" width="8.85546875" style="21"/>
    <col min="7709" max="7709" width="8.28515625" style="21" customWidth="1"/>
    <col min="7710" max="7711" width="8.85546875" style="21"/>
    <col min="7712" max="7712" width="8.28515625" style="21" customWidth="1"/>
    <col min="7713" max="7936" width="8.85546875" style="21"/>
    <col min="7937" max="7937" width="19.7109375" style="21" bestFit="1" customWidth="1"/>
    <col min="7938" max="7961" width="7.7109375" style="21" customWidth="1"/>
    <col min="7962" max="7964" width="8.85546875" style="21"/>
    <col min="7965" max="7965" width="8.28515625" style="21" customWidth="1"/>
    <col min="7966" max="7967" width="8.85546875" style="21"/>
    <col min="7968" max="7968" width="8.28515625" style="21" customWidth="1"/>
    <col min="7969" max="8192" width="8.85546875" style="21"/>
    <col min="8193" max="8193" width="19.7109375" style="21" bestFit="1" customWidth="1"/>
    <col min="8194" max="8217" width="7.7109375" style="21" customWidth="1"/>
    <col min="8218" max="8220" width="8.85546875" style="21"/>
    <col min="8221" max="8221" width="8.28515625" style="21" customWidth="1"/>
    <col min="8222" max="8223" width="8.85546875" style="21"/>
    <col min="8224" max="8224" width="8.28515625" style="21" customWidth="1"/>
    <col min="8225" max="8448" width="8.85546875" style="21"/>
    <col min="8449" max="8449" width="19.7109375" style="21" bestFit="1" customWidth="1"/>
    <col min="8450" max="8473" width="7.7109375" style="21" customWidth="1"/>
    <col min="8474" max="8476" width="8.85546875" style="21"/>
    <col min="8477" max="8477" width="8.28515625" style="21" customWidth="1"/>
    <col min="8478" max="8479" width="8.85546875" style="21"/>
    <col min="8480" max="8480" width="8.28515625" style="21" customWidth="1"/>
    <col min="8481" max="8704" width="8.85546875" style="21"/>
    <col min="8705" max="8705" width="19.7109375" style="21" bestFit="1" customWidth="1"/>
    <col min="8706" max="8729" width="7.7109375" style="21" customWidth="1"/>
    <col min="8730" max="8732" width="8.85546875" style="21"/>
    <col min="8733" max="8733" width="8.28515625" style="21" customWidth="1"/>
    <col min="8734" max="8735" width="8.85546875" style="21"/>
    <col min="8736" max="8736" width="8.28515625" style="21" customWidth="1"/>
    <col min="8737" max="8960" width="8.85546875" style="21"/>
    <col min="8961" max="8961" width="19.7109375" style="21" bestFit="1" customWidth="1"/>
    <col min="8962" max="8985" width="7.7109375" style="21" customWidth="1"/>
    <col min="8986" max="8988" width="8.85546875" style="21"/>
    <col min="8989" max="8989" width="8.28515625" style="21" customWidth="1"/>
    <col min="8990" max="8991" width="8.85546875" style="21"/>
    <col min="8992" max="8992" width="8.28515625" style="21" customWidth="1"/>
    <col min="8993" max="9216" width="8.85546875" style="21"/>
    <col min="9217" max="9217" width="19.7109375" style="21" bestFit="1" customWidth="1"/>
    <col min="9218" max="9241" width="7.7109375" style="21" customWidth="1"/>
    <col min="9242" max="9244" width="8.85546875" style="21"/>
    <col min="9245" max="9245" width="8.28515625" style="21" customWidth="1"/>
    <col min="9246" max="9247" width="8.85546875" style="21"/>
    <col min="9248" max="9248" width="8.28515625" style="21" customWidth="1"/>
    <col min="9249" max="9472" width="8.85546875" style="21"/>
    <col min="9473" max="9473" width="19.7109375" style="21" bestFit="1" customWidth="1"/>
    <col min="9474" max="9497" width="7.7109375" style="21" customWidth="1"/>
    <col min="9498" max="9500" width="8.85546875" style="21"/>
    <col min="9501" max="9501" width="8.28515625" style="21" customWidth="1"/>
    <col min="9502" max="9503" width="8.85546875" style="21"/>
    <col min="9504" max="9504" width="8.28515625" style="21" customWidth="1"/>
    <col min="9505" max="9728" width="8.85546875" style="21"/>
    <col min="9729" max="9729" width="19.7109375" style="21" bestFit="1" customWidth="1"/>
    <col min="9730" max="9753" width="7.7109375" style="21" customWidth="1"/>
    <col min="9754" max="9756" width="8.85546875" style="21"/>
    <col min="9757" max="9757" width="8.28515625" style="21" customWidth="1"/>
    <col min="9758" max="9759" width="8.85546875" style="21"/>
    <col min="9760" max="9760" width="8.28515625" style="21" customWidth="1"/>
    <col min="9761" max="9984" width="8.85546875" style="21"/>
    <col min="9985" max="9985" width="19.7109375" style="21" bestFit="1" customWidth="1"/>
    <col min="9986" max="10009" width="7.7109375" style="21" customWidth="1"/>
    <col min="10010" max="10012" width="8.85546875" style="21"/>
    <col min="10013" max="10013" width="8.28515625" style="21" customWidth="1"/>
    <col min="10014" max="10015" width="8.85546875" style="21"/>
    <col min="10016" max="10016" width="8.28515625" style="21" customWidth="1"/>
    <col min="10017" max="10240" width="8.85546875" style="21"/>
    <col min="10241" max="10241" width="19.7109375" style="21" bestFit="1" customWidth="1"/>
    <col min="10242" max="10265" width="7.7109375" style="21" customWidth="1"/>
    <col min="10266" max="10268" width="8.85546875" style="21"/>
    <col min="10269" max="10269" width="8.28515625" style="21" customWidth="1"/>
    <col min="10270" max="10271" width="8.85546875" style="21"/>
    <col min="10272" max="10272" width="8.28515625" style="21" customWidth="1"/>
    <col min="10273" max="10496" width="8.85546875" style="21"/>
    <col min="10497" max="10497" width="19.7109375" style="21" bestFit="1" customWidth="1"/>
    <col min="10498" max="10521" width="7.7109375" style="21" customWidth="1"/>
    <col min="10522" max="10524" width="8.85546875" style="21"/>
    <col min="10525" max="10525" width="8.28515625" style="21" customWidth="1"/>
    <col min="10526" max="10527" width="8.85546875" style="21"/>
    <col min="10528" max="10528" width="8.28515625" style="21" customWidth="1"/>
    <col min="10529" max="10752" width="8.85546875" style="21"/>
    <col min="10753" max="10753" width="19.7109375" style="21" bestFit="1" customWidth="1"/>
    <col min="10754" max="10777" width="7.7109375" style="21" customWidth="1"/>
    <col min="10778" max="10780" width="8.85546875" style="21"/>
    <col min="10781" max="10781" width="8.28515625" style="21" customWidth="1"/>
    <col min="10782" max="10783" width="8.85546875" style="21"/>
    <col min="10784" max="10784" width="8.28515625" style="21" customWidth="1"/>
    <col min="10785" max="11008" width="8.85546875" style="21"/>
    <col min="11009" max="11009" width="19.7109375" style="21" bestFit="1" customWidth="1"/>
    <col min="11010" max="11033" width="7.7109375" style="21" customWidth="1"/>
    <col min="11034" max="11036" width="8.85546875" style="21"/>
    <col min="11037" max="11037" width="8.28515625" style="21" customWidth="1"/>
    <col min="11038" max="11039" width="8.85546875" style="21"/>
    <col min="11040" max="11040" width="8.28515625" style="21" customWidth="1"/>
    <col min="11041" max="11264" width="8.85546875" style="21"/>
    <col min="11265" max="11265" width="19.7109375" style="21" bestFit="1" customWidth="1"/>
    <col min="11266" max="11289" width="7.7109375" style="21" customWidth="1"/>
    <col min="11290" max="11292" width="8.85546875" style="21"/>
    <col min="11293" max="11293" width="8.28515625" style="21" customWidth="1"/>
    <col min="11294" max="11295" width="8.85546875" style="21"/>
    <col min="11296" max="11296" width="8.28515625" style="21" customWidth="1"/>
    <col min="11297" max="11520" width="8.85546875" style="21"/>
    <col min="11521" max="11521" width="19.7109375" style="21" bestFit="1" customWidth="1"/>
    <col min="11522" max="11545" width="7.7109375" style="21" customWidth="1"/>
    <col min="11546" max="11548" width="8.85546875" style="21"/>
    <col min="11549" max="11549" width="8.28515625" style="21" customWidth="1"/>
    <col min="11550" max="11551" width="8.85546875" style="21"/>
    <col min="11552" max="11552" width="8.28515625" style="21" customWidth="1"/>
    <col min="11553" max="11776" width="8.85546875" style="21"/>
    <col min="11777" max="11777" width="19.7109375" style="21" bestFit="1" customWidth="1"/>
    <col min="11778" max="11801" width="7.7109375" style="21" customWidth="1"/>
    <col min="11802" max="11804" width="8.85546875" style="21"/>
    <col min="11805" max="11805" width="8.28515625" style="21" customWidth="1"/>
    <col min="11806" max="11807" width="8.85546875" style="21"/>
    <col min="11808" max="11808" width="8.28515625" style="21" customWidth="1"/>
    <col min="11809" max="12032" width="8.85546875" style="21"/>
    <col min="12033" max="12033" width="19.7109375" style="21" bestFit="1" customWidth="1"/>
    <col min="12034" max="12057" width="7.7109375" style="21" customWidth="1"/>
    <col min="12058" max="12060" width="8.85546875" style="21"/>
    <col min="12061" max="12061" width="8.28515625" style="21" customWidth="1"/>
    <col min="12062" max="12063" width="8.85546875" style="21"/>
    <col min="12064" max="12064" width="8.28515625" style="21" customWidth="1"/>
    <col min="12065" max="12288" width="8.85546875" style="21"/>
    <col min="12289" max="12289" width="19.7109375" style="21" bestFit="1" customWidth="1"/>
    <col min="12290" max="12313" width="7.7109375" style="21" customWidth="1"/>
    <col min="12314" max="12316" width="8.85546875" style="21"/>
    <col min="12317" max="12317" width="8.28515625" style="21" customWidth="1"/>
    <col min="12318" max="12319" width="8.85546875" style="21"/>
    <col min="12320" max="12320" width="8.28515625" style="21" customWidth="1"/>
    <col min="12321" max="12544" width="8.85546875" style="21"/>
    <col min="12545" max="12545" width="19.7109375" style="21" bestFit="1" customWidth="1"/>
    <col min="12546" max="12569" width="7.7109375" style="21" customWidth="1"/>
    <col min="12570" max="12572" width="8.85546875" style="21"/>
    <col min="12573" max="12573" width="8.28515625" style="21" customWidth="1"/>
    <col min="12574" max="12575" width="8.85546875" style="21"/>
    <col min="12576" max="12576" width="8.28515625" style="21" customWidth="1"/>
    <col min="12577" max="12800" width="8.85546875" style="21"/>
    <col min="12801" max="12801" width="19.7109375" style="21" bestFit="1" customWidth="1"/>
    <col min="12802" max="12825" width="7.7109375" style="21" customWidth="1"/>
    <col min="12826" max="12828" width="8.85546875" style="21"/>
    <col min="12829" max="12829" width="8.28515625" style="21" customWidth="1"/>
    <col min="12830" max="12831" width="8.85546875" style="21"/>
    <col min="12832" max="12832" width="8.28515625" style="21" customWidth="1"/>
    <col min="12833" max="13056" width="8.85546875" style="21"/>
    <col min="13057" max="13057" width="19.7109375" style="21" bestFit="1" customWidth="1"/>
    <col min="13058" max="13081" width="7.7109375" style="21" customWidth="1"/>
    <col min="13082" max="13084" width="8.85546875" style="21"/>
    <col min="13085" max="13085" width="8.28515625" style="21" customWidth="1"/>
    <col min="13086" max="13087" width="8.85546875" style="21"/>
    <col min="13088" max="13088" width="8.28515625" style="21" customWidth="1"/>
    <col min="13089" max="13312" width="8.85546875" style="21"/>
    <col min="13313" max="13313" width="19.7109375" style="21" bestFit="1" customWidth="1"/>
    <col min="13314" max="13337" width="7.7109375" style="21" customWidth="1"/>
    <col min="13338" max="13340" width="8.85546875" style="21"/>
    <col min="13341" max="13341" width="8.28515625" style="21" customWidth="1"/>
    <col min="13342" max="13343" width="8.85546875" style="21"/>
    <col min="13344" max="13344" width="8.28515625" style="21" customWidth="1"/>
    <col min="13345" max="13568" width="8.85546875" style="21"/>
    <col min="13569" max="13569" width="19.7109375" style="21" bestFit="1" customWidth="1"/>
    <col min="13570" max="13593" width="7.7109375" style="21" customWidth="1"/>
    <col min="13594" max="13596" width="8.85546875" style="21"/>
    <col min="13597" max="13597" width="8.28515625" style="21" customWidth="1"/>
    <col min="13598" max="13599" width="8.85546875" style="21"/>
    <col min="13600" max="13600" width="8.28515625" style="21" customWidth="1"/>
    <col min="13601" max="13824" width="8.85546875" style="21"/>
    <col min="13825" max="13825" width="19.7109375" style="21" bestFit="1" customWidth="1"/>
    <col min="13826" max="13849" width="7.7109375" style="21" customWidth="1"/>
    <col min="13850" max="13852" width="8.85546875" style="21"/>
    <col min="13853" max="13853" width="8.28515625" style="21" customWidth="1"/>
    <col min="13854" max="13855" width="8.85546875" style="21"/>
    <col min="13856" max="13856" width="8.28515625" style="21" customWidth="1"/>
    <col min="13857" max="14080" width="8.85546875" style="21"/>
    <col min="14081" max="14081" width="19.7109375" style="21" bestFit="1" customWidth="1"/>
    <col min="14082" max="14105" width="7.7109375" style="21" customWidth="1"/>
    <col min="14106" max="14108" width="8.85546875" style="21"/>
    <col min="14109" max="14109" width="8.28515625" style="21" customWidth="1"/>
    <col min="14110" max="14111" width="8.85546875" style="21"/>
    <col min="14112" max="14112" width="8.28515625" style="21" customWidth="1"/>
    <col min="14113" max="14336" width="8.85546875" style="21"/>
    <col min="14337" max="14337" width="19.7109375" style="21" bestFit="1" customWidth="1"/>
    <col min="14338" max="14361" width="7.7109375" style="21" customWidth="1"/>
    <col min="14362" max="14364" width="8.85546875" style="21"/>
    <col min="14365" max="14365" width="8.28515625" style="21" customWidth="1"/>
    <col min="14366" max="14367" width="8.85546875" style="21"/>
    <col min="14368" max="14368" width="8.28515625" style="21" customWidth="1"/>
    <col min="14369" max="14592" width="8.85546875" style="21"/>
    <col min="14593" max="14593" width="19.7109375" style="21" bestFit="1" customWidth="1"/>
    <col min="14594" max="14617" width="7.7109375" style="21" customWidth="1"/>
    <col min="14618" max="14620" width="8.85546875" style="21"/>
    <col min="14621" max="14621" width="8.28515625" style="21" customWidth="1"/>
    <col min="14622" max="14623" width="8.85546875" style="21"/>
    <col min="14624" max="14624" width="8.28515625" style="21" customWidth="1"/>
    <col min="14625" max="14848" width="8.85546875" style="21"/>
    <col min="14849" max="14849" width="19.7109375" style="21" bestFit="1" customWidth="1"/>
    <col min="14850" max="14873" width="7.7109375" style="21" customWidth="1"/>
    <col min="14874" max="14876" width="8.85546875" style="21"/>
    <col min="14877" max="14877" width="8.28515625" style="21" customWidth="1"/>
    <col min="14878" max="14879" width="8.85546875" style="21"/>
    <col min="14880" max="14880" width="8.28515625" style="21" customWidth="1"/>
    <col min="14881" max="15104" width="8.85546875" style="21"/>
    <col min="15105" max="15105" width="19.7109375" style="21" bestFit="1" customWidth="1"/>
    <col min="15106" max="15129" width="7.7109375" style="21" customWidth="1"/>
    <col min="15130" max="15132" width="8.85546875" style="21"/>
    <col min="15133" max="15133" width="8.28515625" style="21" customWidth="1"/>
    <col min="15134" max="15135" width="8.85546875" style="21"/>
    <col min="15136" max="15136" width="8.28515625" style="21" customWidth="1"/>
    <col min="15137" max="15360" width="8.85546875" style="21"/>
    <col min="15361" max="15361" width="19.7109375" style="21" bestFit="1" customWidth="1"/>
    <col min="15362" max="15385" width="7.7109375" style="21" customWidth="1"/>
    <col min="15386" max="15388" width="8.85546875" style="21"/>
    <col min="15389" max="15389" width="8.28515625" style="21" customWidth="1"/>
    <col min="15390" max="15391" width="8.85546875" style="21"/>
    <col min="15392" max="15392" width="8.28515625" style="21" customWidth="1"/>
    <col min="15393" max="15616" width="8.85546875" style="21"/>
    <col min="15617" max="15617" width="19.7109375" style="21" bestFit="1" customWidth="1"/>
    <col min="15618" max="15641" width="7.7109375" style="21" customWidth="1"/>
    <col min="15642" max="15644" width="8.85546875" style="21"/>
    <col min="15645" max="15645" width="8.28515625" style="21" customWidth="1"/>
    <col min="15646" max="15647" width="8.85546875" style="21"/>
    <col min="15648" max="15648" width="8.28515625" style="21" customWidth="1"/>
    <col min="15649" max="15872" width="8.85546875" style="21"/>
    <col min="15873" max="15873" width="19.7109375" style="21" bestFit="1" customWidth="1"/>
    <col min="15874" max="15897" width="7.7109375" style="21" customWidth="1"/>
    <col min="15898" max="15900" width="8.85546875" style="21"/>
    <col min="15901" max="15901" width="8.28515625" style="21" customWidth="1"/>
    <col min="15902" max="15903" width="8.85546875" style="21"/>
    <col min="15904" max="15904" width="8.28515625" style="21" customWidth="1"/>
    <col min="15905" max="16128" width="8.85546875" style="21"/>
    <col min="16129" max="16129" width="19.7109375" style="21" bestFit="1" customWidth="1"/>
    <col min="16130" max="16153" width="7.7109375" style="21" customWidth="1"/>
    <col min="16154" max="16156" width="8.85546875" style="21"/>
    <col min="16157" max="16157" width="8.28515625" style="21" customWidth="1"/>
    <col min="16158" max="16159" width="8.85546875" style="21"/>
    <col min="16160" max="16160" width="8.28515625" style="21" customWidth="1"/>
    <col min="16161" max="16384" width="8.85546875" style="21"/>
  </cols>
  <sheetData>
    <row r="1" spans="1:33" ht="20.100000000000001" customHeight="1" x14ac:dyDescent="0.2"/>
    <row r="2" spans="1:33" s="230" customFormat="1" ht="30" customHeight="1" x14ac:dyDescent="0.2">
      <c r="A2" s="229" t="s">
        <v>442</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s="9" customFormat="1" ht="49.9"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3" t="s">
        <v>230</v>
      </c>
      <c r="B6" s="126">
        <v>0</v>
      </c>
      <c r="C6" s="126">
        <v>1</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0</v>
      </c>
      <c r="AA6" s="126">
        <v>0</v>
      </c>
      <c r="AB6" s="126">
        <v>0</v>
      </c>
      <c r="AC6" s="132">
        <v>0</v>
      </c>
      <c r="AD6" s="126">
        <f>SUM(B6,E6,H6,K6,N6,Q6,T6,W6,Z6)</f>
        <v>0</v>
      </c>
      <c r="AE6" s="126">
        <f>SUM(C6,F6,I6,L6,O6,R6,U6,X6,AA6)</f>
        <v>1</v>
      </c>
      <c r="AF6" s="127">
        <f>AC6</f>
        <v>0</v>
      </c>
      <c r="AG6" s="127">
        <f>SUM(AD6:AF6)</f>
        <v>1</v>
      </c>
    </row>
    <row r="7" spans="1:33" ht="19.899999999999999" customHeight="1" x14ac:dyDescent="0.2">
      <c r="A7" s="94" t="s">
        <v>212</v>
      </c>
      <c r="B7" s="128">
        <v>0</v>
      </c>
      <c r="C7" s="128">
        <v>1</v>
      </c>
      <c r="D7" s="128">
        <v>1</v>
      </c>
      <c r="E7" s="128">
        <v>0</v>
      </c>
      <c r="F7" s="128">
        <v>0</v>
      </c>
      <c r="G7" s="128">
        <v>0</v>
      </c>
      <c r="H7" s="128">
        <v>0</v>
      </c>
      <c r="I7" s="128">
        <v>0</v>
      </c>
      <c r="J7" s="128">
        <v>0</v>
      </c>
      <c r="K7" s="128">
        <v>0</v>
      </c>
      <c r="L7" s="128">
        <v>0</v>
      </c>
      <c r="M7" s="128">
        <v>0</v>
      </c>
      <c r="N7" s="128">
        <v>0</v>
      </c>
      <c r="O7" s="128">
        <v>1</v>
      </c>
      <c r="P7" s="128">
        <v>1</v>
      </c>
      <c r="Q7" s="128">
        <v>0</v>
      </c>
      <c r="R7" s="128">
        <v>0</v>
      </c>
      <c r="S7" s="128">
        <v>0</v>
      </c>
      <c r="T7" s="128">
        <v>0</v>
      </c>
      <c r="U7" s="128">
        <v>0</v>
      </c>
      <c r="V7" s="128">
        <v>0</v>
      </c>
      <c r="W7" s="128">
        <v>0</v>
      </c>
      <c r="X7" s="128">
        <v>0</v>
      </c>
      <c r="Y7" s="128">
        <v>0</v>
      </c>
      <c r="Z7" s="128">
        <v>0</v>
      </c>
      <c r="AA7" s="128">
        <v>0</v>
      </c>
      <c r="AB7" s="128">
        <v>0</v>
      </c>
      <c r="AC7" s="133">
        <v>0</v>
      </c>
      <c r="AD7" s="128">
        <f t="shared" ref="AD7:AD21" si="0">SUM(B7,E7,H7,K7,N7,Q7,T7,W7,Z7)</f>
        <v>0</v>
      </c>
      <c r="AE7" s="128">
        <f t="shared" ref="AE7:AE21" si="1">SUM(C7,F7,I7,L7,O7,R7,U7,X7,AA7)</f>
        <v>2</v>
      </c>
      <c r="AF7" s="128">
        <f t="shared" ref="AF7:AF21" si="2">AC7</f>
        <v>0</v>
      </c>
      <c r="AG7" s="129">
        <f t="shared" ref="AG7:AG21" si="3">SUM(AD7:AF7)</f>
        <v>2</v>
      </c>
    </row>
    <row r="8" spans="1:33" ht="19.899999999999999" customHeight="1" x14ac:dyDescent="0.2">
      <c r="A8" s="93" t="s">
        <v>103</v>
      </c>
      <c r="B8" s="126">
        <v>0</v>
      </c>
      <c r="C8" s="126">
        <v>0</v>
      </c>
      <c r="D8" s="126">
        <v>0</v>
      </c>
      <c r="E8" s="126">
        <v>0</v>
      </c>
      <c r="F8" s="126">
        <v>0</v>
      </c>
      <c r="G8" s="126">
        <v>0</v>
      </c>
      <c r="H8" s="126">
        <v>0</v>
      </c>
      <c r="I8" s="126">
        <v>0</v>
      </c>
      <c r="J8" s="126">
        <v>0</v>
      </c>
      <c r="K8" s="126">
        <v>1</v>
      </c>
      <c r="L8" s="126">
        <v>1</v>
      </c>
      <c r="M8" s="126">
        <v>2</v>
      </c>
      <c r="N8" s="126">
        <v>0</v>
      </c>
      <c r="O8" s="126">
        <v>0</v>
      </c>
      <c r="P8" s="126">
        <v>0</v>
      </c>
      <c r="Q8" s="126">
        <v>0</v>
      </c>
      <c r="R8" s="126">
        <v>0</v>
      </c>
      <c r="S8" s="126">
        <v>0</v>
      </c>
      <c r="T8" s="126">
        <v>0</v>
      </c>
      <c r="U8" s="126">
        <v>0</v>
      </c>
      <c r="V8" s="126">
        <v>0</v>
      </c>
      <c r="W8" s="126">
        <v>0</v>
      </c>
      <c r="X8" s="126">
        <v>0</v>
      </c>
      <c r="Y8" s="126">
        <v>0</v>
      </c>
      <c r="Z8" s="126">
        <v>6</v>
      </c>
      <c r="AA8" s="126">
        <v>2</v>
      </c>
      <c r="AB8" s="126">
        <v>8</v>
      </c>
      <c r="AC8" s="132">
        <v>0</v>
      </c>
      <c r="AD8" s="126">
        <f t="shared" si="0"/>
        <v>7</v>
      </c>
      <c r="AE8" s="126">
        <f t="shared" si="1"/>
        <v>3</v>
      </c>
      <c r="AF8" s="126">
        <f t="shared" si="2"/>
        <v>0</v>
      </c>
      <c r="AG8" s="127">
        <f t="shared" si="3"/>
        <v>10</v>
      </c>
    </row>
    <row r="9" spans="1:33" ht="19.899999999999999" customHeight="1" x14ac:dyDescent="0.2">
      <c r="A9" s="94" t="s">
        <v>111</v>
      </c>
      <c r="B9" s="128">
        <v>0</v>
      </c>
      <c r="C9" s="128">
        <v>0</v>
      </c>
      <c r="D9" s="128">
        <v>0</v>
      </c>
      <c r="E9" s="128">
        <v>0</v>
      </c>
      <c r="F9" s="128">
        <v>0</v>
      </c>
      <c r="G9" s="128">
        <v>0</v>
      </c>
      <c r="H9" s="128">
        <v>0</v>
      </c>
      <c r="I9" s="128">
        <v>0</v>
      </c>
      <c r="J9" s="128">
        <v>0</v>
      </c>
      <c r="K9" s="128">
        <v>0</v>
      </c>
      <c r="L9" s="128">
        <v>1</v>
      </c>
      <c r="M9" s="128">
        <v>1</v>
      </c>
      <c r="N9" s="128">
        <v>0</v>
      </c>
      <c r="O9" s="128">
        <v>0</v>
      </c>
      <c r="P9" s="128">
        <v>0</v>
      </c>
      <c r="Q9" s="128">
        <v>0</v>
      </c>
      <c r="R9" s="128">
        <v>0</v>
      </c>
      <c r="S9" s="128">
        <v>0</v>
      </c>
      <c r="T9" s="128">
        <v>0</v>
      </c>
      <c r="U9" s="128">
        <v>0</v>
      </c>
      <c r="V9" s="128">
        <v>0</v>
      </c>
      <c r="W9" s="128">
        <v>0</v>
      </c>
      <c r="X9" s="128">
        <v>0</v>
      </c>
      <c r="Y9" s="128">
        <v>0</v>
      </c>
      <c r="Z9" s="128">
        <v>0</v>
      </c>
      <c r="AA9" s="128">
        <v>0</v>
      </c>
      <c r="AB9" s="128">
        <v>0</v>
      </c>
      <c r="AC9" s="133">
        <v>0</v>
      </c>
      <c r="AD9" s="128">
        <f t="shared" si="0"/>
        <v>0</v>
      </c>
      <c r="AE9" s="128">
        <f t="shared" si="1"/>
        <v>1</v>
      </c>
      <c r="AF9" s="128">
        <f t="shared" si="2"/>
        <v>0</v>
      </c>
      <c r="AG9" s="129">
        <f t="shared" si="3"/>
        <v>1</v>
      </c>
    </row>
    <row r="10" spans="1:33" ht="19.899999999999999" customHeight="1" x14ac:dyDescent="0.2">
      <c r="A10" s="93" t="s">
        <v>113</v>
      </c>
      <c r="B10" s="126">
        <v>1</v>
      </c>
      <c r="C10" s="126">
        <v>0</v>
      </c>
      <c r="D10" s="126">
        <v>1</v>
      </c>
      <c r="E10" s="126">
        <v>0</v>
      </c>
      <c r="F10" s="126">
        <v>0</v>
      </c>
      <c r="G10" s="126">
        <v>0</v>
      </c>
      <c r="H10" s="126">
        <v>0</v>
      </c>
      <c r="I10" s="126">
        <v>0</v>
      </c>
      <c r="J10" s="126">
        <v>0</v>
      </c>
      <c r="K10" s="126">
        <v>0</v>
      </c>
      <c r="L10" s="126">
        <v>1</v>
      </c>
      <c r="M10" s="126">
        <v>1</v>
      </c>
      <c r="N10" s="126">
        <v>0</v>
      </c>
      <c r="O10" s="126">
        <v>0</v>
      </c>
      <c r="P10" s="126">
        <v>0</v>
      </c>
      <c r="Q10" s="126">
        <v>0</v>
      </c>
      <c r="R10" s="126">
        <v>0</v>
      </c>
      <c r="S10" s="126">
        <v>0</v>
      </c>
      <c r="T10" s="126">
        <v>0</v>
      </c>
      <c r="U10" s="126">
        <v>0</v>
      </c>
      <c r="V10" s="126">
        <v>0</v>
      </c>
      <c r="W10" s="126">
        <v>2</v>
      </c>
      <c r="X10" s="126">
        <v>0</v>
      </c>
      <c r="Y10" s="126">
        <v>2</v>
      </c>
      <c r="Z10" s="126">
        <v>0</v>
      </c>
      <c r="AA10" s="126">
        <v>0</v>
      </c>
      <c r="AB10" s="126">
        <v>0</v>
      </c>
      <c r="AC10" s="132">
        <v>0</v>
      </c>
      <c r="AD10" s="126">
        <f t="shared" si="0"/>
        <v>3</v>
      </c>
      <c r="AE10" s="126">
        <f t="shared" si="1"/>
        <v>1</v>
      </c>
      <c r="AF10" s="126">
        <f t="shared" si="2"/>
        <v>0</v>
      </c>
      <c r="AG10" s="127">
        <f t="shared" si="3"/>
        <v>4</v>
      </c>
    </row>
    <row r="11" spans="1:33" ht="19.899999999999999" customHeight="1" x14ac:dyDescent="0.2">
      <c r="A11" s="94" t="s">
        <v>115</v>
      </c>
      <c r="B11" s="128">
        <v>0</v>
      </c>
      <c r="C11" s="128">
        <v>3</v>
      </c>
      <c r="D11" s="128">
        <v>3</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1</v>
      </c>
      <c r="AB11" s="128">
        <v>1</v>
      </c>
      <c r="AC11" s="133">
        <v>0</v>
      </c>
      <c r="AD11" s="128">
        <f t="shared" si="0"/>
        <v>0</v>
      </c>
      <c r="AE11" s="128">
        <f t="shared" si="1"/>
        <v>4</v>
      </c>
      <c r="AF11" s="128">
        <f t="shared" si="2"/>
        <v>0</v>
      </c>
      <c r="AG11" s="129">
        <f t="shared" si="3"/>
        <v>4</v>
      </c>
    </row>
    <row r="12" spans="1:33" ht="19.899999999999999" customHeight="1" x14ac:dyDescent="0.2">
      <c r="A12" s="93" t="s">
        <v>117</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1</v>
      </c>
      <c r="AA12" s="126">
        <v>0</v>
      </c>
      <c r="AB12" s="126">
        <v>1</v>
      </c>
      <c r="AC12" s="132">
        <v>0</v>
      </c>
      <c r="AD12" s="126">
        <f t="shared" si="0"/>
        <v>1</v>
      </c>
      <c r="AE12" s="126">
        <f t="shared" si="1"/>
        <v>0</v>
      </c>
      <c r="AF12" s="126">
        <f t="shared" si="2"/>
        <v>0</v>
      </c>
      <c r="AG12" s="127">
        <f t="shared" si="3"/>
        <v>1</v>
      </c>
    </row>
    <row r="13" spans="1:33" ht="19.899999999999999" customHeight="1" x14ac:dyDescent="0.2">
      <c r="A13" s="94" t="s">
        <v>118</v>
      </c>
      <c r="B13" s="128">
        <v>0</v>
      </c>
      <c r="C13" s="128">
        <v>5</v>
      </c>
      <c r="D13" s="128">
        <v>5</v>
      </c>
      <c r="E13" s="128">
        <v>1</v>
      </c>
      <c r="F13" s="128">
        <v>0</v>
      </c>
      <c r="G13" s="128">
        <v>1</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v>0</v>
      </c>
      <c r="AC13" s="133">
        <v>0</v>
      </c>
      <c r="AD13" s="128">
        <f t="shared" si="0"/>
        <v>1</v>
      </c>
      <c r="AE13" s="128">
        <f t="shared" si="1"/>
        <v>5</v>
      </c>
      <c r="AF13" s="128">
        <f t="shared" si="2"/>
        <v>0</v>
      </c>
      <c r="AG13" s="129">
        <f t="shared" si="3"/>
        <v>6</v>
      </c>
    </row>
    <row r="14" spans="1:33" ht="19.899999999999999" customHeight="1" x14ac:dyDescent="0.2">
      <c r="A14" s="93" t="s">
        <v>213</v>
      </c>
      <c r="B14" s="126">
        <v>1</v>
      </c>
      <c r="C14" s="126">
        <v>4</v>
      </c>
      <c r="D14" s="126">
        <v>5</v>
      </c>
      <c r="E14" s="126">
        <v>0</v>
      </c>
      <c r="F14" s="126">
        <v>2</v>
      </c>
      <c r="G14" s="126">
        <v>2</v>
      </c>
      <c r="H14" s="126">
        <v>0</v>
      </c>
      <c r="I14" s="126">
        <v>0</v>
      </c>
      <c r="J14" s="126">
        <v>0</v>
      </c>
      <c r="K14" s="126">
        <v>0</v>
      </c>
      <c r="L14" s="126">
        <v>4</v>
      </c>
      <c r="M14" s="126">
        <v>4</v>
      </c>
      <c r="N14" s="126">
        <v>0</v>
      </c>
      <c r="O14" s="126">
        <v>0</v>
      </c>
      <c r="P14" s="126">
        <v>0</v>
      </c>
      <c r="Q14" s="126">
        <v>0</v>
      </c>
      <c r="R14" s="126">
        <v>0</v>
      </c>
      <c r="S14" s="126">
        <v>0</v>
      </c>
      <c r="T14" s="126">
        <v>0</v>
      </c>
      <c r="U14" s="126">
        <v>0</v>
      </c>
      <c r="V14" s="126">
        <v>0</v>
      </c>
      <c r="W14" s="126">
        <v>0</v>
      </c>
      <c r="X14" s="126">
        <v>1</v>
      </c>
      <c r="Y14" s="126">
        <v>1</v>
      </c>
      <c r="Z14" s="126">
        <v>1</v>
      </c>
      <c r="AA14" s="126">
        <v>9</v>
      </c>
      <c r="AB14" s="126">
        <v>10</v>
      </c>
      <c r="AC14" s="132">
        <v>0</v>
      </c>
      <c r="AD14" s="126">
        <f t="shared" si="0"/>
        <v>2</v>
      </c>
      <c r="AE14" s="126">
        <f t="shared" si="1"/>
        <v>20</v>
      </c>
      <c r="AF14" s="126">
        <f t="shared" si="2"/>
        <v>0</v>
      </c>
      <c r="AG14" s="127">
        <f t="shared" si="3"/>
        <v>22</v>
      </c>
    </row>
    <row r="15" spans="1:33" ht="19.899999999999999" customHeight="1" x14ac:dyDescent="0.2">
      <c r="A15" s="94" t="s">
        <v>26</v>
      </c>
      <c r="B15" s="128">
        <v>4</v>
      </c>
      <c r="C15" s="128">
        <v>32</v>
      </c>
      <c r="D15" s="128">
        <v>36</v>
      </c>
      <c r="E15" s="128">
        <v>3</v>
      </c>
      <c r="F15" s="128">
        <v>13</v>
      </c>
      <c r="G15" s="128">
        <v>16</v>
      </c>
      <c r="H15" s="128">
        <v>0</v>
      </c>
      <c r="I15" s="128">
        <v>1</v>
      </c>
      <c r="J15" s="128">
        <v>1</v>
      </c>
      <c r="K15" s="128">
        <v>2</v>
      </c>
      <c r="L15" s="128">
        <v>4</v>
      </c>
      <c r="M15" s="128">
        <v>6</v>
      </c>
      <c r="N15" s="128">
        <v>0</v>
      </c>
      <c r="O15" s="128">
        <v>0</v>
      </c>
      <c r="P15" s="128">
        <v>0</v>
      </c>
      <c r="Q15" s="128">
        <v>0</v>
      </c>
      <c r="R15" s="128">
        <v>2</v>
      </c>
      <c r="S15" s="128">
        <v>2</v>
      </c>
      <c r="T15" s="128">
        <v>0</v>
      </c>
      <c r="U15" s="128">
        <v>0</v>
      </c>
      <c r="V15" s="128">
        <v>0</v>
      </c>
      <c r="W15" s="128">
        <v>0</v>
      </c>
      <c r="X15" s="128">
        <v>3</v>
      </c>
      <c r="Y15" s="128">
        <v>3</v>
      </c>
      <c r="Z15" s="128">
        <v>0</v>
      </c>
      <c r="AA15" s="128">
        <v>0</v>
      </c>
      <c r="AB15" s="128">
        <v>0</v>
      </c>
      <c r="AC15" s="133">
        <v>0</v>
      </c>
      <c r="AD15" s="128">
        <f t="shared" si="0"/>
        <v>9</v>
      </c>
      <c r="AE15" s="128">
        <f t="shared" si="1"/>
        <v>55</v>
      </c>
      <c r="AF15" s="128">
        <f t="shared" si="2"/>
        <v>0</v>
      </c>
      <c r="AG15" s="129">
        <f t="shared" si="3"/>
        <v>64</v>
      </c>
    </row>
    <row r="16" spans="1:33" ht="19.899999999999999" customHeight="1" x14ac:dyDescent="0.2">
      <c r="A16" s="93" t="s">
        <v>27</v>
      </c>
      <c r="B16" s="126">
        <v>21</v>
      </c>
      <c r="C16" s="126">
        <v>14</v>
      </c>
      <c r="D16" s="126">
        <v>35</v>
      </c>
      <c r="E16" s="126">
        <v>1</v>
      </c>
      <c r="F16" s="126">
        <v>5</v>
      </c>
      <c r="G16" s="126">
        <v>6</v>
      </c>
      <c r="H16" s="126">
        <v>1</v>
      </c>
      <c r="I16" s="126">
        <v>1</v>
      </c>
      <c r="J16" s="126">
        <v>2</v>
      </c>
      <c r="K16" s="126">
        <v>3</v>
      </c>
      <c r="L16" s="126">
        <v>8</v>
      </c>
      <c r="M16" s="126">
        <v>11</v>
      </c>
      <c r="N16" s="126">
        <v>0</v>
      </c>
      <c r="O16" s="126">
        <v>0</v>
      </c>
      <c r="P16" s="126">
        <v>0</v>
      </c>
      <c r="Q16" s="126">
        <v>0</v>
      </c>
      <c r="R16" s="126">
        <v>0</v>
      </c>
      <c r="S16" s="126">
        <v>0</v>
      </c>
      <c r="T16" s="126">
        <v>2</v>
      </c>
      <c r="U16" s="126">
        <v>5</v>
      </c>
      <c r="V16" s="126">
        <v>7</v>
      </c>
      <c r="W16" s="126">
        <v>0</v>
      </c>
      <c r="X16" s="126">
        <v>0</v>
      </c>
      <c r="Y16" s="126">
        <v>0</v>
      </c>
      <c r="Z16" s="126">
        <v>0</v>
      </c>
      <c r="AA16" s="126">
        <v>1</v>
      </c>
      <c r="AB16" s="126">
        <v>1</v>
      </c>
      <c r="AC16" s="132">
        <v>0</v>
      </c>
      <c r="AD16" s="126">
        <f t="shared" si="0"/>
        <v>28</v>
      </c>
      <c r="AE16" s="126">
        <f t="shared" si="1"/>
        <v>34</v>
      </c>
      <c r="AF16" s="126">
        <f t="shared" si="2"/>
        <v>0</v>
      </c>
      <c r="AG16" s="127">
        <f t="shared" si="3"/>
        <v>62</v>
      </c>
    </row>
    <row r="17" spans="1:33" ht="19.899999999999999" customHeight="1" x14ac:dyDescent="0.2">
      <c r="A17" s="94" t="s">
        <v>40</v>
      </c>
      <c r="B17" s="128">
        <v>0</v>
      </c>
      <c r="C17" s="128">
        <v>2</v>
      </c>
      <c r="D17" s="128">
        <v>2</v>
      </c>
      <c r="E17" s="128">
        <v>1</v>
      </c>
      <c r="F17" s="128">
        <v>0</v>
      </c>
      <c r="G17" s="128">
        <v>1</v>
      </c>
      <c r="H17" s="128">
        <v>0</v>
      </c>
      <c r="I17" s="128">
        <v>0</v>
      </c>
      <c r="J17" s="128">
        <v>0</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2</v>
      </c>
      <c r="AA17" s="128">
        <v>2</v>
      </c>
      <c r="AB17" s="128">
        <v>4</v>
      </c>
      <c r="AC17" s="133">
        <v>0</v>
      </c>
      <c r="AD17" s="128">
        <f t="shared" si="0"/>
        <v>3</v>
      </c>
      <c r="AE17" s="128">
        <f t="shared" si="1"/>
        <v>4</v>
      </c>
      <c r="AF17" s="128">
        <f t="shared" si="2"/>
        <v>0</v>
      </c>
      <c r="AG17" s="129">
        <f t="shared" si="3"/>
        <v>7</v>
      </c>
    </row>
    <row r="18" spans="1:33" ht="19.899999999999999" customHeight="1" x14ac:dyDescent="0.2">
      <c r="A18" s="93" t="s">
        <v>43</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1</v>
      </c>
      <c r="AA18" s="126">
        <v>0</v>
      </c>
      <c r="AB18" s="126">
        <v>1</v>
      </c>
      <c r="AC18" s="132">
        <v>0</v>
      </c>
      <c r="AD18" s="126">
        <f t="shared" si="0"/>
        <v>1</v>
      </c>
      <c r="AE18" s="126">
        <f t="shared" si="1"/>
        <v>0</v>
      </c>
      <c r="AF18" s="126">
        <f t="shared" si="2"/>
        <v>0</v>
      </c>
      <c r="AG18" s="127">
        <f t="shared" si="3"/>
        <v>1</v>
      </c>
    </row>
    <row r="19" spans="1:33" ht="19.899999999999999" customHeight="1" x14ac:dyDescent="0.2">
      <c r="A19" s="94" t="s">
        <v>52</v>
      </c>
      <c r="B19" s="128">
        <v>0</v>
      </c>
      <c r="C19" s="128">
        <v>1</v>
      </c>
      <c r="D19" s="128">
        <v>1</v>
      </c>
      <c r="E19" s="128">
        <v>0</v>
      </c>
      <c r="F19" s="128">
        <v>0</v>
      </c>
      <c r="G19" s="128">
        <v>0</v>
      </c>
      <c r="H19" s="128">
        <v>0</v>
      </c>
      <c r="I19" s="128">
        <v>1</v>
      </c>
      <c r="J19" s="128">
        <v>1</v>
      </c>
      <c r="K19" s="128">
        <v>0</v>
      </c>
      <c r="L19" s="128">
        <v>0</v>
      </c>
      <c r="M19" s="128">
        <v>0</v>
      </c>
      <c r="N19" s="128">
        <v>0</v>
      </c>
      <c r="O19" s="128">
        <v>0</v>
      </c>
      <c r="P19" s="128">
        <v>0</v>
      </c>
      <c r="Q19" s="128">
        <v>0</v>
      </c>
      <c r="R19" s="128">
        <v>0</v>
      </c>
      <c r="S19" s="128">
        <v>0</v>
      </c>
      <c r="T19" s="128">
        <v>1</v>
      </c>
      <c r="U19" s="128">
        <v>0</v>
      </c>
      <c r="V19" s="128">
        <v>1</v>
      </c>
      <c r="W19" s="128">
        <v>0</v>
      </c>
      <c r="X19" s="128">
        <v>1</v>
      </c>
      <c r="Y19" s="128">
        <v>1</v>
      </c>
      <c r="Z19" s="128">
        <v>0</v>
      </c>
      <c r="AA19" s="128">
        <v>0</v>
      </c>
      <c r="AB19" s="128">
        <v>0</v>
      </c>
      <c r="AC19" s="133">
        <v>0</v>
      </c>
      <c r="AD19" s="128">
        <f t="shared" si="0"/>
        <v>1</v>
      </c>
      <c r="AE19" s="128">
        <f t="shared" si="1"/>
        <v>3</v>
      </c>
      <c r="AF19" s="128">
        <f t="shared" si="2"/>
        <v>0</v>
      </c>
      <c r="AG19" s="129">
        <f t="shared" si="3"/>
        <v>4</v>
      </c>
    </row>
    <row r="20" spans="1:33" ht="19.899999999999999" customHeight="1" x14ac:dyDescent="0.2">
      <c r="A20" s="93" t="s">
        <v>53</v>
      </c>
      <c r="B20" s="126">
        <v>3</v>
      </c>
      <c r="C20" s="126">
        <v>1</v>
      </c>
      <c r="D20" s="126">
        <v>4</v>
      </c>
      <c r="E20" s="126">
        <v>0</v>
      </c>
      <c r="F20" s="126">
        <v>0</v>
      </c>
      <c r="G20" s="126">
        <v>0</v>
      </c>
      <c r="H20" s="126">
        <v>0</v>
      </c>
      <c r="I20" s="126">
        <v>0</v>
      </c>
      <c r="J20" s="126">
        <v>0</v>
      </c>
      <c r="K20" s="126">
        <v>0</v>
      </c>
      <c r="L20" s="126">
        <v>1</v>
      </c>
      <c r="M20" s="126">
        <v>1</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32">
        <v>0</v>
      </c>
      <c r="AD20" s="126">
        <f t="shared" si="0"/>
        <v>3</v>
      </c>
      <c r="AE20" s="126">
        <f t="shared" si="1"/>
        <v>2</v>
      </c>
      <c r="AF20" s="126">
        <f t="shared" si="2"/>
        <v>0</v>
      </c>
      <c r="AG20" s="127">
        <f t="shared" si="3"/>
        <v>5</v>
      </c>
    </row>
    <row r="21" spans="1:33" ht="19.899999999999999" customHeight="1" x14ac:dyDescent="0.2">
      <c r="A21" s="94" t="s">
        <v>55</v>
      </c>
      <c r="B21" s="128">
        <v>0</v>
      </c>
      <c r="C21" s="128">
        <v>0</v>
      </c>
      <c r="D21" s="128">
        <v>0</v>
      </c>
      <c r="E21" s="128">
        <v>1</v>
      </c>
      <c r="F21" s="128">
        <v>0</v>
      </c>
      <c r="G21" s="128">
        <v>1</v>
      </c>
      <c r="H21" s="128">
        <v>0</v>
      </c>
      <c r="I21" s="128">
        <v>0</v>
      </c>
      <c r="J21" s="128">
        <v>0</v>
      </c>
      <c r="K21" s="128">
        <v>0</v>
      </c>
      <c r="L21" s="128">
        <v>1</v>
      </c>
      <c r="M21" s="128">
        <v>1</v>
      </c>
      <c r="N21" s="128">
        <v>0</v>
      </c>
      <c r="O21" s="128">
        <v>0</v>
      </c>
      <c r="P21" s="128">
        <v>0</v>
      </c>
      <c r="Q21" s="128">
        <v>0</v>
      </c>
      <c r="R21" s="128">
        <v>0</v>
      </c>
      <c r="S21" s="128">
        <v>0</v>
      </c>
      <c r="T21" s="128">
        <v>0</v>
      </c>
      <c r="U21" s="128">
        <v>0</v>
      </c>
      <c r="V21" s="128">
        <v>0</v>
      </c>
      <c r="W21" s="128">
        <v>0</v>
      </c>
      <c r="X21" s="128">
        <v>0</v>
      </c>
      <c r="Y21" s="128">
        <v>0</v>
      </c>
      <c r="Z21" s="128">
        <v>0</v>
      </c>
      <c r="AA21" s="128">
        <v>4</v>
      </c>
      <c r="AB21" s="128">
        <v>4</v>
      </c>
      <c r="AC21" s="133">
        <v>0</v>
      </c>
      <c r="AD21" s="128">
        <f t="shared" si="0"/>
        <v>1</v>
      </c>
      <c r="AE21" s="128">
        <f t="shared" si="1"/>
        <v>5</v>
      </c>
      <c r="AF21" s="128">
        <f t="shared" si="2"/>
        <v>0</v>
      </c>
      <c r="AG21" s="129">
        <f t="shared" si="3"/>
        <v>6</v>
      </c>
    </row>
    <row r="22" spans="1:33" ht="19.899999999999999" customHeight="1" x14ac:dyDescent="0.2">
      <c r="A22" s="93" t="s">
        <v>119</v>
      </c>
      <c r="B22" s="126">
        <v>2</v>
      </c>
      <c r="C22" s="126">
        <v>1</v>
      </c>
      <c r="D22" s="126">
        <v>3</v>
      </c>
      <c r="E22" s="126">
        <v>2</v>
      </c>
      <c r="F22" s="126">
        <v>1</v>
      </c>
      <c r="G22" s="126">
        <v>3</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32">
        <v>0</v>
      </c>
      <c r="AD22" s="126">
        <f>SUM(B22,E22,H22,K22,N22,Q22,T22,W22,Z22)</f>
        <v>4</v>
      </c>
      <c r="AE22" s="126">
        <f>SUM(C22,F22,I22,L22,O22,R22,U22,X22,AA22)</f>
        <v>2</v>
      </c>
      <c r="AF22" s="127">
        <f>AC22</f>
        <v>0</v>
      </c>
      <c r="AG22" s="127">
        <f>SUM(AD22:AF22)</f>
        <v>6</v>
      </c>
    </row>
    <row r="23" spans="1:33" ht="19.899999999999999" customHeight="1" x14ac:dyDescent="0.2">
      <c r="A23" s="226" t="s">
        <v>59</v>
      </c>
      <c r="B23" s="227">
        <v>32</v>
      </c>
      <c r="C23" s="227">
        <v>65</v>
      </c>
      <c r="D23" s="227">
        <v>97</v>
      </c>
      <c r="E23" s="227">
        <v>9</v>
      </c>
      <c r="F23" s="227">
        <v>21</v>
      </c>
      <c r="G23" s="227">
        <v>30</v>
      </c>
      <c r="H23" s="227">
        <v>1</v>
      </c>
      <c r="I23" s="227">
        <v>3</v>
      </c>
      <c r="J23" s="227">
        <v>4</v>
      </c>
      <c r="K23" s="227">
        <v>6</v>
      </c>
      <c r="L23" s="227">
        <v>21</v>
      </c>
      <c r="M23" s="227">
        <v>27</v>
      </c>
      <c r="N23" s="227">
        <v>0</v>
      </c>
      <c r="O23" s="227">
        <v>1</v>
      </c>
      <c r="P23" s="227">
        <v>1</v>
      </c>
      <c r="Q23" s="227">
        <v>0</v>
      </c>
      <c r="R23" s="227">
        <v>2</v>
      </c>
      <c r="S23" s="227">
        <v>2</v>
      </c>
      <c r="T23" s="227">
        <v>3</v>
      </c>
      <c r="U23" s="227">
        <v>5</v>
      </c>
      <c r="V23" s="227">
        <v>8</v>
      </c>
      <c r="W23" s="227">
        <v>2</v>
      </c>
      <c r="X23" s="227">
        <v>5</v>
      </c>
      <c r="Y23" s="227">
        <v>7</v>
      </c>
      <c r="Z23" s="227">
        <v>11</v>
      </c>
      <c r="AA23" s="227">
        <v>19</v>
      </c>
      <c r="AB23" s="227">
        <v>30</v>
      </c>
      <c r="AC23" s="227">
        <v>0</v>
      </c>
      <c r="AD23" s="227">
        <v>64</v>
      </c>
      <c r="AE23" s="227">
        <v>142</v>
      </c>
      <c r="AF23" s="227">
        <v>0</v>
      </c>
      <c r="AG23" s="227">
        <v>206</v>
      </c>
    </row>
    <row r="25" spans="1:33" ht="119.25" customHeight="1" x14ac:dyDescent="0.2">
      <c r="A25" s="234" t="s">
        <v>292</v>
      </c>
      <c r="B25" s="234"/>
      <c r="C25" s="234"/>
      <c r="D25" s="234"/>
      <c r="E25" s="234"/>
      <c r="F25" s="234"/>
      <c r="G25" s="234"/>
      <c r="H25" s="234"/>
      <c r="I25" s="234"/>
      <c r="J25" s="234"/>
      <c r="K25" s="234"/>
      <c r="L25" s="234"/>
      <c r="M25" s="234"/>
      <c r="N25" s="234"/>
      <c r="O25" s="234"/>
      <c r="P25" s="234"/>
      <c r="Q25" s="234"/>
    </row>
  </sheetData>
  <mergeCells count="12">
    <mergeCell ref="A25:Q25"/>
    <mergeCell ref="A2:XFD2"/>
    <mergeCell ref="T4:V4"/>
    <mergeCell ref="W4:Y4"/>
    <mergeCell ref="Z4:AB4"/>
    <mergeCell ref="AD4:AG4"/>
    <mergeCell ref="B4:D4"/>
    <mergeCell ref="E4:G4"/>
    <mergeCell ref="H4:J4"/>
    <mergeCell ref="K4:M4"/>
    <mergeCell ref="N4:P4"/>
    <mergeCell ref="Q4:S4"/>
  </mergeCells>
  <conditionalFormatting sqref="B7:AG21 B6:AC6 B23:AG23 B22:AC22">
    <cfRule type="containsBlanks" dxfId="73" priority="4" stopIfTrue="1">
      <formula>LEN(TRIM(B6))=0</formula>
    </cfRule>
  </conditionalFormatting>
  <conditionalFormatting sqref="AF6:AG6 AF22:AG22">
    <cfRule type="containsBlanks" dxfId="72" priority="2" stopIfTrue="1">
      <formula>LEN(TRIM(AF6))=0</formula>
    </cfRule>
  </conditionalFormatting>
  <conditionalFormatting sqref="AD6:AE6 AD22:AE22">
    <cfRule type="containsBlanks" dxfId="71" priority="1" stopIfTrue="1">
      <formula>LEN(TRIM(AD6))=0</formula>
    </cfRule>
  </conditionalFormatting>
  <printOptions gridLines="1"/>
  <pageMargins left="0.75" right="0.75" top="0.49" bottom="0.5" header="0.5" footer="0.5"/>
  <pageSetup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20E2-200F-4BD0-8AD7-1140EE9808A3}">
  <sheetPr codeName="Sheet27">
    <pageSetUpPr fitToPage="1"/>
  </sheetPr>
  <dimension ref="A1:BR47"/>
  <sheetViews>
    <sheetView showGridLines="0" workbookViewId="0">
      <selection activeCell="A2" sqref="A2:XFD2"/>
    </sheetView>
  </sheetViews>
  <sheetFormatPr defaultColWidth="8.85546875" defaultRowHeight="19.899999999999999" customHeight="1" x14ac:dyDescent="0.2"/>
  <cols>
    <col min="1" max="1" width="25.140625" style="9" customWidth="1"/>
    <col min="2" max="28" width="11.7109375" style="8" customWidth="1"/>
    <col min="29" max="29" width="16.7109375" style="8" customWidth="1"/>
    <col min="30" max="33" width="11.7109375" style="8" customWidth="1"/>
    <col min="34" max="37" width="8.85546875" style="8"/>
    <col min="38" max="256" width="8.85546875" style="9"/>
    <col min="257" max="257" width="22.7109375" style="9" customWidth="1"/>
    <col min="258" max="281" width="7.42578125" style="9" customWidth="1"/>
    <col min="282" max="284" width="8.85546875" style="9"/>
    <col min="285" max="285" width="8.42578125" style="9" customWidth="1"/>
    <col min="286" max="287" width="8.85546875" style="9"/>
    <col min="288" max="288" width="7.85546875" style="9" customWidth="1"/>
    <col min="289" max="512" width="8.85546875" style="9"/>
    <col min="513" max="513" width="22.7109375" style="9" customWidth="1"/>
    <col min="514" max="537" width="7.42578125" style="9" customWidth="1"/>
    <col min="538" max="540" width="8.85546875" style="9"/>
    <col min="541" max="541" width="8.42578125" style="9" customWidth="1"/>
    <col min="542" max="543" width="8.85546875" style="9"/>
    <col min="544" max="544" width="7.85546875" style="9" customWidth="1"/>
    <col min="545" max="768" width="8.85546875" style="9"/>
    <col min="769" max="769" width="22.7109375" style="9" customWidth="1"/>
    <col min="770" max="793" width="7.42578125" style="9" customWidth="1"/>
    <col min="794" max="796" width="8.85546875" style="9"/>
    <col min="797" max="797" width="8.42578125" style="9" customWidth="1"/>
    <col min="798" max="799" width="8.85546875" style="9"/>
    <col min="800" max="800" width="7.85546875" style="9" customWidth="1"/>
    <col min="801" max="1024" width="8.85546875" style="9"/>
    <col min="1025" max="1025" width="22.7109375" style="9" customWidth="1"/>
    <col min="1026" max="1049" width="7.42578125" style="9" customWidth="1"/>
    <col min="1050" max="1052" width="8.85546875" style="9"/>
    <col min="1053" max="1053" width="8.42578125" style="9" customWidth="1"/>
    <col min="1054" max="1055" width="8.85546875" style="9"/>
    <col min="1056" max="1056" width="7.85546875" style="9" customWidth="1"/>
    <col min="1057" max="1280" width="8.85546875" style="9"/>
    <col min="1281" max="1281" width="22.7109375" style="9" customWidth="1"/>
    <col min="1282" max="1305" width="7.42578125" style="9" customWidth="1"/>
    <col min="1306" max="1308" width="8.85546875" style="9"/>
    <col min="1309" max="1309" width="8.42578125" style="9" customWidth="1"/>
    <col min="1310" max="1311" width="8.85546875" style="9"/>
    <col min="1312" max="1312" width="7.85546875" style="9" customWidth="1"/>
    <col min="1313" max="1536" width="8.85546875" style="9"/>
    <col min="1537" max="1537" width="22.7109375" style="9" customWidth="1"/>
    <col min="1538" max="1561" width="7.42578125" style="9" customWidth="1"/>
    <col min="1562" max="1564" width="8.85546875" style="9"/>
    <col min="1565" max="1565" width="8.42578125" style="9" customWidth="1"/>
    <col min="1566" max="1567" width="8.85546875" style="9"/>
    <col min="1568" max="1568" width="7.85546875" style="9" customWidth="1"/>
    <col min="1569" max="1792" width="8.85546875" style="9"/>
    <col min="1793" max="1793" width="22.7109375" style="9" customWidth="1"/>
    <col min="1794" max="1817" width="7.42578125" style="9" customWidth="1"/>
    <col min="1818" max="1820" width="8.85546875" style="9"/>
    <col min="1821" max="1821" width="8.42578125" style="9" customWidth="1"/>
    <col min="1822" max="1823" width="8.85546875" style="9"/>
    <col min="1824" max="1824" width="7.85546875" style="9" customWidth="1"/>
    <col min="1825" max="2048" width="8.85546875" style="9"/>
    <col min="2049" max="2049" width="22.7109375" style="9" customWidth="1"/>
    <col min="2050" max="2073" width="7.42578125" style="9" customWidth="1"/>
    <col min="2074" max="2076" width="8.85546875" style="9"/>
    <col min="2077" max="2077" width="8.42578125" style="9" customWidth="1"/>
    <col min="2078" max="2079" width="8.85546875" style="9"/>
    <col min="2080" max="2080" width="7.85546875" style="9" customWidth="1"/>
    <col min="2081" max="2304" width="8.85546875" style="9"/>
    <col min="2305" max="2305" width="22.7109375" style="9" customWidth="1"/>
    <col min="2306" max="2329" width="7.42578125" style="9" customWidth="1"/>
    <col min="2330" max="2332" width="8.85546875" style="9"/>
    <col min="2333" max="2333" width="8.42578125" style="9" customWidth="1"/>
    <col min="2334" max="2335" width="8.85546875" style="9"/>
    <col min="2336" max="2336" width="7.85546875" style="9" customWidth="1"/>
    <col min="2337" max="2560" width="8.85546875" style="9"/>
    <col min="2561" max="2561" width="22.7109375" style="9" customWidth="1"/>
    <col min="2562" max="2585" width="7.42578125" style="9" customWidth="1"/>
    <col min="2586" max="2588" width="8.85546875" style="9"/>
    <col min="2589" max="2589" width="8.42578125" style="9" customWidth="1"/>
    <col min="2590" max="2591" width="8.85546875" style="9"/>
    <col min="2592" max="2592" width="7.85546875" style="9" customWidth="1"/>
    <col min="2593" max="2816" width="8.85546875" style="9"/>
    <col min="2817" max="2817" width="22.7109375" style="9" customWidth="1"/>
    <col min="2818" max="2841" width="7.42578125" style="9" customWidth="1"/>
    <col min="2842" max="2844" width="8.85546875" style="9"/>
    <col min="2845" max="2845" width="8.42578125" style="9" customWidth="1"/>
    <col min="2846" max="2847" width="8.85546875" style="9"/>
    <col min="2848" max="2848" width="7.85546875" style="9" customWidth="1"/>
    <col min="2849" max="3072" width="8.85546875" style="9"/>
    <col min="3073" max="3073" width="22.7109375" style="9" customWidth="1"/>
    <col min="3074" max="3097" width="7.42578125" style="9" customWidth="1"/>
    <col min="3098" max="3100" width="8.85546875" style="9"/>
    <col min="3101" max="3101" width="8.42578125" style="9" customWidth="1"/>
    <col min="3102" max="3103" width="8.85546875" style="9"/>
    <col min="3104" max="3104" width="7.85546875" style="9" customWidth="1"/>
    <col min="3105" max="3328" width="8.85546875" style="9"/>
    <col min="3329" max="3329" width="22.7109375" style="9" customWidth="1"/>
    <col min="3330" max="3353" width="7.42578125" style="9" customWidth="1"/>
    <col min="3354" max="3356" width="8.85546875" style="9"/>
    <col min="3357" max="3357" width="8.42578125" style="9" customWidth="1"/>
    <col min="3358" max="3359" width="8.85546875" style="9"/>
    <col min="3360" max="3360" width="7.85546875" style="9" customWidth="1"/>
    <col min="3361" max="3584" width="8.85546875" style="9"/>
    <col min="3585" max="3585" width="22.7109375" style="9" customWidth="1"/>
    <col min="3586" max="3609" width="7.42578125" style="9" customWidth="1"/>
    <col min="3610" max="3612" width="8.85546875" style="9"/>
    <col min="3613" max="3613" width="8.42578125" style="9" customWidth="1"/>
    <col min="3614" max="3615" width="8.85546875" style="9"/>
    <col min="3616" max="3616" width="7.85546875" style="9" customWidth="1"/>
    <col min="3617" max="3840" width="8.85546875" style="9"/>
    <col min="3841" max="3841" width="22.7109375" style="9" customWidth="1"/>
    <col min="3842" max="3865" width="7.42578125" style="9" customWidth="1"/>
    <col min="3866" max="3868" width="8.85546875" style="9"/>
    <col min="3869" max="3869" width="8.42578125" style="9" customWidth="1"/>
    <col min="3870" max="3871" width="8.85546875" style="9"/>
    <col min="3872" max="3872" width="7.85546875" style="9" customWidth="1"/>
    <col min="3873" max="4096" width="8.85546875" style="9"/>
    <col min="4097" max="4097" width="22.7109375" style="9" customWidth="1"/>
    <col min="4098" max="4121" width="7.42578125" style="9" customWidth="1"/>
    <col min="4122" max="4124" width="8.85546875" style="9"/>
    <col min="4125" max="4125" width="8.42578125" style="9" customWidth="1"/>
    <col min="4126" max="4127" width="8.85546875" style="9"/>
    <col min="4128" max="4128" width="7.85546875" style="9" customWidth="1"/>
    <col min="4129" max="4352" width="8.85546875" style="9"/>
    <col min="4353" max="4353" width="22.7109375" style="9" customWidth="1"/>
    <col min="4354" max="4377" width="7.42578125" style="9" customWidth="1"/>
    <col min="4378" max="4380" width="8.85546875" style="9"/>
    <col min="4381" max="4381" width="8.42578125" style="9" customWidth="1"/>
    <col min="4382" max="4383" width="8.85546875" style="9"/>
    <col min="4384" max="4384" width="7.85546875" style="9" customWidth="1"/>
    <col min="4385" max="4608" width="8.85546875" style="9"/>
    <col min="4609" max="4609" width="22.7109375" style="9" customWidth="1"/>
    <col min="4610" max="4633" width="7.42578125" style="9" customWidth="1"/>
    <col min="4634" max="4636" width="8.85546875" style="9"/>
    <col min="4637" max="4637" width="8.42578125" style="9" customWidth="1"/>
    <col min="4638" max="4639" width="8.85546875" style="9"/>
    <col min="4640" max="4640" width="7.85546875" style="9" customWidth="1"/>
    <col min="4641" max="4864" width="8.85546875" style="9"/>
    <col min="4865" max="4865" width="22.7109375" style="9" customWidth="1"/>
    <col min="4866" max="4889" width="7.42578125" style="9" customWidth="1"/>
    <col min="4890" max="4892" width="8.85546875" style="9"/>
    <col min="4893" max="4893" width="8.42578125" style="9" customWidth="1"/>
    <col min="4894" max="4895" width="8.85546875" style="9"/>
    <col min="4896" max="4896" width="7.85546875" style="9" customWidth="1"/>
    <col min="4897" max="5120" width="8.85546875" style="9"/>
    <col min="5121" max="5121" width="22.7109375" style="9" customWidth="1"/>
    <col min="5122" max="5145" width="7.42578125" style="9" customWidth="1"/>
    <col min="5146" max="5148" width="8.85546875" style="9"/>
    <col min="5149" max="5149" width="8.42578125" style="9" customWidth="1"/>
    <col min="5150" max="5151" width="8.85546875" style="9"/>
    <col min="5152" max="5152" width="7.85546875" style="9" customWidth="1"/>
    <col min="5153" max="5376" width="8.85546875" style="9"/>
    <col min="5377" max="5377" width="22.7109375" style="9" customWidth="1"/>
    <col min="5378" max="5401" width="7.42578125" style="9" customWidth="1"/>
    <col min="5402" max="5404" width="8.85546875" style="9"/>
    <col min="5405" max="5405" width="8.42578125" style="9" customWidth="1"/>
    <col min="5406" max="5407" width="8.85546875" style="9"/>
    <col min="5408" max="5408" width="7.85546875" style="9" customWidth="1"/>
    <col min="5409" max="5632" width="8.85546875" style="9"/>
    <col min="5633" max="5633" width="22.7109375" style="9" customWidth="1"/>
    <col min="5634" max="5657" width="7.42578125" style="9" customWidth="1"/>
    <col min="5658" max="5660" width="8.85546875" style="9"/>
    <col min="5661" max="5661" width="8.42578125" style="9" customWidth="1"/>
    <col min="5662" max="5663" width="8.85546875" style="9"/>
    <col min="5664" max="5664" width="7.85546875" style="9" customWidth="1"/>
    <col min="5665" max="5888" width="8.85546875" style="9"/>
    <col min="5889" max="5889" width="22.7109375" style="9" customWidth="1"/>
    <col min="5890" max="5913" width="7.42578125" style="9" customWidth="1"/>
    <col min="5914" max="5916" width="8.85546875" style="9"/>
    <col min="5917" max="5917" width="8.42578125" style="9" customWidth="1"/>
    <col min="5918" max="5919" width="8.85546875" style="9"/>
    <col min="5920" max="5920" width="7.85546875" style="9" customWidth="1"/>
    <col min="5921" max="6144" width="8.85546875" style="9"/>
    <col min="6145" max="6145" width="22.7109375" style="9" customWidth="1"/>
    <col min="6146" max="6169" width="7.42578125" style="9" customWidth="1"/>
    <col min="6170" max="6172" width="8.85546875" style="9"/>
    <col min="6173" max="6173" width="8.42578125" style="9" customWidth="1"/>
    <col min="6174" max="6175" width="8.85546875" style="9"/>
    <col min="6176" max="6176" width="7.85546875" style="9" customWidth="1"/>
    <col min="6177" max="6400" width="8.85546875" style="9"/>
    <col min="6401" max="6401" width="22.7109375" style="9" customWidth="1"/>
    <col min="6402" max="6425" width="7.42578125" style="9" customWidth="1"/>
    <col min="6426" max="6428" width="8.85546875" style="9"/>
    <col min="6429" max="6429" width="8.42578125" style="9" customWidth="1"/>
    <col min="6430" max="6431" width="8.85546875" style="9"/>
    <col min="6432" max="6432" width="7.85546875" style="9" customWidth="1"/>
    <col min="6433" max="6656" width="8.85546875" style="9"/>
    <col min="6657" max="6657" width="22.7109375" style="9" customWidth="1"/>
    <col min="6658" max="6681" width="7.42578125" style="9" customWidth="1"/>
    <col min="6682" max="6684" width="8.85546875" style="9"/>
    <col min="6685" max="6685" width="8.42578125" style="9" customWidth="1"/>
    <col min="6686" max="6687" width="8.85546875" style="9"/>
    <col min="6688" max="6688" width="7.85546875" style="9" customWidth="1"/>
    <col min="6689" max="6912" width="8.85546875" style="9"/>
    <col min="6913" max="6913" width="22.7109375" style="9" customWidth="1"/>
    <col min="6914" max="6937" width="7.42578125" style="9" customWidth="1"/>
    <col min="6938" max="6940" width="8.85546875" style="9"/>
    <col min="6941" max="6941" width="8.42578125" style="9" customWidth="1"/>
    <col min="6942" max="6943" width="8.85546875" style="9"/>
    <col min="6944" max="6944" width="7.85546875" style="9" customWidth="1"/>
    <col min="6945" max="7168" width="8.85546875" style="9"/>
    <col min="7169" max="7169" width="22.7109375" style="9" customWidth="1"/>
    <col min="7170" max="7193" width="7.42578125" style="9" customWidth="1"/>
    <col min="7194" max="7196" width="8.85546875" style="9"/>
    <col min="7197" max="7197" width="8.42578125" style="9" customWidth="1"/>
    <col min="7198" max="7199" width="8.85546875" style="9"/>
    <col min="7200" max="7200" width="7.85546875" style="9" customWidth="1"/>
    <col min="7201" max="7424" width="8.85546875" style="9"/>
    <col min="7425" max="7425" width="22.7109375" style="9" customWidth="1"/>
    <col min="7426" max="7449" width="7.42578125" style="9" customWidth="1"/>
    <col min="7450" max="7452" width="8.85546875" style="9"/>
    <col min="7453" max="7453" width="8.42578125" style="9" customWidth="1"/>
    <col min="7454" max="7455" width="8.85546875" style="9"/>
    <col min="7456" max="7456" width="7.85546875" style="9" customWidth="1"/>
    <col min="7457" max="7680" width="8.85546875" style="9"/>
    <col min="7681" max="7681" width="22.7109375" style="9" customWidth="1"/>
    <col min="7682" max="7705" width="7.42578125" style="9" customWidth="1"/>
    <col min="7706" max="7708" width="8.85546875" style="9"/>
    <col min="7709" max="7709" width="8.42578125" style="9" customWidth="1"/>
    <col min="7710" max="7711" width="8.85546875" style="9"/>
    <col min="7712" max="7712" width="7.85546875" style="9" customWidth="1"/>
    <col min="7713" max="7936" width="8.85546875" style="9"/>
    <col min="7937" max="7937" width="22.7109375" style="9" customWidth="1"/>
    <col min="7938" max="7961" width="7.42578125" style="9" customWidth="1"/>
    <col min="7962" max="7964" width="8.85546875" style="9"/>
    <col min="7965" max="7965" width="8.42578125" style="9" customWidth="1"/>
    <col min="7966" max="7967" width="8.85546875" style="9"/>
    <col min="7968" max="7968" width="7.85546875" style="9" customWidth="1"/>
    <col min="7969" max="8192" width="8.85546875" style="9"/>
    <col min="8193" max="8193" width="22.7109375" style="9" customWidth="1"/>
    <col min="8194" max="8217" width="7.42578125" style="9" customWidth="1"/>
    <col min="8218" max="8220" width="8.85546875" style="9"/>
    <col min="8221" max="8221" width="8.42578125" style="9" customWidth="1"/>
    <col min="8222" max="8223" width="8.85546875" style="9"/>
    <col min="8224" max="8224" width="7.85546875" style="9" customWidth="1"/>
    <col min="8225" max="8448" width="8.85546875" style="9"/>
    <col min="8449" max="8449" width="22.7109375" style="9" customWidth="1"/>
    <col min="8450" max="8473" width="7.42578125" style="9" customWidth="1"/>
    <col min="8474" max="8476" width="8.85546875" style="9"/>
    <col min="8477" max="8477" width="8.42578125" style="9" customWidth="1"/>
    <col min="8478" max="8479" width="8.85546875" style="9"/>
    <col min="8480" max="8480" width="7.85546875" style="9" customWidth="1"/>
    <col min="8481" max="8704" width="8.85546875" style="9"/>
    <col min="8705" max="8705" width="22.7109375" style="9" customWidth="1"/>
    <col min="8706" max="8729" width="7.42578125" style="9" customWidth="1"/>
    <col min="8730" max="8732" width="8.85546875" style="9"/>
    <col min="8733" max="8733" width="8.42578125" style="9" customWidth="1"/>
    <col min="8734" max="8735" width="8.85546875" style="9"/>
    <col min="8736" max="8736" width="7.85546875" style="9" customWidth="1"/>
    <col min="8737" max="8960" width="8.85546875" style="9"/>
    <col min="8961" max="8961" width="22.7109375" style="9" customWidth="1"/>
    <col min="8962" max="8985" width="7.42578125" style="9" customWidth="1"/>
    <col min="8986" max="8988" width="8.85546875" style="9"/>
    <col min="8989" max="8989" width="8.42578125" style="9" customWidth="1"/>
    <col min="8990" max="8991" width="8.85546875" style="9"/>
    <col min="8992" max="8992" width="7.85546875" style="9" customWidth="1"/>
    <col min="8993" max="9216" width="8.85546875" style="9"/>
    <col min="9217" max="9217" width="22.7109375" style="9" customWidth="1"/>
    <col min="9218" max="9241" width="7.42578125" style="9" customWidth="1"/>
    <col min="9242" max="9244" width="8.85546875" style="9"/>
    <col min="9245" max="9245" width="8.42578125" style="9" customWidth="1"/>
    <col min="9246" max="9247" width="8.85546875" style="9"/>
    <col min="9248" max="9248" width="7.85546875" style="9" customWidth="1"/>
    <col min="9249" max="9472" width="8.85546875" style="9"/>
    <col min="9473" max="9473" width="22.7109375" style="9" customWidth="1"/>
    <col min="9474" max="9497" width="7.42578125" style="9" customWidth="1"/>
    <col min="9498" max="9500" width="8.85546875" style="9"/>
    <col min="9501" max="9501" width="8.42578125" style="9" customWidth="1"/>
    <col min="9502" max="9503" width="8.85546875" style="9"/>
    <col min="9504" max="9504" width="7.85546875" style="9" customWidth="1"/>
    <col min="9505" max="9728" width="8.85546875" style="9"/>
    <col min="9729" max="9729" width="22.7109375" style="9" customWidth="1"/>
    <col min="9730" max="9753" width="7.42578125" style="9" customWidth="1"/>
    <col min="9754" max="9756" width="8.85546875" style="9"/>
    <col min="9757" max="9757" width="8.42578125" style="9" customWidth="1"/>
    <col min="9758" max="9759" width="8.85546875" style="9"/>
    <col min="9760" max="9760" width="7.85546875" style="9" customWidth="1"/>
    <col min="9761" max="9984" width="8.85546875" style="9"/>
    <col min="9985" max="9985" width="22.7109375" style="9" customWidth="1"/>
    <col min="9986" max="10009" width="7.42578125" style="9" customWidth="1"/>
    <col min="10010" max="10012" width="8.85546875" style="9"/>
    <col min="10013" max="10013" width="8.42578125" style="9" customWidth="1"/>
    <col min="10014" max="10015" width="8.85546875" style="9"/>
    <col min="10016" max="10016" width="7.85546875" style="9" customWidth="1"/>
    <col min="10017" max="10240" width="8.85546875" style="9"/>
    <col min="10241" max="10241" width="22.7109375" style="9" customWidth="1"/>
    <col min="10242" max="10265" width="7.42578125" style="9" customWidth="1"/>
    <col min="10266" max="10268" width="8.85546875" style="9"/>
    <col min="10269" max="10269" width="8.42578125" style="9" customWidth="1"/>
    <col min="10270" max="10271" width="8.85546875" style="9"/>
    <col min="10272" max="10272" width="7.85546875" style="9" customWidth="1"/>
    <col min="10273" max="10496" width="8.85546875" style="9"/>
    <col min="10497" max="10497" width="22.7109375" style="9" customWidth="1"/>
    <col min="10498" max="10521" width="7.42578125" style="9" customWidth="1"/>
    <col min="10522" max="10524" width="8.85546875" style="9"/>
    <col min="10525" max="10525" width="8.42578125" style="9" customWidth="1"/>
    <col min="10526" max="10527" width="8.85546875" style="9"/>
    <col min="10528" max="10528" width="7.85546875" style="9" customWidth="1"/>
    <col min="10529" max="10752" width="8.85546875" style="9"/>
    <col min="10753" max="10753" width="22.7109375" style="9" customWidth="1"/>
    <col min="10754" max="10777" width="7.42578125" style="9" customWidth="1"/>
    <col min="10778" max="10780" width="8.85546875" style="9"/>
    <col min="10781" max="10781" width="8.42578125" style="9" customWidth="1"/>
    <col min="10782" max="10783" width="8.85546875" style="9"/>
    <col min="10784" max="10784" width="7.85546875" style="9" customWidth="1"/>
    <col min="10785" max="11008" width="8.85546875" style="9"/>
    <col min="11009" max="11009" width="22.7109375" style="9" customWidth="1"/>
    <col min="11010" max="11033" width="7.42578125" style="9" customWidth="1"/>
    <col min="11034" max="11036" width="8.85546875" style="9"/>
    <col min="11037" max="11037" width="8.42578125" style="9" customWidth="1"/>
    <col min="11038" max="11039" width="8.85546875" style="9"/>
    <col min="11040" max="11040" width="7.85546875" style="9" customWidth="1"/>
    <col min="11041" max="11264" width="8.85546875" style="9"/>
    <col min="11265" max="11265" width="22.7109375" style="9" customWidth="1"/>
    <col min="11266" max="11289" width="7.42578125" style="9" customWidth="1"/>
    <col min="11290" max="11292" width="8.85546875" style="9"/>
    <col min="11293" max="11293" width="8.42578125" style="9" customWidth="1"/>
    <col min="11294" max="11295" width="8.85546875" style="9"/>
    <col min="11296" max="11296" width="7.85546875" style="9" customWidth="1"/>
    <col min="11297" max="11520" width="8.85546875" style="9"/>
    <col min="11521" max="11521" width="22.7109375" style="9" customWidth="1"/>
    <col min="11522" max="11545" width="7.42578125" style="9" customWidth="1"/>
    <col min="11546" max="11548" width="8.85546875" style="9"/>
    <col min="11549" max="11549" width="8.42578125" style="9" customWidth="1"/>
    <col min="11550" max="11551" width="8.85546875" style="9"/>
    <col min="11552" max="11552" width="7.85546875" style="9" customWidth="1"/>
    <col min="11553" max="11776" width="8.85546875" style="9"/>
    <col min="11777" max="11777" width="22.7109375" style="9" customWidth="1"/>
    <col min="11778" max="11801" width="7.42578125" style="9" customWidth="1"/>
    <col min="11802" max="11804" width="8.85546875" style="9"/>
    <col min="11805" max="11805" width="8.42578125" style="9" customWidth="1"/>
    <col min="11806" max="11807" width="8.85546875" style="9"/>
    <col min="11808" max="11808" width="7.85546875" style="9" customWidth="1"/>
    <col min="11809" max="12032" width="8.85546875" style="9"/>
    <col min="12033" max="12033" width="22.7109375" style="9" customWidth="1"/>
    <col min="12034" max="12057" width="7.42578125" style="9" customWidth="1"/>
    <col min="12058" max="12060" width="8.85546875" style="9"/>
    <col min="12061" max="12061" width="8.42578125" style="9" customWidth="1"/>
    <col min="12062" max="12063" width="8.85546875" style="9"/>
    <col min="12064" max="12064" width="7.85546875" style="9" customWidth="1"/>
    <col min="12065" max="12288" width="8.85546875" style="9"/>
    <col min="12289" max="12289" width="22.7109375" style="9" customWidth="1"/>
    <col min="12290" max="12313" width="7.42578125" style="9" customWidth="1"/>
    <col min="12314" max="12316" width="8.85546875" style="9"/>
    <col min="12317" max="12317" width="8.42578125" style="9" customWidth="1"/>
    <col min="12318" max="12319" width="8.85546875" style="9"/>
    <col min="12320" max="12320" width="7.85546875" style="9" customWidth="1"/>
    <col min="12321" max="12544" width="8.85546875" style="9"/>
    <col min="12545" max="12545" width="22.7109375" style="9" customWidth="1"/>
    <col min="12546" max="12569" width="7.42578125" style="9" customWidth="1"/>
    <col min="12570" max="12572" width="8.85546875" style="9"/>
    <col min="12573" max="12573" width="8.42578125" style="9" customWidth="1"/>
    <col min="12574" max="12575" width="8.85546875" style="9"/>
    <col min="12576" max="12576" width="7.85546875" style="9" customWidth="1"/>
    <col min="12577" max="12800" width="8.85546875" style="9"/>
    <col min="12801" max="12801" width="22.7109375" style="9" customWidth="1"/>
    <col min="12802" max="12825" width="7.42578125" style="9" customWidth="1"/>
    <col min="12826" max="12828" width="8.85546875" style="9"/>
    <col min="12829" max="12829" width="8.42578125" style="9" customWidth="1"/>
    <col min="12830" max="12831" width="8.85546875" style="9"/>
    <col min="12832" max="12832" width="7.85546875" style="9" customWidth="1"/>
    <col min="12833" max="13056" width="8.85546875" style="9"/>
    <col min="13057" max="13057" width="22.7109375" style="9" customWidth="1"/>
    <col min="13058" max="13081" width="7.42578125" style="9" customWidth="1"/>
    <col min="13082" max="13084" width="8.85546875" style="9"/>
    <col min="13085" max="13085" width="8.42578125" style="9" customWidth="1"/>
    <col min="13086" max="13087" width="8.85546875" style="9"/>
    <col min="13088" max="13088" width="7.85546875" style="9" customWidth="1"/>
    <col min="13089" max="13312" width="8.85546875" style="9"/>
    <col min="13313" max="13313" width="22.7109375" style="9" customWidth="1"/>
    <col min="13314" max="13337" width="7.42578125" style="9" customWidth="1"/>
    <col min="13338" max="13340" width="8.85546875" style="9"/>
    <col min="13341" max="13341" width="8.42578125" style="9" customWidth="1"/>
    <col min="13342" max="13343" width="8.85546875" style="9"/>
    <col min="13344" max="13344" width="7.85546875" style="9" customWidth="1"/>
    <col min="13345" max="13568" width="8.85546875" style="9"/>
    <col min="13569" max="13569" width="22.7109375" style="9" customWidth="1"/>
    <col min="13570" max="13593" width="7.42578125" style="9" customWidth="1"/>
    <col min="13594" max="13596" width="8.85546875" style="9"/>
    <col min="13597" max="13597" width="8.42578125" style="9" customWidth="1"/>
    <col min="13598" max="13599" width="8.85546875" style="9"/>
    <col min="13600" max="13600" width="7.85546875" style="9" customWidth="1"/>
    <col min="13601" max="13824" width="8.85546875" style="9"/>
    <col min="13825" max="13825" width="22.7109375" style="9" customWidth="1"/>
    <col min="13826" max="13849" width="7.42578125" style="9" customWidth="1"/>
    <col min="13850" max="13852" width="8.85546875" style="9"/>
    <col min="13853" max="13853" width="8.42578125" style="9" customWidth="1"/>
    <col min="13854" max="13855" width="8.85546875" style="9"/>
    <col min="13856" max="13856" width="7.85546875" style="9" customWidth="1"/>
    <col min="13857" max="14080" width="8.85546875" style="9"/>
    <col min="14081" max="14081" width="22.7109375" style="9" customWidth="1"/>
    <col min="14082" max="14105" width="7.42578125" style="9" customWidth="1"/>
    <col min="14106" max="14108" width="8.85546875" style="9"/>
    <col min="14109" max="14109" width="8.42578125" style="9" customWidth="1"/>
    <col min="14110" max="14111" width="8.85546875" style="9"/>
    <col min="14112" max="14112" width="7.85546875" style="9" customWidth="1"/>
    <col min="14113" max="14336" width="8.85546875" style="9"/>
    <col min="14337" max="14337" width="22.7109375" style="9" customWidth="1"/>
    <col min="14338" max="14361" width="7.42578125" style="9" customWidth="1"/>
    <col min="14362" max="14364" width="8.85546875" style="9"/>
    <col min="14365" max="14365" width="8.42578125" style="9" customWidth="1"/>
    <col min="14366" max="14367" width="8.85546875" style="9"/>
    <col min="14368" max="14368" width="7.85546875" style="9" customWidth="1"/>
    <col min="14369" max="14592" width="8.85546875" style="9"/>
    <col min="14593" max="14593" width="22.7109375" style="9" customWidth="1"/>
    <col min="14594" max="14617" width="7.42578125" style="9" customWidth="1"/>
    <col min="14618" max="14620" width="8.85546875" style="9"/>
    <col min="14621" max="14621" width="8.42578125" style="9" customWidth="1"/>
    <col min="14622" max="14623" width="8.85546875" style="9"/>
    <col min="14624" max="14624" width="7.85546875" style="9" customWidth="1"/>
    <col min="14625" max="14848" width="8.85546875" style="9"/>
    <col min="14849" max="14849" width="22.7109375" style="9" customWidth="1"/>
    <col min="14850" max="14873" width="7.42578125" style="9" customWidth="1"/>
    <col min="14874" max="14876" width="8.85546875" style="9"/>
    <col min="14877" max="14877" width="8.42578125" style="9" customWidth="1"/>
    <col min="14878" max="14879" width="8.85546875" style="9"/>
    <col min="14880" max="14880" width="7.85546875" style="9" customWidth="1"/>
    <col min="14881" max="15104" width="8.85546875" style="9"/>
    <col min="15105" max="15105" width="22.7109375" style="9" customWidth="1"/>
    <col min="15106" max="15129" width="7.42578125" style="9" customWidth="1"/>
    <col min="15130" max="15132" width="8.85546875" style="9"/>
    <col min="15133" max="15133" width="8.42578125" style="9" customWidth="1"/>
    <col min="15134" max="15135" width="8.85546875" style="9"/>
    <col min="15136" max="15136" width="7.85546875" style="9" customWidth="1"/>
    <col min="15137" max="15360" width="8.85546875" style="9"/>
    <col min="15361" max="15361" width="22.7109375" style="9" customWidth="1"/>
    <col min="15362" max="15385" width="7.42578125" style="9" customWidth="1"/>
    <col min="15386" max="15388" width="8.85546875" style="9"/>
    <col min="15389" max="15389" width="8.42578125" style="9" customWidth="1"/>
    <col min="15390" max="15391" width="8.85546875" style="9"/>
    <col min="15392" max="15392" width="7.85546875" style="9" customWidth="1"/>
    <col min="15393" max="15616" width="8.85546875" style="9"/>
    <col min="15617" max="15617" width="22.7109375" style="9" customWidth="1"/>
    <col min="15618" max="15641" width="7.42578125" style="9" customWidth="1"/>
    <col min="15642" max="15644" width="8.85546875" style="9"/>
    <col min="15645" max="15645" width="8.42578125" style="9" customWidth="1"/>
    <col min="15646" max="15647" width="8.85546875" style="9"/>
    <col min="15648" max="15648" width="7.85546875" style="9" customWidth="1"/>
    <col min="15649" max="15872" width="8.85546875" style="9"/>
    <col min="15873" max="15873" width="22.7109375" style="9" customWidth="1"/>
    <col min="15874" max="15897" width="7.42578125" style="9" customWidth="1"/>
    <col min="15898" max="15900" width="8.85546875" style="9"/>
    <col min="15901" max="15901" width="8.42578125" style="9" customWidth="1"/>
    <col min="15902" max="15903" width="8.85546875" style="9"/>
    <col min="15904" max="15904" width="7.85546875" style="9" customWidth="1"/>
    <col min="15905" max="16128" width="8.85546875" style="9"/>
    <col min="16129" max="16129" width="22.7109375" style="9" customWidth="1"/>
    <col min="16130" max="16153" width="7.42578125" style="9" customWidth="1"/>
    <col min="16154" max="16156" width="8.85546875" style="9"/>
    <col min="16157" max="16157" width="8.42578125" style="9" customWidth="1"/>
    <col min="16158" max="16159" width="8.85546875" style="9"/>
    <col min="16160" max="16160" width="7.85546875" style="9" customWidth="1"/>
    <col min="16161" max="16384" width="8.85546875" style="9"/>
  </cols>
  <sheetData>
    <row r="1" spans="1:33" ht="20.100000000000001" customHeight="1" x14ac:dyDescent="0.2"/>
    <row r="2" spans="1:33" s="230" customFormat="1" ht="30" customHeight="1" x14ac:dyDescent="0.2">
      <c r="A2" s="229" t="s">
        <v>441</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49.9"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3" t="s">
        <v>99</v>
      </c>
      <c r="B6" s="126">
        <v>2</v>
      </c>
      <c r="C6" s="126">
        <v>0</v>
      </c>
      <c r="D6" s="126">
        <v>2</v>
      </c>
      <c r="E6" s="126">
        <v>0</v>
      </c>
      <c r="F6" s="126">
        <v>0</v>
      </c>
      <c r="G6" s="126">
        <v>0</v>
      </c>
      <c r="H6" s="126">
        <v>1</v>
      </c>
      <c r="I6" s="126">
        <v>0</v>
      </c>
      <c r="J6" s="126">
        <v>1</v>
      </c>
      <c r="K6" s="126">
        <v>0</v>
      </c>
      <c r="L6" s="126">
        <v>0</v>
      </c>
      <c r="M6" s="126">
        <v>0</v>
      </c>
      <c r="N6" s="126">
        <v>0</v>
      </c>
      <c r="O6" s="126">
        <v>0</v>
      </c>
      <c r="P6" s="126">
        <v>0</v>
      </c>
      <c r="Q6" s="126">
        <v>0</v>
      </c>
      <c r="R6" s="126">
        <v>0</v>
      </c>
      <c r="S6" s="126">
        <v>0</v>
      </c>
      <c r="T6" s="126">
        <v>0</v>
      </c>
      <c r="U6" s="126">
        <v>0</v>
      </c>
      <c r="V6" s="126">
        <v>0</v>
      </c>
      <c r="W6" s="126">
        <v>0</v>
      </c>
      <c r="X6" s="126">
        <v>0</v>
      </c>
      <c r="Y6" s="126">
        <v>0</v>
      </c>
      <c r="Z6" s="126">
        <v>0</v>
      </c>
      <c r="AA6" s="126">
        <v>0</v>
      </c>
      <c r="AB6" s="126">
        <v>0</v>
      </c>
      <c r="AC6" s="130">
        <v>0</v>
      </c>
      <c r="AD6" s="126">
        <v>3</v>
      </c>
      <c r="AE6" s="126">
        <v>0</v>
      </c>
      <c r="AF6" s="127">
        <v>0</v>
      </c>
      <c r="AG6" s="127">
        <v>3</v>
      </c>
    </row>
    <row r="7" spans="1:33" ht="19.899999999999999" customHeight="1" x14ac:dyDescent="0.2">
      <c r="A7" s="94" t="s">
        <v>101</v>
      </c>
      <c r="B7" s="128">
        <v>5</v>
      </c>
      <c r="C7" s="128">
        <v>7</v>
      </c>
      <c r="D7" s="128">
        <v>12</v>
      </c>
      <c r="E7" s="128">
        <v>0</v>
      </c>
      <c r="F7" s="128">
        <v>0</v>
      </c>
      <c r="G7" s="128">
        <v>0</v>
      </c>
      <c r="H7" s="128">
        <v>0</v>
      </c>
      <c r="I7" s="128">
        <v>0</v>
      </c>
      <c r="J7" s="128">
        <v>0</v>
      </c>
      <c r="K7" s="128">
        <v>1</v>
      </c>
      <c r="L7" s="128">
        <v>6</v>
      </c>
      <c r="M7" s="128">
        <v>7</v>
      </c>
      <c r="N7" s="128">
        <v>0</v>
      </c>
      <c r="O7" s="128">
        <v>1</v>
      </c>
      <c r="P7" s="128">
        <v>1</v>
      </c>
      <c r="Q7" s="128">
        <v>0</v>
      </c>
      <c r="R7" s="128">
        <v>0</v>
      </c>
      <c r="S7" s="128">
        <v>0</v>
      </c>
      <c r="T7" s="128">
        <v>0</v>
      </c>
      <c r="U7" s="128">
        <v>1</v>
      </c>
      <c r="V7" s="128">
        <v>1</v>
      </c>
      <c r="W7" s="128">
        <v>4</v>
      </c>
      <c r="X7" s="128">
        <v>2</v>
      </c>
      <c r="Y7" s="128">
        <v>6</v>
      </c>
      <c r="Z7" s="128">
        <v>2</v>
      </c>
      <c r="AA7" s="128">
        <v>3</v>
      </c>
      <c r="AB7" s="128">
        <v>5</v>
      </c>
      <c r="AC7" s="131">
        <v>0</v>
      </c>
      <c r="AD7" s="128">
        <v>12</v>
      </c>
      <c r="AE7" s="128">
        <v>20</v>
      </c>
      <c r="AF7" s="129">
        <v>0</v>
      </c>
      <c r="AG7" s="129">
        <v>32</v>
      </c>
    </row>
    <row r="8" spans="1:33" ht="19.899999999999999" customHeight="1" x14ac:dyDescent="0.2">
      <c r="A8" s="93" t="s">
        <v>212</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1</v>
      </c>
      <c r="AB8" s="126">
        <v>1</v>
      </c>
      <c r="AC8" s="130">
        <v>0</v>
      </c>
      <c r="AD8" s="126">
        <v>0</v>
      </c>
      <c r="AE8" s="126">
        <v>1</v>
      </c>
      <c r="AF8" s="127">
        <v>0</v>
      </c>
      <c r="AG8" s="127">
        <v>1</v>
      </c>
    </row>
    <row r="9" spans="1:33" ht="19.899999999999999" customHeight="1" x14ac:dyDescent="0.2">
      <c r="A9" s="94" t="s">
        <v>103</v>
      </c>
      <c r="B9" s="128">
        <v>0</v>
      </c>
      <c r="C9" s="128">
        <v>1</v>
      </c>
      <c r="D9" s="128">
        <v>1</v>
      </c>
      <c r="E9" s="128">
        <v>0</v>
      </c>
      <c r="F9" s="128">
        <v>0</v>
      </c>
      <c r="G9" s="128">
        <v>0</v>
      </c>
      <c r="H9" s="128">
        <v>0</v>
      </c>
      <c r="I9" s="128">
        <v>0</v>
      </c>
      <c r="J9" s="128">
        <v>0</v>
      </c>
      <c r="K9" s="128">
        <v>0</v>
      </c>
      <c r="L9" s="128">
        <v>4</v>
      </c>
      <c r="M9" s="128">
        <v>4</v>
      </c>
      <c r="N9" s="128">
        <v>0</v>
      </c>
      <c r="O9" s="128">
        <v>0</v>
      </c>
      <c r="P9" s="128">
        <v>0</v>
      </c>
      <c r="Q9" s="128">
        <v>0</v>
      </c>
      <c r="R9" s="128">
        <v>0</v>
      </c>
      <c r="S9" s="128">
        <v>0</v>
      </c>
      <c r="T9" s="128">
        <v>0</v>
      </c>
      <c r="U9" s="128">
        <v>0</v>
      </c>
      <c r="V9" s="128">
        <v>0</v>
      </c>
      <c r="W9" s="128">
        <v>0</v>
      </c>
      <c r="X9" s="128">
        <v>0</v>
      </c>
      <c r="Y9" s="128">
        <v>0</v>
      </c>
      <c r="Z9" s="128">
        <v>16</v>
      </c>
      <c r="AA9" s="128">
        <v>21</v>
      </c>
      <c r="AB9" s="128">
        <v>37</v>
      </c>
      <c r="AC9" s="131">
        <v>0</v>
      </c>
      <c r="AD9" s="128">
        <v>16</v>
      </c>
      <c r="AE9" s="128">
        <v>26</v>
      </c>
      <c r="AF9" s="129">
        <v>0</v>
      </c>
      <c r="AG9" s="129">
        <v>42</v>
      </c>
    </row>
    <row r="10" spans="1:33" ht="19.899999999999999" customHeight="1" x14ac:dyDescent="0.2">
      <c r="A10" s="93" t="s">
        <v>104</v>
      </c>
      <c r="B10" s="126">
        <v>0</v>
      </c>
      <c r="C10" s="126">
        <v>1</v>
      </c>
      <c r="D10" s="126">
        <v>1</v>
      </c>
      <c r="E10" s="126">
        <v>0</v>
      </c>
      <c r="F10" s="126">
        <v>1</v>
      </c>
      <c r="G10" s="126">
        <v>1</v>
      </c>
      <c r="H10" s="126">
        <v>1</v>
      </c>
      <c r="I10" s="126">
        <v>2</v>
      </c>
      <c r="J10" s="126">
        <v>3</v>
      </c>
      <c r="K10" s="126">
        <v>0</v>
      </c>
      <c r="L10" s="126">
        <v>1</v>
      </c>
      <c r="M10" s="126">
        <v>1</v>
      </c>
      <c r="N10" s="126">
        <v>0</v>
      </c>
      <c r="O10" s="126">
        <v>0</v>
      </c>
      <c r="P10" s="126">
        <v>0</v>
      </c>
      <c r="Q10" s="126">
        <v>0</v>
      </c>
      <c r="R10" s="126">
        <v>0</v>
      </c>
      <c r="S10" s="126">
        <v>0</v>
      </c>
      <c r="T10" s="126">
        <v>0</v>
      </c>
      <c r="U10" s="126">
        <v>0</v>
      </c>
      <c r="V10" s="126">
        <v>0</v>
      </c>
      <c r="W10" s="126">
        <v>0</v>
      </c>
      <c r="X10" s="126">
        <v>0</v>
      </c>
      <c r="Y10" s="126">
        <v>0</v>
      </c>
      <c r="Z10" s="126">
        <v>4</v>
      </c>
      <c r="AA10" s="126">
        <v>4</v>
      </c>
      <c r="AB10" s="126">
        <v>8</v>
      </c>
      <c r="AC10" s="130">
        <v>0</v>
      </c>
      <c r="AD10" s="126">
        <v>5</v>
      </c>
      <c r="AE10" s="126">
        <v>9</v>
      </c>
      <c r="AF10" s="127">
        <v>0</v>
      </c>
      <c r="AG10" s="127">
        <v>14</v>
      </c>
    </row>
    <row r="11" spans="1:33" ht="19.899999999999999" customHeight="1" x14ac:dyDescent="0.2">
      <c r="A11" s="94" t="s">
        <v>109</v>
      </c>
      <c r="B11" s="128">
        <v>0</v>
      </c>
      <c r="C11" s="128">
        <v>0</v>
      </c>
      <c r="D11" s="128">
        <v>0</v>
      </c>
      <c r="E11" s="128">
        <v>1</v>
      </c>
      <c r="F11" s="128">
        <v>0</v>
      </c>
      <c r="G11" s="128">
        <v>1</v>
      </c>
      <c r="H11" s="128">
        <v>0</v>
      </c>
      <c r="I11" s="128">
        <v>0</v>
      </c>
      <c r="J11" s="128">
        <v>0</v>
      </c>
      <c r="K11" s="128">
        <v>0</v>
      </c>
      <c r="L11" s="128">
        <v>1</v>
      </c>
      <c r="M11" s="128">
        <v>1</v>
      </c>
      <c r="N11" s="128">
        <v>0</v>
      </c>
      <c r="O11" s="128">
        <v>0</v>
      </c>
      <c r="P11" s="128">
        <v>0</v>
      </c>
      <c r="Q11" s="128">
        <v>0</v>
      </c>
      <c r="R11" s="128">
        <v>0</v>
      </c>
      <c r="S11" s="128">
        <v>0</v>
      </c>
      <c r="T11" s="128">
        <v>0</v>
      </c>
      <c r="U11" s="128">
        <v>0</v>
      </c>
      <c r="V11" s="128">
        <v>0</v>
      </c>
      <c r="W11" s="128">
        <v>0</v>
      </c>
      <c r="X11" s="128">
        <v>0</v>
      </c>
      <c r="Y11" s="128">
        <v>0</v>
      </c>
      <c r="Z11" s="128">
        <v>0</v>
      </c>
      <c r="AA11" s="128">
        <v>0</v>
      </c>
      <c r="AB11" s="128">
        <v>0</v>
      </c>
      <c r="AC11" s="131">
        <v>0</v>
      </c>
      <c r="AD11" s="128">
        <v>1</v>
      </c>
      <c r="AE11" s="128">
        <v>1</v>
      </c>
      <c r="AF11" s="129">
        <v>0</v>
      </c>
      <c r="AG11" s="129">
        <v>2</v>
      </c>
    </row>
    <row r="12" spans="1:33" ht="19.899999999999999" customHeight="1" x14ac:dyDescent="0.2">
      <c r="A12" s="93" t="s">
        <v>194</v>
      </c>
      <c r="B12" s="126">
        <v>6</v>
      </c>
      <c r="C12" s="126">
        <v>3</v>
      </c>
      <c r="D12" s="126">
        <v>9</v>
      </c>
      <c r="E12" s="126">
        <v>2</v>
      </c>
      <c r="F12" s="126">
        <v>2</v>
      </c>
      <c r="G12" s="126">
        <v>4</v>
      </c>
      <c r="H12" s="126">
        <v>1</v>
      </c>
      <c r="I12" s="126">
        <v>0</v>
      </c>
      <c r="J12" s="126">
        <v>1</v>
      </c>
      <c r="K12" s="126">
        <v>1</v>
      </c>
      <c r="L12" s="126">
        <v>1</v>
      </c>
      <c r="M12" s="126">
        <v>2</v>
      </c>
      <c r="N12" s="126">
        <v>0</v>
      </c>
      <c r="O12" s="126">
        <v>0</v>
      </c>
      <c r="P12" s="126">
        <v>0</v>
      </c>
      <c r="Q12" s="126">
        <v>0</v>
      </c>
      <c r="R12" s="126">
        <v>0</v>
      </c>
      <c r="S12" s="126">
        <v>0</v>
      </c>
      <c r="T12" s="126">
        <v>4</v>
      </c>
      <c r="U12" s="126">
        <v>2</v>
      </c>
      <c r="V12" s="126">
        <v>6</v>
      </c>
      <c r="W12" s="126">
        <v>0</v>
      </c>
      <c r="X12" s="126">
        <v>2</v>
      </c>
      <c r="Y12" s="126">
        <v>2</v>
      </c>
      <c r="Z12" s="126">
        <v>1</v>
      </c>
      <c r="AA12" s="126">
        <v>8</v>
      </c>
      <c r="AB12" s="126">
        <v>9</v>
      </c>
      <c r="AC12" s="130">
        <v>0</v>
      </c>
      <c r="AD12" s="126">
        <v>15</v>
      </c>
      <c r="AE12" s="126">
        <v>18</v>
      </c>
      <c r="AF12" s="127">
        <v>0</v>
      </c>
      <c r="AG12" s="127">
        <v>33</v>
      </c>
    </row>
    <row r="13" spans="1:33" ht="19.899999999999999" customHeight="1" x14ac:dyDescent="0.2">
      <c r="A13" s="94" t="s">
        <v>112</v>
      </c>
      <c r="B13" s="128">
        <v>0</v>
      </c>
      <c r="C13" s="128">
        <v>0</v>
      </c>
      <c r="D13" s="128">
        <v>0</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2</v>
      </c>
      <c r="AB13" s="128">
        <v>2</v>
      </c>
      <c r="AC13" s="131">
        <v>0</v>
      </c>
      <c r="AD13" s="128">
        <v>0</v>
      </c>
      <c r="AE13" s="128">
        <v>2</v>
      </c>
      <c r="AF13" s="129">
        <v>0</v>
      </c>
      <c r="AG13" s="129">
        <v>2</v>
      </c>
    </row>
    <row r="14" spans="1:33" ht="19.899999999999999" customHeight="1" x14ac:dyDescent="0.2">
      <c r="A14" s="93" t="s">
        <v>113</v>
      </c>
      <c r="B14" s="126">
        <v>2</v>
      </c>
      <c r="C14" s="126">
        <v>1</v>
      </c>
      <c r="D14" s="126">
        <v>3</v>
      </c>
      <c r="E14" s="126">
        <v>1</v>
      </c>
      <c r="F14" s="126">
        <v>0</v>
      </c>
      <c r="G14" s="126">
        <v>1</v>
      </c>
      <c r="H14" s="126">
        <v>1</v>
      </c>
      <c r="I14" s="126">
        <v>0</v>
      </c>
      <c r="J14" s="126">
        <v>1</v>
      </c>
      <c r="K14" s="126">
        <v>4</v>
      </c>
      <c r="L14" s="126">
        <v>1</v>
      </c>
      <c r="M14" s="126">
        <v>5</v>
      </c>
      <c r="N14" s="126">
        <v>0</v>
      </c>
      <c r="O14" s="126">
        <v>0</v>
      </c>
      <c r="P14" s="126">
        <v>0</v>
      </c>
      <c r="Q14" s="126">
        <v>0</v>
      </c>
      <c r="R14" s="126">
        <v>0</v>
      </c>
      <c r="S14" s="126">
        <v>0</v>
      </c>
      <c r="T14" s="126">
        <v>0</v>
      </c>
      <c r="U14" s="126">
        <v>0</v>
      </c>
      <c r="V14" s="126">
        <v>0</v>
      </c>
      <c r="W14" s="126">
        <v>0</v>
      </c>
      <c r="X14" s="126">
        <v>0</v>
      </c>
      <c r="Y14" s="126">
        <v>0</v>
      </c>
      <c r="Z14" s="126">
        <v>1</v>
      </c>
      <c r="AA14" s="126">
        <v>3</v>
      </c>
      <c r="AB14" s="126">
        <v>4</v>
      </c>
      <c r="AC14" s="130">
        <v>0</v>
      </c>
      <c r="AD14" s="126">
        <v>9</v>
      </c>
      <c r="AE14" s="126">
        <v>5</v>
      </c>
      <c r="AF14" s="127">
        <v>0</v>
      </c>
      <c r="AG14" s="127">
        <v>14</v>
      </c>
    </row>
    <row r="15" spans="1:33" ht="19.899999999999999" customHeight="1" x14ac:dyDescent="0.2">
      <c r="A15" s="94" t="s">
        <v>243</v>
      </c>
      <c r="B15" s="128">
        <v>0</v>
      </c>
      <c r="C15" s="128">
        <v>0</v>
      </c>
      <c r="D15" s="128">
        <v>0</v>
      </c>
      <c r="E15" s="128">
        <v>0</v>
      </c>
      <c r="F15" s="128">
        <v>0</v>
      </c>
      <c r="G15" s="128">
        <v>0</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3</v>
      </c>
      <c r="AA15" s="128">
        <v>0</v>
      </c>
      <c r="AB15" s="128">
        <v>3</v>
      </c>
      <c r="AC15" s="131">
        <v>0</v>
      </c>
      <c r="AD15" s="128">
        <v>3</v>
      </c>
      <c r="AE15" s="128">
        <v>0</v>
      </c>
      <c r="AF15" s="129">
        <v>0</v>
      </c>
      <c r="AG15" s="129">
        <v>3</v>
      </c>
    </row>
    <row r="16" spans="1:33" ht="19.899999999999999" customHeight="1" x14ac:dyDescent="0.2">
      <c r="A16" s="93" t="s">
        <v>115</v>
      </c>
      <c r="B16" s="126">
        <v>1</v>
      </c>
      <c r="C16" s="126">
        <v>0</v>
      </c>
      <c r="D16" s="126">
        <v>1</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30">
        <v>0</v>
      </c>
      <c r="AD16" s="126">
        <v>1</v>
      </c>
      <c r="AE16" s="126">
        <v>0</v>
      </c>
      <c r="AF16" s="127">
        <v>0</v>
      </c>
      <c r="AG16" s="127">
        <v>1</v>
      </c>
    </row>
    <row r="17" spans="1:33" ht="19.899999999999999" customHeight="1" x14ac:dyDescent="0.2">
      <c r="A17" s="94" t="s">
        <v>118</v>
      </c>
      <c r="B17" s="128">
        <v>3</v>
      </c>
      <c r="C17" s="128">
        <v>3</v>
      </c>
      <c r="D17" s="128">
        <v>6</v>
      </c>
      <c r="E17" s="128">
        <v>0</v>
      </c>
      <c r="F17" s="128">
        <v>0</v>
      </c>
      <c r="G17" s="128">
        <v>0</v>
      </c>
      <c r="H17" s="128">
        <v>0</v>
      </c>
      <c r="I17" s="128">
        <v>0</v>
      </c>
      <c r="J17" s="128">
        <v>0</v>
      </c>
      <c r="K17" s="128">
        <v>1</v>
      </c>
      <c r="L17" s="128">
        <v>1</v>
      </c>
      <c r="M17" s="128">
        <v>2</v>
      </c>
      <c r="N17" s="128">
        <v>0</v>
      </c>
      <c r="O17" s="128">
        <v>0</v>
      </c>
      <c r="P17" s="128">
        <v>0</v>
      </c>
      <c r="Q17" s="128">
        <v>0</v>
      </c>
      <c r="R17" s="128">
        <v>0</v>
      </c>
      <c r="S17" s="128">
        <v>0</v>
      </c>
      <c r="T17" s="128">
        <v>1</v>
      </c>
      <c r="U17" s="128">
        <v>0</v>
      </c>
      <c r="V17" s="128">
        <v>1</v>
      </c>
      <c r="W17" s="128">
        <v>0</v>
      </c>
      <c r="X17" s="128">
        <v>0</v>
      </c>
      <c r="Y17" s="128">
        <v>0</v>
      </c>
      <c r="Z17" s="128">
        <v>0</v>
      </c>
      <c r="AA17" s="128">
        <v>1</v>
      </c>
      <c r="AB17" s="128">
        <v>1</v>
      </c>
      <c r="AC17" s="131">
        <v>0</v>
      </c>
      <c r="AD17" s="128">
        <v>5</v>
      </c>
      <c r="AE17" s="128">
        <v>5</v>
      </c>
      <c r="AF17" s="129">
        <v>0</v>
      </c>
      <c r="AG17" s="129">
        <v>10</v>
      </c>
    </row>
    <row r="18" spans="1:33" ht="19.899999999999999" customHeight="1" x14ac:dyDescent="0.2">
      <c r="A18" s="93" t="s">
        <v>7</v>
      </c>
      <c r="B18" s="126">
        <v>0</v>
      </c>
      <c r="C18" s="126">
        <v>1</v>
      </c>
      <c r="D18" s="126">
        <v>1</v>
      </c>
      <c r="E18" s="126">
        <v>1</v>
      </c>
      <c r="F18" s="126">
        <v>0</v>
      </c>
      <c r="G18" s="126">
        <v>1</v>
      </c>
      <c r="H18" s="126">
        <v>0</v>
      </c>
      <c r="I18" s="126">
        <v>0</v>
      </c>
      <c r="J18" s="126">
        <v>0</v>
      </c>
      <c r="K18" s="126">
        <v>0</v>
      </c>
      <c r="L18" s="126">
        <v>1</v>
      </c>
      <c r="M18" s="126">
        <v>1</v>
      </c>
      <c r="N18" s="126">
        <v>0</v>
      </c>
      <c r="O18" s="126">
        <v>0</v>
      </c>
      <c r="P18" s="126">
        <v>0</v>
      </c>
      <c r="Q18" s="126">
        <v>0</v>
      </c>
      <c r="R18" s="126">
        <v>0</v>
      </c>
      <c r="S18" s="126">
        <v>0</v>
      </c>
      <c r="T18" s="126">
        <v>0</v>
      </c>
      <c r="U18" s="126">
        <v>0</v>
      </c>
      <c r="V18" s="126">
        <v>0</v>
      </c>
      <c r="W18" s="126">
        <v>0</v>
      </c>
      <c r="X18" s="126">
        <v>0</v>
      </c>
      <c r="Y18" s="126">
        <v>0</v>
      </c>
      <c r="Z18" s="126">
        <v>0</v>
      </c>
      <c r="AA18" s="126">
        <v>2</v>
      </c>
      <c r="AB18" s="126">
        <v>2</v>
      </c>
      <c r="AC18" s="130">
        <v>1</v>
      </c>
      <c r="AD18" s="126">
        <v>1</v>
      </c>
      <c r="AE18" s="126">
        <v>4</v>
      </c>
      <c r="AF18" s="127">
        <v>1</v>
      </c>
      <c r="AG18" s="127">
        <v>6</v>
      </c>
    </row>
    <row r="19" spans="1:33" ht="19.899999999999999" customHeight="1" x14ac:dyDescent="0.2">
      <c r="A19" s="94" t="s">
        <v>8</v>
      </c>
      <c r="B19" s="128">
        <v>2</v>
      </c>
      <c r="C19" s="128">
        <v>7</v>
      </c>
      <c r="D19" s="128">
        <v>9</v>
      </c>
      <c r="E19" s="128">
        <v>0</v>
      </c>
      <c r="F19" s="128">
        <v>3</v>
      </c>
      <c r="G19" s="128">
        <v>3</v>
      </c>
      <c r="H19" s="128">
        <v>0</v>
      </c>
      <c r="I19" s="128">
        <v>1</v>
      </c>
      <c r="J19" s="128">
        <v>1</v>
      </c>
      <c r="K19" s="128">
        <v>3</v>
      </c>
      <c r="L19" s="128">
        <v>4</v>
      </c>
      <c r="M19" s="128">
        <v>7</v>
      </c>
      <c r="N19" s="128">
        <v>0</v>
      </c>
      <c r="O19" s="128">
        <v>0</v>
      </c>
      <c r="P19" s="128">
        <v>0</v>
      </c>
      <c r="Q19" s="128">
        <v>0</v>
      </c>
      <c r="R19" s="128">
        <v>0</v>
      </c>
      <c r="S19" s="128">
        <v>0</v>
      </c>
      <c r="T19" s="128">
        <v>2</v>
      </c>
      <c r="U19" s="128">
        <v>0</v>
      </c>
      <c r="V19" s="128">
        <v>2</v>
      </c>
      <c r="W19" s="128">
        <v>0</v>
      </c>
      <c r="X19" s="128">
        <v>0</v>
      </c>
      <c r="Y19" s="128">
        <v>0</v>
      </c>
      <c r="Z19" s="128">
        <v>6</v>
      </c>
      <c r="AA19" s="128">
        <v>17</v>
      </c>
      <c r="AB19" s="128">
        <v>23</v>
      </c>
      <c r="AC19" s="131">
        <v>3</v>
      </c>
      <c r="AD19" s="128">
        <v>13</v>
      </c>
      <c r="AE19" s="128">
        <v>32</v>
      </c>
      <c r="AF19" s="129">
        <v>3</v>
      </c>
      <c r="AG19" s="129">
        <v>48</v>
      </c>
    </row>
    <row r="20" spans="1:33" ht="19.899999999999999" customHeight="1" x14ac:dyDescent="0.2">
      <c r="A20" s="93" t="s">
        <v>213</v>
      </c>
      <c r="B20" s="126">
        <v>1</v>
      </c>
      <c r="C20" s="126">
        <v>1</v>
      </c>
      <c r="D20" s="126">
        <v>2</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3</v>
      </c>
      <c r="AA20" s="126">
        <v>17</v>
      </c>
      <c r="AB20" s="126">
        <v>20</v>
      </c>
      <c r="AC20" s="130">
        <v>0</v>
      </c>
      <c r="AD20" s="126">
        <v>4</v>
      </c>
      <c r="AE20" s="126">
        <v>18</v>
      </c>
      <c r="AF20" s="127">
        <v>0</v>
      </c>
      <c r="AG20" s="127">
        <v>22</v>
      </c>
    </row>
    <row r="21" spans="1:33" ht="19.899999999999999" customHeight="1" x14ac:dyDescent="0.2">
      <c r="A21" s="94" t="s">
        <v>9</v>
      </c>
      <c r="B21" s="128">
        <v>1</v>
      </c>
      <c r="C21" s="128">
        <v>0</v>
      </c>
      <c r="D21" s="128">
        <v>1</v>
      </c>
      <c r="E21" s="128">
        <v>0</v>
      </c>
      <c r="F21" s="128">
        <v>1</v>
      </c>
      <c r="G21" s="128">
        <v>1</v>
      </c>
      <c r="H21" s="128">
        <v>0</v>
      </c>
      <c r="I21" s="128">
        <v>0</v>
      </c>
      <c r="J21" s="128">
        <v>0</v>
      </c>
      <c r="K21" s="128">
        <v>0</v>
      </c>
      <c r="L21" s="128">
        <v>3</v>
      </c>
      <c r="M21" s="128">
        <v>3</v>
      </c>
      <c r="N21" s="128">
        <v>0</v>
      </c>
      <c r="O21" s="128">
        <v>0</v>
      </c>
      <c r="P21" s="128">
        <v>0</v>
      </c>
      <c r="Q21" s="128">
        <v>0</v>
      </c>
      <c r="R21" s="128">
        <v>0</v>
      </c>
      <c r="S21" s="128">
        <v>0</v>
      </c>
      <c r="T21" s="128">
        <v>1</v>
      </c>
      <c r="U21" s="128">
        <v>0</v>
      </c>
      <c r="V21" s="128">
        <v>1</v>
      </c>
      <c r="W21" s="128">
        <v>0</v>
      </c>
      <c r="X21" s="128">
        <v>0</v>
      </c>
      <c r="Y21" s="128">
        <v>0</v>
      </c>
      <c r="Z21" s="128">
        <v>17</v>
      </c>
      <c r="AA21" s="128">
        <v>18</v>
      </c>
      <c r="AB21" s="128">
        <v>35</v>
      </c>
      <c r="AC21" s="131">
        <v>0</v>
      </c>
      <c r="AD21" s="128">
        <v>19</v>
      </c>
      <c r="AE21" s="128">
        <v>22</v>
      </c>
      <c r="AF21" s="129">
        <v>0</v>
      </c>
      <c r="AG21" s="129">
        <v>41</v>
      </c>
    </row>
    <row r="22" spans="1:33" ht="19.899999999999999" customHeight="1" x14ac:dyDescent="0.2">
      <c r="A22" s="93" t="s">
        <v>11</v>
      </c>
      <c r="B22" s="126">
        <v>0</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2</v>
      </c>
      <c r="AB22" s="126">
        <v>2</v>
      </c>
      <c r="AC22" s="130">
        <v>0</v>
      </c>
      <c r="AD22" s="126">
        <v>0</v>
      </c>
      <c r="AE22" s="126">
        <v>2</v>
      </c>
      <c r="AF22" s="127">
        <v>0</v>
      </c>
      <c r="AG22" s="127">
        <v>2</v>
      </c>
    </row>
    <row r="23" spans="1:33" ht="19.899999999999999" customHeight="1" x14ac:dyDescent="0.2">
      <c r="A23" s="94" t="s">
        <v>12</v>
      </c>
      <c r="B23" s="128">
        <v>0</v>
      </c>
      <c r="C23" s="128">
        <v>0</v>
      </c>
      <c r="D23" s="128">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5</v>
      </c>
      <c r="AA23" s="128">
        <v>10</v>
      </c>
      <c r="AB23" s="128">
        <v>15</v>
      </c>
      <c r="AC23" s="131">
        <v>1</v>
      </c>
      <c r="AD23" s="128">
        <v>5</v>
      </c>
      <c r="AE23" s="128">
        <v>10</v>
      </c>
      <c r="AF23" s="129">
        <v>1</v>
      </c>
      <c r="AG23" s="129">
        <v>16</v>
      </c>
    </row>
    <row r="24" spans="1:33" ht="19.899999999999999" customHeight="1" x14ac:dyDescent="0.2">
      <c r="A24" s="93" t="s">
        <v>13</v>
      </c>
      <c r="B24" s="126">
        <v>0</v>
      </c>
      <c r="C24" s="126">
        <v>0</v>
      </c>
      <c r="D24" s="126">
        <v>0</v>
      </c>
      <c r="E24" s="126">
        <v>0</v>
      </c>
      <c r="F24" s="126">
        <v>1</v>
      </c>
      <c r="G24" s="126">
        <v>1</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14</v>
      </c>
      <c r="AA24" s="126">
        <v>17</v>
      </c>
      <c r="AB24" s="126">
        <v>31</v>
      </c>
      <c r="AC24" s="130">
        <v>0</v>
      </c>
      <c r="AD24" s="126">
        <v>14</v>
      </c>
      <c r="AE24" s="126">
        <v>18</v>
      </c>
      <c r="AF24" s="127">
        <v>0</v>
      </c>
      <c r="AG24" s="127">
        <v>32</v>
      </c>
    </row>
    <row r="25" spans="1:33" ht="19.899999999999999" customHeight="1" x14ac:dyDescent="0.2">
      <c r="A25" s="94" t="s">
        <v>16</v>
      </c>
      <c r="B25" s="128">
        <v>1</v>
      </c>
      <c r="C25" s="128">
        <v>3</v>
      </c>
      <c r="D25" s="128">
        <v>4</v>
      </c>
      <c r="E25" s="128">
        <v>0</v>
      </c>
      <c r="F25" s="128">
        <v>0</v>
      </c>
      <c r="G25" s="128">
        <v>0</v>
      </c>
      <c r="H25" s="128">
        <v>0</v>
      </c>
      <c r="I25" s="128">
        <v>1</v>
      </c>
      <c r="J25" s="128">
        <v>1</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0</v>
      </c>
      <c r="AA25" s="128">
        <v>0</v>
      </c>
      <c r="AB25" s="128">
        <v>0</v>
      </c>
      <c r="AC25" s="131">
        <v>0</v>
      </c>
      <c r="AD25" s="128">
        <v>1</v>
      </c>
      <c r="AE25" s="128">
        <v>4</v>
      </c>
      <c r="AF25" s="129">
        <v>0</v>
      </c>
      <c r="AG25" s="129">
        <v>5</v>
      </c>
    </row>
    <row r="26" spans="1:33" ht="19.899999999999999" customHeight="1" x14ac:dyDescent="0.2">
      <c r="A26" s="93" t="s">
        <v>17</v>
      </c>
      <c r="B26" s="126">
        <v>0</v>
      </c>
      <c r="C26" s="126">
        <v>0</v>
      </c>
      <c r="D26" s="126">
        <v>0</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2</v>
      </c>
      <c r="AA26" s="126">
        <v>2</v>
      </c>
      <c r="AB26" s="126">
        <v>4</v>
      </c>
      <c r="AC26" s="130">
        <v>0</v>
      </c>
      <c r="AD26" s="126">
        <v>2</v>
      </c>
      <c r="AE26" s="126">
        <v>2</v>
      </c>
      <c r="AF26" s="127">
        <v>0</v>
      </c>
      <c r="AG26" s="127">
        <v>4</v>
      </c>
    </row>
    <row r="27" spans="1:33" ht="19.899999999999999" customHeight="1" x14ac:dyDescent="0.2">
      <c r="A27" s="94" t="s">
        <v>19</v>
      </c>
      <c r="B27" s="128">
        <v>0</v>
      </c>
      <c r="C27" s="128">
        <v>0</v>
      </c>
      <c r="D27" s="128">
        <v>0</v>
      </c>
      <c r="E27" s="128">
        <v>0</v>
      </c>
      <c r="F27" s="128">
        <v>0</v>
      </c>
      <c r="G27" s="128">
        <v>0</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128">
        <v>0</v>
      </c>
      <c r="X27" s="128">
        <v>0</v>
      </c>
      <c r="Y27" s="128">
        <v>0</v>
      </c>
      <c r="Z27" s="128">
        <v>0</v>
      </c>
      <c r="AA27" s="128">
        <v>2</v>
      </c>
      <c r="AB27" s="128">
        <v>2</v>
      </c>
      <c r="AC27" s="131">
        <v>0</v>
      </c>
      <c r="AD27" s="128">
        <v>0</v>
      </c>
      <c r="AE27" s="128">
        <v>2</v>
      </c>
      <c r="AF27" s="129">
        <v>0</v>
      </c>
      <c r="AG27" s="129">
        <v>2</v>
      </c>
    </row>
    <row r="28" spans="1:33" ht="19.899999999999999" customHeight="1" x14ac:dyDescent="0.2">
      <c r="A28" s="93" t="s">
        <v>21</v>
      </c>
      <c r="B28" s="126">
        <v>0</v>
      </c>
      <c r="C28" s="126">
        <v>2</v>
      </c>
      <c r="D28" s="126">
        <v>2</v>
      </c>
      <c r="E28" s="126">
        <v>0</v>
      </c>
      <c r="F28" s="126">
        <v>2</v>
      </c>
      <c r="G28" s="126">
        <v>2</v>
      </c>
      <c r="H28" s="126">
        <v>0</v>
      </c>
      <c r="I28" s="126">
        <v>2</v>
      </c>
      <c r="J28" s="126">
        <v>2</v>
      </c>
      <c r="K28" s="126">
        <v>0</v>
      </c>
      <c r="L28" s="126">
        <v>0</v>
      </c>
      <c r="M28" s="126">
        <v>0</v>
      </c>
      <c r="N28" s="126">
        <v>0</v>
      </c>
      <c r="O28" s="126">
        <v>0</v>
      </c>
      <c r="P28" s="126">
        <v>0</v>
      </c>
      <c r="Q28" s="126">
        <v>0</v>
      </c>
      <c r="R28" s="126">
        <v>0</v>
      </c>
      <c r="S28" s="126">
        <v>0</v>
      </c>
      <c r="T28" s="126">
        <v>0</v>
      </c>
      <c r="U28" s="126">
        <v>0</v>
      </c>
      <c r="V28" s="126">
        <v>0</v>
      </c>
      <c r="W28" s="126">
        <v>0</v>
      </c>
      <c r="X28" s="126">
        <v>2</v>
      </c>
      <c r="Y28" s="126">
        <v>2</v>
      </c>
      <c r="Z28" s="126">
        <v>18</v>
      </c>
      <c r="AA28" s="126">
        <v>28</v>
      </c>
      <c r="AB28" s="126">
        <v>46</v>
      </c>
      <c r="AC28" s="130">
        <v>0</v>
      </c>
      <c r="AD28" s="126">
        <v>18</v>
      </c>
      <c r="AE28" s="126">
        <v>36</v>
      </c>
      <c r="AF28" s="127">
        <v>0</v>
      </c>
      <c r="AG28" s="127">
        <v>54</v>
      </c>
    </row>
    <row r="29" spans="1:33" ht="19.899999999999999" customHeight="1" x14ac:dyDescent="0.2">
      <c r="A29" s="94" t="s">
        <v>24</v>
      </c>
      <c r="B29" s="128">
        <v>3</v>
      </c>
      <c r="C29" s="128">
        <v>4</v>
      </c>
      <c r="D29" s="128">
        <v>7</v>
      </c>
      <c r="E29" s="128">
        <v>0</v>
      </c>
      <c r="F29" s="128">
        <v>0</v>
      </c>
      <c r="G29" s="128">
        <v>0</v>
      </c>
      <c r="H29" s="128">
        <v>1</v>
      </c>
      <c r="I29" s="128">
        <v>0</v>
      </c>
      <c r="J29" s="128">
        <v>1</v>
      </c>
      <c r="K29" s="128">
        <v>4</v>
      </c>
      <c r="L29" s="128">
        <v>5</v>
      </c>
      <c r="M29" s="128">
        <v>9</v>
      </c>
      <c r="N29" s="128">
        <v>0</v>
      </c>
      <c r="O29" s="128">
        <v>0</v>
      </c>
      <c r="P29" s="128">
        <v>0</v>
      </c>
      <c r="Q29" s="128">
        <v>0</v>
      </c>
      <c r="R29" s="128">
        <v>0</v>
      </c>
      <c r="S29" s="128">
        <v>0</v>
      </c>
      <c r="T29" s="128">
        <v>0</v>
      </c>
      <c r="U29" s="128">
        <v>0</v>
      </c>
      <c r="V29" s="128">
        <v>0</v>
      </c>
      <c r="W29" s="128">
        <v>0</v>
      </c>
      <c r="X29" s="128">
        <v>1</v>
      </c>
      <c r="Y29" s="128">
        <v>1</v>
      </c>
      <c r="Z29" s="128">
        <v>10</v>
      </c>
      <c r="AA29" s="128">
        <v>11</v>
      </c>
      <c r="AB29" s="128">
        <v>21</v>
      </c>
      <c r="AC29" s="131">
        <v>0</v>
      </c>
      <c r="AD29" s="128">
        <v>18</v>
      </c>
      <c r="AE29" s="128">
        <v>21</v>
      </c>
      <c r="AF29" s="129">
        <v>0</v>
      </c>
      <c r="AG29" s="129">
        <v>39</v>
      </c>
    </row>
    <row r="30" spans="1:33" ht="19.899999999999999" customHeight="1" x14ac:dyDescent="0.2">
      <c r="A30" s="93" t="s">
        <v>25</v>
      </c>
      <c r="B30" s="126">
        <v>2</v>
      </c>
      <c r="C30" s="126">
        <v>1</v>
      </c>
      <c r="D30" s="126">
        <v>3</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4</v>
      </c>
      <c r="AB30" s="126">
        <v>4</v>
      </c>
      <c r="AC30" s="130">
        <v>0</v>
      </c>
      <c r="AD30" s="126">
        <v>2</v>
      </c>
      <c r="AE30" s="126">
        <v>5</v>
      </c>
      <c r="AF30" s="127">
        <v>0</v>
      </c>
      <c r="AG30" s="127">
        <v>7</v>
      </c>
    </row>
    <row r="31" spans="1:33" ht="19.899999999999999" customHeight="1" x14ac:dyDescent="0.2">
      <c r="A31" s="94" t="s">
        <v>26</v>
      </c>
      <c r="B31" s="128">
        <v>5</v>
      </c>
      <c r="C31" s="128">
        <v>6</v>
      </c>
      <c r="D31" s="128">
        <v>11</v>
      </c>
      <c r="E31" s="128">
        <v>2</v>
      </c>
      <c r="F31" s="128">
        <v>4</v>
      </c>
      <c r="G31" s="128">
        <v>6</v>
      </c>
      <c r="H31" s="128">
        <v>0</v>
      </c>
      <c r="I31" s="128">
        <v>0</v>
      </c>
      <c r="J31" s="128">
        <v>0</v>
      </c>
      <c r="K31" s="128">
        <v>2</v>
      </c>
      <c r="L31" s="128">
        <v>1</v>
      </c>
      <c r="M31" s="128">
        <v>3</v>
      </c>
      <c r="N31" s="128">
        <v>0</v>
      </c>
      <c r="O31" s="128">
        <v>0</v>
      </c>
      <c r="P31" s="128">
        <v>0</v>
      </c>
      <c r="Q31" s="128">
        <v>0</v>
      </c>
      <c r="R31" s="128">
        <v>1</v>
      </c>
      <c r="S31" s="128">
        <v>1</v>
      </c>
      <c r="T31" s="128">
        <v>0</v>
      </c>
      <c r="U31" s="128">
        <v>0</v>
      </c>
      <c r="V31" s="128">
        <v>0</v>
      </c>
      <c r="W31" s="128">
        <v>0</v>
      </c>
      <c r="X31" s="128">
        <v>2</v>
      </c>
      <c r="Y31" s="128">
        <v>2</v>
      </c>
      <c r="Z31" s="128">
        <v>0</v>
      </c>
      <c r="AA31" s="128">
        <v>9</v>
      </c>
      <c r="AB31" s="128">
        <v>9</v>
      </c>
      <c r="AC31" s="131">
        <v>0</v>
      </c>
      <c r="AD31" s="128">
        <v>9</v>
      </c>
      <c r="AE31" s="128">
        <v>23</v>
      </c>
      <c r="AF31" s="129">
        <v>0</v>
      </c>
      <c r="AG31" s="129">
        <v>32</v>
      </c>
    </row>
    <row r="32" spans="1:33" ht="19.899999999999999" customHeight="1" x14ac:dyDescent="0.2">
      <c r="A32" s="93" t="s">
        <v>32</v>
      </c>
      <c r="B32" s="126">
        <v>1</v>
      </c>
      <c r="C32" s="126">
        <v>8</v>
      </c>
      <c r="D32" s="126">
        <v>9</v>
      </c>
      <c r="E32" s="126">
        <v>1</v>
      </c>
      <c r="F32" s="126">
        <v>5</v>
      </c>
      <c r="G32" s="126">
        <v>6</v>
      </c>
      <c r="H32" s="126">
        <v>0</v>
      </c>
      <c r="I32" s="126">
        <v>5</v>
      </c>
      <c r="J32" s="126">
        <v>5</v>
      </c>
      <c r="K32" s="126">
        <v>0</v>
      </c>
      <c r="L32" s="126">
        <v>4</v>
      </c>
      <c r="M32" s="126">
        <v>4</v>
      </c>
      <c r="N32" s="126">
        <v>0</v>
      </c>
      <c r="O32" s="126">
        <v>0</v>
      </c>
      <c r="P32" s="126">
        <v>0</v>
      </c>
      <c r="Q32" s="126">
        <v>0</v>
      </c>
      <c r="R32" s="126">
        <v>0</v>
      </c>
      <c r="S32" s="126">
        <v>0</v>
      </c>
      <c r="T32" s="126">
        <v>0</v>
      </c>
      <c r="U32" s="126">
        <v>0</v>
      </c>
      <c r="V32" s="126">
        <v>0</v>
      </c>
      <c r="W32" s="126">
        <v>0</v>
      </c>
      <c r="X32" s="126">
        <v>1</v>
      </c>
      <c r="Y32" s="126">
        <v>1</v>
      </c>
      <c r="Z32" s="126">
        <v>0</v>
      </c>
      <c r="AA32" s="126">
        <v>4</v>
      </c>
      <c r="AB32" s="126">
        <v>4</v>
      </c>
      <c r="AC32" s="130">
        <v>0</v>
      </c>
      <c r="AD32" s="126">
        <v>2</v>
      </c>
      <c r="AE32" s="126">
        <v>27</v>
      </c>
      <c r="AF32" s="127">
        <v>0</v>
      </c>
      <c r="AG32" s="127">
        <v>29</v>
      </c>
    </row>
    <row r="33" spans="1:70" ht="19.899999999999999" customHeight="1" x14ac:dyDescent="0.2">
      <c r="A33" s="94" t="s">
        <v>34</v>
      </c>
      <c r="B33" s="128">
        <v>2</v>
      </c>
      <c r="C33" s="128">
        <v>0</v>
      </c>
      <c r="D33" s="128">
        <v>2</v>
      </c>
      <c r="E33" s="128">
        <v>0</v>
      </c>
      <c r="F33" s="128">
        <v>0</v>
      </c>
      <c r="G33" s="128">
        <v>0</v>
      </c>
      <c r="H33" s="128">
        <v>0</v>
      </c>
      <c r="I33" s="128">
        <v>0</v>
      </c>
      <c r="J33" s="128">
        <v>0</v>
      </c>
      <c r="K33" s="128">
        <v>0</v>
      </c>
      <c r="L33" s="128">
        <v>0</v>
      </c>
      <c r="M33" s="128">
        <v>0</v>
      </c>
      <c r="N33" s="128">
        <v>0</v>
      </c>
      <c r="O33" s="128">
        <v>0</v>
      </c>
      <c r="P33" s="128">
        <v>0</v>
      </c>
      <c r="Q33" s="128">
        <v>0</v>
      </c>
      <c r="R33" s="128">
        <v>0</v>
      </c>
      <c r="S33" s="128">
        <v>0</v>
      </c>
      <c r="T33" s="128">
        <v>0</v>
      </c>
      <c r="U33" s="128">
        <v>0</v>
      </c>
      <c r="V33" s="128">
        <v>0</v>
      </c>
      <c r="W33" s="128">
        <v>0</v>
      </c>
      <c r="X33" s="128">
        <v>0</v>
      </c>
      <c r="Y33" s="128">
        <v>0</v>
      </c>
      <c r="Z33" s="128">
        <v>1</v>
      </c>
      <c r="AA33" s="128">
        <v>2</v>
      </c>
      <c r="AB33" s="128">
        <v>3</v>
      </c>
      <c r="AC33" s="131">
        <v>0</v>
      </c>
      <c r="AD33" s="128">
        <v>3</v>
      </c>
      <c r="AE33" s="128">
        <v>2</v>
      </c>
      <c r="AF33" s="129">
        <v>0</v>
      </c>
      <c r="AG33" s="129">
        <v>5</v>
      </c>
    </row>
    <row r="34" spans="1:70" ht="19.899999999999999" customHeight="1" x14ac:dyDescent="0.2">
      <c r="A34" s="93" t="s">
        <v>37</v>
      </c>
      <c r="B34" s="126">
        <v>0</v>
      </c>
      <c r="C34" s="126">
        <v>1</v>
      </c>
      <c r="D34" s="126">
        <v>1</v>
      </c>
      <c r="E34" s="126">
        <v>0</v>
      </c>
      <c r="F34" s="126">
        <v>0</v>
      </c>
      <c r="G34" s="126">
        <v>0</v>
      </c>
      <c r="H34" s="126">
        <v>0</v>
      </c>
      <c r="I34" s="126">
        <v>0</v>
      </c>
      <c r="J34" s="126">
        <v>0</v>
      </c>
      <c r="K34" s="126">
        <v>0</v>
      </c>
      <c r="L34" s="126">
        <v>0</v>
      </c>
      <c r="M34" s="126">
        <v>0</v>
      </c>
      <c r="N34" s="126">
        <v>0</v>
      </c>
      <c r="O34" s="126">
        <v>0</v>
      </c>
      <c r="P34" s="126">
        <v>0</v>
      </c>
      <c r="Q34" s="126">
        <v>0</v>
      </c>
      <c r="R34" s="126">
        <v>0</v>
      </c>
      <c r="S34" s="126">
        <v>0</v>
      </c>
      <c r="T34" s="126">
        <v>0</v>
      </c>
      <c r="U34" s="126">
        <v>0</v>
      </c>
      <c r="V34" s="126">
        <v>0</v>
      </c>
      <c r="W34" s="126">
        <v>0</v>
      </c>
      <c r="X34" s="126">
        <v>0</v>
      </c>
      <c r="Y34" s="126">
        <v>0</v>
      </c>
      <c r="Z34" s="126">
        <v>0</v>
      </c>
      <c r="AA34" s="126">
        <v>0</v>
      </c>
      <c r="AB34" s="126">
        <v>0</v>
      </c>
      <c r="AC34" s="130">
        <v>0</v>
      </c>
      <c r="AD34" s="126">
        <v>0</v>
      </c>
      <c r="AE34" s="126">
        <v>1</v>
      </c>
      <c r="AF34" s="127">
        <v>0</v>
      </c>
      <c r="AG34" s="127">
        <v>1</v>
      </c>
    </row>
    <row r="35" spans="1:70" ht="19.899999999999999" customHeight="1" x14ac:dyDescent="0.2">
      <c r="A35" s="94" t="s">
        <v>39</v>
      </c>
      <c r="B35" s="128">
        <v>0</v>
      </c>
      <c r="C35" s="128">
        <v>0</v>
      </c>
      <c r="D35" s="128">
        <v>0</v>
      </c>
      <c r="E35" s="128">
        <v>0</v>
      </c>
      <c r="F35" s="128">
        <v>0</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0</v>
      </c>
      <c r="AA35" s="128">
        <v>1</v>
      </c>
      <c r="AB35" s="128">
        <v>1</v>
      </c>
      <c r="AC35" s="131">
        <v>0</v>
      </c>
      <c r="AD35" s="128">
        <v>0</v>
      </c>
      <c r="AE35" s="128">
        <v>1</v>
      </c>
      <c r="AF35" s="129">
        <v>0</v>
      </c>
      <c r="AG35" s="129">
        <v>1</v>
      </c>
    </row>
    <row r="36" spans="1:70" ht="19.899999999999999" customHeight="1" x14ac:dyDescent="0.2">
      <c r="A36" s="93" t="s">
        <v>128</v>
      </c>
      <c r="B36" s="126">
        <v>0</v>
      </c>
      <c r="C36" s="126">
        <v>0</v>
      </c>
      <c r="D36" s="126">
        <v>0</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0</v>
      </c>
      <c r="AA36" s="126">
        <v>2</v>
      </c>
      <c r="AB36" s="126">
        <v>2</v>
      </c>
      <c r="AC36" s="130">
        <v>0</v>
      </c>
      <c r="AD36" s="126">
        <v>0</v>
      </c>
      <c r="AE36" s="126">
        <v>2</v>
      </c>
      <c r="AF36" s="127">
        <v>0</v>
      </c>
      <c r="AG36" s="127">
        <v>2</v>
      </c>
    </row>
    <row r="37" spans="1:70" ht="19.899999999999999" customHeight="1" x14ac:dyDescent="0.2">
      <c r="A37" s="94" t="s">
        <v>40</v>
      </c>
      <c r="B37" s="128">
        <v>0</v>
      </c>
      <c r="C37" s="128">
        <v>1</v>
      </c>
      <c r="D37" s="128">
        <v>1</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2</v>
      </c>
      <c r="AA37" s="128">
        <v>6</v>
      </c>
      <c r="AB37" s="128">
        <v>8</v>
      </c>
      <c r="AC37" s="131">
        <v>0</v>
      </c>
      <c r="AD37" s="128">
        <v>2</v>
      </c>
      <c r="AE37" s="128">
        <v>7</v>
      </c>
      <c r="AF37" s="129">
        <v>0</v>
      </c>
      <c r="AG37" s="129">
        <v>9</v>
      </c>
    </row>
    <row r="38" spans="1:70" ht="19.899999999999999" customHeight="1" x14ac:dyDescent="0.2">
      <c r="A38" s="93" t="s">
        <v>42</v>
      </c>
      <c r="B38" s="126">
        <v>0</v>
      </c>
      <c r="C38" s="126">
        <v>0</v>
      </c>
      <c r="D38" s="126">
        <v>0</v>
      </c>
      <c r="E38" s="126">
        <v>0</v>
      </c>
      <c r="F38" s="126">
        <v>0</v>
      </c>
      <c r="G38" s="126">
        <v>0</v>
      </c>
      <c r="H38" s="126">
        <v>3</v>
      </c>
      <c r="I38" s="126">
        <v>6</v>
      </c>
      <c r="J38" s="126">
        <v>9</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0</v>
      </c>
      <c r="AA38" s="126">
        <v>0</v>
      </c>
      <c r="AB38" s="126">
        <v>0</v>
      </c>
      <c r="AC38" s="130">
        <v>0</v>
      </c>
      <c r="AD38" s="126">
        <v>3</v>
      </c>
      <c r="AE38" s="126">
        <v>6</v>
      </c>
      <c r="AF38" s="127">
        <v>0</v>
      </c>
      <c r="AG38" s="127">
        <v>9</v>
      </c>
    </row>
    <row r="39" spans="1:70" ht="19.899999999999999" customHeight="1" x14ac:dyDescent="0.2">
      <c r="A39" s="94" t="s">
        <v>43</v>
      </c>
      <c r="B39" s="128">
        <v>0</v>
      </c>
      <c r="C39" s="128">
        <v>0</v>
      </c>
      <c r="D39" s="128">
        <v>0</v>
      </c>
      <c r="E39" s="128">
        <v>0</v>
      </c>
      <c r="F39" s="128">
        <v>0</v>
      </c>
      <c r="G39" s="128">
        <v>0</v>
      </c>
      <c r="H39" s="128">
        <v>0</v>
      </c>
      <c r="I39" s="128">
        <v>1</v>
      </c>
      <c r="J39" s="128">
        <v>1</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31">
        <v>0</v>
      </c>
      <c r="AD39" s="128">
        <v>0</v>
      </c>
      <c r="AE39" s="128">
        <v>1</v>
      </c>
      <c r="AF39" s="129">
        <v>0</v>
      </c>
      <c r="AG39" s="129">
        <v>1</v>
      </c>
    </row>
    <row r="40" spans="1:70" ht="19.899999999999999" customHeight="1" x14ac:dyDescent="0.2">
      <c r="A40" s="93" t="s">
        <v>49</v>
      </c>
      <c r="B40" s="126">
        <v>0</v>
      </c>
      <c r="C40" s="126">
        <v>1</v>
      </c>
      <c r="D40" s="126">
        <v>1</v>
      </c>
      <c r="E40" s="126">
        <v>0</v>
      </c>
      <c r="F40" s="126">
        <v>1</v>
      </c>
      <c r="G40" s="126">
        <v>1</v>
      </c>
      <c r="H40" s="126">
        <v>0</v>
      </c>
      <c r="I40" s="126">
        <v>0</v>
      </c>
      <c r="J40" s="126">
        <v>0</v>
      </c>
      <c r="K40" s="126">
        <v>0</v>
      </c>
      <c r="L40" s="126">
        <v>0</v>
      </c>
      <c r="M40" s="126">
        <v>0</v>
      </c>
      <c r="N40" s="126">
        <v>0</v>
      </c>
      <c r="O40" s="126">
        <v>0</v>
      </c>
      <c r="P40" s="126">
        <v>0</v>
      </c>
      <c r="Q40" s="126">
        <v>0</v>
      </c>
      <c r="R40" s="126">
        <v>0</v>
      </c>
      <c r="S40" s="126">
        <v>0</v>
      </c>
      <c r="T40" s="126">
        <v>0</v>
      </c>
      <c r="U40" s="126">
        <v>0</v>
      </c>
      <c r="V40" s="126">
        <v>0</v>
      </c>
      <c r="W40" s="126">
        <v>0</v>
      </c>
      <c r="X40" s="126">
        <v>0</v>
      </c>
      <c r="Y40" s="126">
        <v>0</v>
      </c>
      <c r="Z40" s="126">
        <v>0</v>
      </c>
      <c r="AA40" s="126">
        <v>0</v>
      </c>
      <c r="AB40" s="126">
        <v>0</v>
      </c>
      <c r="AC40" s="130">
        <v>0</v>
      </c>
      <c r="AD40" s="126">
        <v>0</v>
      </c>
      <c r="AE40" s="126">
        <v>2</v>
      </c>
      <c r="AF40" s="127">
        <v>0</v>
      </c>
      <c r="AG40" s="127">
        <v>2</v>
      </c>
    </row>
    <row r="41" spans="1:70" ht="19.899999999999999" customHeight="1" x14ac:dyDescent="0.2">
      <c r="A41" s="94" t="s">
        <v>55</v>
      </c>
      <c r="B41" s="128">
        <v>0</v>
      </c>
      <c r="C41" s="128">
        <v>0</v>
      </c>
      <c r="D41" s="128">
        <v>0</v>
      </c>
      <c r="E41" s="128">
        <v>0</v>
      </c>
      <c r="F41" s="128">
        <v>0</v>
      </c>
      <c r="G41" s="128">
        <v>0</v>
      </c>
      <c r="H41" s="128">
        <v>0</v>
      </c>
      <c r="I41" s="128">
        <v>0</v>
      </c>
      <c r="J41" s="128">
        <v>0</v>
      </c>
      <c r="K41" s="128">
        <v>0</v>
      </c>
      <c r="L41" s="128">
        <v>1</v>
      </c>
      <c r="M41" s="128">
        <v>1</v>
      </c>
      <c r="N41" s="128">
        <v>0</v>
      </c>
      <c r="O41" s="128">
        <v>0</v>
      </c>
      <c r="P41" s="128">
        <v>0</v>
      </c>
      <c r="Q41" s="128">
        <v>0</v>
      </c>
      <c r="R41" s="128">
        <v>0</v>
      </c>
      <c r="S41" s="128">
        <v>0</v>
      </c>
      <c r="T41" s="128">
        <v>1</v>
      </c>
      <c r="U41" s="128">
        <v>0</v>
      </c>
      <c r="V41" s="128">
        <v>1</v>
      </c>
      <c r="W41" s="128">
        <v>0</v>
      </c>
      <c r="X41" s="128">
        <v>0</v>
      </c>
      <c r="Y41" s="128">
        <v>0</v>
      </c>
      <c r="Z41" s="128">
        <v>0</v>
      </c>
      <c r="AA41" s="128">
        <v>0</v>
      </c>
      <c r="AB41" s="128">
        <v>0</v>
      </c>
      <c r="AC41" s="131">
        <v>0</v>
      </c>
      <c r="AD41" s="128">
        <v>1</v>
      </c>
      <c r="AE41" s="128">
        <v>1</v>
      </c>
      <c r="AF41" s="129">
        <v>0</v>
      </c>
      <c r="AG41" s="129">
        <v>2</v>
      </c>
    </row>
    <row r="42" spans="1:70" ht="19.899999999999999" customHeight="1" x14ac:dyDescent="0.2">
      <c r="A42" s="93" t="s">
        <v>56</v>
      </c>
      <c r="B42" s="126">
        <v>1</v>
      </c>
      <c r="C42" s="126">
        <v>1</v>
      </c>
      <c r="D42" s="126">
        <v>2</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1</v>
      </c>
      <c r="AA42" s="126">
        <v>4</v>
      </c>
      <c r="AB42" s="126">
        <v>5</v>
      </c>
      <c r="AC42" s="130">
        <v>0</v>
      </c>
      <c r="AD42" s="126">
        <v>2</v>
      </c>
      <c r="AE42" s="126">
        <v>5</v>
      </c>
      <c r="AF42" s="127">
        <v>0</v>
      </c>
      <c r="AG42" s="127">
        <v>7</v>
      </c>
    </row>
    <row r="43" spans="1:70" ht="19.899999999999999" customHeight="1" x14ac:dyDescent="0.2">
      <c r="A43" s="94" t="s">
        <v>191</v>
      </c>
      <c r="B43" s="128">
        <v>2</v>
      </c>
      <c r="C43" s="128">
        <v>4</v>
      </c>
      <c r="D43" s="128">
        <v>6</v>
      </c>
      <c r="E43" s="128">
        <v>0</v>
      </c>
      <c r="F43" s="128">
        <v>0</v>
      </c>
      <c r="G43" s="128">
        <v>0</v>
      </c>
      <c r="H43" s="128">
        <v>0</v>
      </c>
      <c r="I43" s="128">
        <v>0</v>
      </c>
      <c r="J43" s="128">
        <v>0</v>
      </c>
      <c r="K43" s="128">
        <v>0</v>
      </c>
      <c r="L43" s="128">
        <v>0</v>
      </c>
      <c r="M43" s="128">
        <v>0</v>
      </c>
      <c r="N43" s="128">
        <v>1</v>
      </c>
      <c r="O43" s="128">
        <v>0</v>
      </c>
      <c r="P43" s="128">
        <v>1</v>
      </c>
      <c r="Q43" s="128">
        <v>0</v>
      </c>
      <c r="R43" s="128">
        <v>0</v>
      </c>
      <c r="S43" s="128">
        <v>0</v>
      </c>
      <c r="T43" s="128">
        <v>0</v>
      </c>
      <c r="U43" s="128">
        <v>0</v>
      </c>
      <c r="V43" s="128">
        <v>0</v>
      </c>
      <c r="W43" s="128">
        <v>1</v>
      </c>
      <c r="X43" s="128">
        <v>0</v>
      </c>
      <c r="Y43" s="128">
        <v>1</v>
      </c>
      <c r="Z43" s="128">
        <v>0</v>
      </c>
      <c r="AA43" s="128">
        <v>1</v>
      </c>
      <c r="AB43" s="128">
        <v>1</v>
      </c>
      <c r="AC43" s="131">
        <v>0</v>
      </c>
      <c r="AD43" s="128">
        <v>4</v>
      </c>
      <c r="AE43" s="128">
        <v>5</v>
      </c>
      <c r="AF43" s="129">
        <v>0</v>
      </c>
      <c r="AG43" s="129">
        <v>9</v>
      </c>
    </row>
    <row r="44" spans="1:70" s="11" customFormat="1" ht="19.899999999999999" customHeight="1" x14ac:dyDescent="0.2">
      <c r="A44" s="93" t="s">
        <v>119</v>
      </c>
      <c r="B44" s="126">
        <v>5</v>
      </c>
      <c r="C44" s="126">
        <v>5</v>
      </c>
      <c r="D44" s="126">
        <v>10</v>
      </c>
      <c r="E44" s="126">
        <v>0</v>
      </c>
      <c r="F44" s="126">
        <v>0</v>
      </c>
      <c r="G44" s="126">
        <v>0</v>
      </c>
      <c r="H44" s="126">
        <v>0</v>
      </c>
      <c r="I44" s="126">
        <v>3</v>
      </c>
      <c r="J44" s="126">
        <v>3</v>
      </c>
      <c r="K44" s="126">
        <v>0</v>
      </c>
      <c r="L44" s="126">
        <v>2</v>
      </c>
      <c r="M44" s="126">
        <v>2</v>
      </c>
      <c r="N44" s="126">
        <v>0</v>
      </c>
      <c r="O44" s="126">
        <v>0</v>
      </c>
      <c r="P44" s="126">
        <v>0</v>
      </c>
      <c r="Q44" s="126">
        <v>0</v>
      </c>
      <c r="R44" s="126">
        <v>0</v>
      </c>
      <c r="S44" s="126">
        <v>0</v>
      </c>
      <c r="T44" s="126">
        <v>0</v>
      </c>
      <c r="U44" s="126">
        <v>0</v>
      </c>
      <c r="V44" s="126">
        <v>0</v>
      </c>
      <c r="W44" s="126">
        <v>0</v>
      </c>
      <c r="X44" s="126">
        <v>0</v>
      </c>
      <c r="Y44" s="126">
        <v>0</v>
      </c>
      <c r="Z44" s="126">
        <v>4</v>
      </c>
      <c r="AA44" s="126">
        <v>6</v>
      </c>
      <c r="AB44" s="126">
        <v>10</v>
      </c>
      <c r="AC44" s="130">
        <v>0</v>
      </c>
      <c r="AD44" s="126">
        <v>9</v>
      </c>
      <c r="AE44" s="126">
        <v>16</v>
      </c>
      <c r="AF44" s="127">
        <v>0</v>
      </c>
      <c r="AG44" s="127">
        <v>25</v>
      </c>
      <c r="AH44" s="18"/>
      <c r="AI44" s="18"/>
      <c r="AJ44" s="18"/>
      <c r="AK44" s="1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ht="19.899999999999999" customHeight="1" x14ac:dyDescent="0.2">
      <c r="A45" s="89" t="s">
        <v>59</v>
      </c>
      <c r="B45" s="135">
        <v>45</v>
      </c>
      <c r="C45" s="135">
        <v>62</v>
      </c>
      <c r="D45" s="135">
        <v>107</v>
      </c>
      <c r="E45" s="135">
        <v>8</v>
      </c>
      <c r="F45" s="135">
        <v>20</v>
      </c>
      <c r="G45" s="135">
        <v>28</v>
      </c>
      <c r="H45" s="135">
        <v>8</v>
      </c>
      <c r="I45" s="135">
        <v>21</v>
      </c>
      <c r="J45" s="135">
        <v>29</v>
      </c>
      <c r="K45" s="135">
        <v>16</v>
      </c>
      <c r="L45" s="135">
        <v>36</v>
      </c>
      <c r="M45" s="135">
        <v>52</v>
      </c>
      <c r="N45" s="135">
        <v>1</v>
      </c>
      <c r="O45" s="135">
        <v>1</v>
      </c>
      <c r="P45" s="135">
        <v>2</v>
      </c>
      <c r="Q45" s="135">
        <v>0</v>
      </c>
      <c r="R45" s="135">
        <v>1</v>
      </c>
      <c r="S45" s="135">
        <v>1</v>
      </c>
      <c r="T45" s="135">
        <v>9</v>
      </c>
      <c r="U45" s="135">
        <v>3</v>
      </c>
      <c r="V45" s="135">
        <v>12</v>
      </c>
      <c r="W45" s="135">
        <v>5</v>
      </c>
      <c r="X45" s="135">
        <v>10</v>
      </c>
      <c r="Y45" s="135">
        <v>15</v>
      </c>
      <c r="Z45" s="135">
        <v>110</v>
      </c>
      <c r="AA45" s="135">
        <v>208</v>
      </c>
      <c r="AB45" s="135">
        <v>318</v>
      </c>
      <c r="AC45" s="86">
        <v>5</v>
      </c>
      <c r="AD45" s="135">
        <v>202</v>
      </c>
      <c r="AE45" s="135">
        <v>362</v>
      </c>
      <c r="AF45" s="135">
        <v>5</v>
      </c>
      <c r="AG45" s="135">
        <v>569</v>
      </c>
    </row>
    <row r="47" spans="1:70" ht="118.5" customHeight="1" x14ac:dyDescent="0.2">
      <c r="A47" s="234" t="s">
        <v>292</v>
      </c>
      <c r="B47" s="234"/>
      <c r="C47" s="234"/>
      <c r="D47" s="234"/>
      <c r="E47" s="234"/>
      <c r="F47" s="234"/>
      <c r="G47" s="234"/>
      <c r="H47" s="234"/>
      <c r="I47" s="234"/>
      <c r="J47" s="234"/>
      <c r="K47" s="234"/>
      <c r="L47" s="234"/>
      <c r="M47" s="234"/>
      <c r="N47" s="234"/>
      <c r="O47" s="234"/>
      <c r="P47" s="234"/>
      <c r="Q47" s="234"/>
      <c r="R47" s="234"/>
      <c r="S47" s="234"/>
      <c r="T47" s="234"/>
    </row>
  </sheetData>
  <mergeCells count="12">
    <mergeCell ref="A47:T47"/>
    <mergeCell ref="A2:XFD2"/>
    <mergeCell ref="T4:V4"/>
    <mergeCell ref="W4:Y4"/>
    <mergeCell ref="Z4:AB4"/>
    <mergeCell ref="AD4:AG4"/>
    <mergeCell ref="B4:D4"/>
    <mergeCell ref="E4:G4"/>
    <mergeCell ref="H4:J4"/>
    <mergeCell ref="K4:M4"/>
    <mergeCell ref="N4:P4"/>
    <mergeCell ref="Q4:S4"/>
  </mergeCells>
  <conditionalFormatting sqref="B7:AG45 B6:AC6">
    <cfRule type="containsBlanks" dxfId="70" priority="4" stopIfTrue="1">
      <formula>LEN(TRIM(B6))=0</formula>
    </cfRule>
  </conditionalFormatting>
  <conditionalFormatting sqref="AF6:AG6">
    <cfRule type="containsBlanks" dxfId="69" priority="2" stopIfTrue="1">
      <formula>LEN(TRIM(AF6))=0</formula>
    </cfRule>
  </conditionalFormatting>
  <conditionalFormatting sqref="AD6:AE6">
    <cfRule type="containsBlanks" dxfId="68" priority="1" stopIfTrue="1">
      <formula>LEN(TRIM(AD6))=0</formula>
    </cfRule>
  </conditionalFormatting>
  <printOptions gridLines="1"/>
  <pageMargins left="0.75" right="0.75" top="0.49" bottom="0.5" header="0.5" footer="0.5"/>
  <pageSetup scale="3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79C5-9947-48AD-B55D-1889483B7F62}">
  <sheetPr codeName="Sheet28">
    <pageSetUpPr fitToPage="1"/>
  </sheetPr>
  <dimension ref="A1:BD38"/>
  <sheetViews>
    <sheetView showGridLines="0" workbookViewId="0">
      <selection activeCell="A21" sqref="A21:Q21"/>
    </sheetView>
  </sheetViews>
  <sheetFormatPr defaultColWidth="8.85546875" defaultRowHeight="19.899999999999999" customHeight="1" x14ac:dyDescent="0.2"/>
  <cols>
    <col min="1" max="1" width="18.7109375" style="9" customWidth="1"/>
    <col min="2" max="28" width="11.7109375" style="8" customWidth="1"/>
    <col min="29" max="29" width="16" style="8" customWidth="1"/>
    <col min="30" max="33" width="11.7109375" style="8" customWidth="1"/>
    <col min="34" max="256" width="8.85546875" style="21"/>
    <col min="257" max="257" width="22.5703125" style="21" customWidth="1"/>
    <col min="258" max="281" width="8.140625" style="21" customWidth="1"/>
    <col min="282" max="282" width="6.140625" style="21" customWidth="1"/>
    <col min="283" max="284" width="8.85546875" style="21"/>
    <col min="285" max="285" width="8.42578125" style="21" customWidth="1"/>
    <col min="286" max="287" width="8.85546875" style="21"/>
    <col min="288" max="288" width="7.7109375" style="21" customWidth="1"/>
    <col min="289" max="512" width="8.85546875" style="21"/>
    <col min="513" max="513" width="22.5703125" style="21" customWidth="1"/>
    <col min="514" max="537" width="8.140625" style="21" customWidth="1"/>
    <col min="538" max="538" width="6.140625" style="21" customWidth="1"/>
    <col min="539" max="540" width="8.85546875" style="21"/>
    <col min="541" max="541" width="8.42578125" style="21" customWidth="1"/>
    <col min="542" max="543" width="8.85546875" style="21"/>
    <col min="544" max="544" width="7.7109375" style="21" customWidth="1"/>
    <col min="545" max="768" width="8.85546875" style="21"/>
    <col min="769" max="769" width="22.5703125" style="21" customWidth="1"/>
    <col min="770" max="793" width="8.140625" style="21" customWidth="1"/>
    <col min="794" max="794" width="6.140625" style="21" customWidth="1"/>
    <col min="795" max="796" width="8.85546875" style="21"/>
    <col min="797" max="797" width="8.42578125" style="21" customWidth="1"/>
    <col min="798" max="799" width="8.85546875" style="21"/>
    <col min="800" max="800" width="7.7109375" style="21" customWidth="1"/>
    <col min="801" max="1024" width="8.85546875" style="21"/>
    <col min="1025" max="1025" width="22.5703125" style="21" customWidth="1"/>
    <col min="1026" max="1049" width="8.140625" style="21" customWidth="1"/>
    <col min="1050" max="1050" width="6.140625" style="21" customWidth="1"/>
    <col min="1051" max="1052" width="8.85546875" style="21"/>
    <col min="1053" max="1053" width="8.42578125" style="21" customWidth="1"/>
    <col min="1054" max="1055" width="8.85546875" style="21"/>
    <col min="1056" max="1056" width="7.7109375" style="21" customWidth="1"/>
    <col min="1057" max="1280" width="8.85546875" style="21"/>
    <col min="1281" max="1281" width="22.5703125" style="21" customWidth="1"/>
    <col min="1282" max="1305" width="8.140625" style="21" customWidth="1"/>
    <col min="1306" max="1306" width="6.140625" style="21" customWidth="1"/>
    <col min="1307" max="1308" width="8.85546875" style="21"/>
    <col min="1309" max="1309" width="8.42578125" style="21" customWidth="1"/>
    <col min="1310" max="1311" width="8.85546875" style="21"/>
    <col min="1312" max="1312" width="7.7109375" style="21" customWidth="1"/>
    <col min="1313" max="1536" width="8.85546875" style="21"/>
    <col min="1537" max="1537" width="22.5703125" style="21" customWidth="1"/>
    <col min="1538" max="1561" width="8.140625" style="21" customWidth="1"/>
    <col min="1562" max="1562" width="6.140625" style="21" customWidth="1"/>
    <col min="1563" max="1564" width="8.85546875" style="21"/>
    <col min="1565" max="1565" width="8.42578125" style="21" customWidth="1"/>
    <col min="1566" max="1567" width="8.85546875" style="21"/>
    <col min="1568" max="1568" width="7.7109375" style="21" customWidth="1"/>
    <col min="1569" max="1792" width="8.85546875" style="21"/>
    <col min="1793" max="1793" width="22.5703125" style="21" customWidth="1"/>
    <col min="1794" max="1817" width="8.140625" style="21" customWidth="1"/>
    <col min="1818" max="1818" width="6.140625" style="21" customWidth="1"/>
    <col min="1819" max="1820" width="8.85546875" style="21"/>
    <col min="1821" max="1821" width="8.42578125" style="21" customWidth="1"/>
    <col min="1822" max="1823" width="8.85546875" style="21"/>
    <col min="1824" max="1824" width="7.7109375" style="21" customWidth="1"/>
    <col min="1825" max="2048" width="8.85546875" style="21"/>
    <col min="2049" max="2049" width="22.5703125" style="21" customWidth="1"/>
    <col min="2050" max="2073" width="8.140625" style="21" customWidth="1"/>
    <col min="2074" max="2074" width="6.140625" style="21" customWidth="1"/>
    <col min="2075" max="2076" width="8.85546875" style="21"/>
    <col min="2077" max="2077" width="8.42578125" style="21" customWidth="1"/>
    <col min="2078" max="2079" width="8.85546875" style="21"/>
    <col min="2080" max="2080" width="7.7109375" style="21" customWidth="1"/>
    <col min="2081" max="2304" width="8.85546875" style="21"/>
    <col min="2305" max="2305" width="22.5703125" style="21" customWidth="1"/>
    <col min="2306" max="2329" width="8.140625" style="21" customWidth="1"/>
    <col min="2330" max="2330" width="6.140625" style="21" customWidth="1"/>
    <col min="2331" max="2332" width="8.85546875" style="21"/>
    <col min="2333" max="2333" width="8.42578125" style="21" customWidth="1"/>
    <col min="2334" max="2335" width="8.85546875" style="21"/>
    <col min="2336" max="2336" width="7.7109375" style="21" customWidth="1"/>
    <col min="2337" max="2560" width="8.85546875" style="21"/>
    <col min="2561" max="2561" width="22.5703125" style="21" customWidth="1"/>
    <col min="2562" max="2585" width="8.140625" style="21" customWidth="1"/>
    <col min="2586" max="2586" width="6.140625" style="21" customWidth="1"/>
    <col min="2587" max="2588" width="8.85546875" style="21"/>
    <col min="2589" max="2589" width="8.42578125" style="21" customWidth="1"/>
    <col min="2590" max="2591" width="8.85546875" style="21"/>
    <col min="2592" max="2592" width="7.7109375" style="21" customWidth="1"/>
    <col min="2593" max="2816" width="8.85546875" style="21"/>
    <col min="2817" max="2817" width="22.5703125" style="21" customWidth="1"/>
    <col min="2818" max="2841" width="8.140625" style="21" customWidth="1"/>
    <col min="2842" max="2842" width="6.140625" style="21" customWidth="1"/>
    <col min="2843" max="2844" width="8.85546875" style="21"/>
    <col min="2845" max="2845" width="8.42578125" style="21" customWidth="1"/>
    <col min="2846" max="2847" width="8.85546875" style="21"/>
    <col min="2848" max="2848" width="7.7109375" style="21" customWidth="1"/>
    <col min="2849" max="3072" width="8.85546875" style="21"/>
    <col min="3073" max="3073" width="22.5703125" style="21" customWidth="1"/>
    <col min="3074" max="3097" width="8.140625" style="21" customWidth="1"/>
    <col min="3098" max="3098" width="6.140625" style="21" customWidth="1"/>
    <col min="3099" max="3100" width="8.85546875" style="21"/>
    <col min="3101" max="3101" width="8.42578125" style="21" customWidth="1"/>
    <col min="3102" max="3103" width="8.85546875" style="21"/>
    <col min="3104" max="3104" width="7.7109375" style="21" customWidth="1"/>
    <col min="3105" max="3328" width="8.85546875" style="21"/>
    <col min="3329" max="3329" width="22.5703125" style="21" customWidth="1"/>
    <col min="3330" max="3353" width="8.140625" style="21" customWidth="1"/>
    <col min="3354" max="3354" width="6.140625" style="21" customWidth="1"/>
    <col min="3355" max="3356" width="8.85546875" style="21"/>
    <col min="3357" max="3357" width="8.42578125" style="21" customWidth="1"/>
    <col min="3358" max="3359" width="8.85546875" style="21"/>
    <col min="3360" max="3360" width="7.7109375" style="21" customWidth="1"/>
    <col min="3361" max="3584" width="8.85546875" style="21"/>
    <col min="3585" max="3585" width="22.5703125" style="21" customWidth="1"/>
    <col min="3586" max="3609" width="8.140625" style="21" customWidth="1"/>
    <col min="3610" max="3610" width="6.140625" style="21" customWidth="1"/>
    <col min="3611" max="3612" width="8.85546875" style="21"/>
    <col min="3613" max="3613" width="8.42578125" style="21" customWidth="1"/>
    <col min="3614" max="3615" width="8.85546875" style="21"/>
    <col min="3616" max="3616" width="7.7109375" style="21" customWidth="1"/>
    <col min="3617" max="3840" width="8.85546875" style="21"/>
    <col min="3841" max="3841" width="22.5703125" style="21" customWidth="1"/>
    <col min="3842" max="3865" width="8.140625" style="21" customWidth="1"/>
    <col min="3866" max="3866" width="6.140625" style="21" customWidth="1"/>
    <col min="3867" max="3868" width="8.85546875" style="21"/>
    <col min="3869" max="3869" width="8.42578125" style="21" customWidth="1"/>
    <col min="3870" max="3871" width="8.85546875" style="21"/>
    <col min="3872" max="3872" width="7.7109375" style="21" customWidth="1"/>
    <col min="3873" max="4096" width="8.85546875" style="21"/>
    <col min="4097" max="4097" width="22.5703125" style="21" customWidth="1"/>
    <col min="4098" max="4121" width="8.140625" style="21" customWidth="1"/>
    <col min="4122" max="4122" width="6.140625" style="21" customWidth="1"/>
    <col min="4123" max="4124" width="8.85546875" style="21"/>
    <col min="4125" max="4125" width="8.42578125" style="21" customWidth="1"/>
    <col min="4126" max="4127" width="8.85546875" style="21"/>
    <col min="4128" max="4128" width="7.7109375" style="21" customWidth="1"/>
    <col min="4129" max="4352" width="8.85546875" style="21"/>
    <col min="4353" max="4353" width="22.5703125" style="21" customWidth="1"/>
    <col min="4354" max="4377" width="8.140625" style="21" customWidth="1"/>
    <col min="4378" max="4378" width="6.140625" style="21" customWidth="1"/>
    <col min="4379" max="4380" width="8.85546875" style="21"/>
    <col min="4381" max="4381" width="8.42578125" style="21" customWidth="1"/>
    <col min="4382" max="4383" width="8.85546875" style="21"/>
    <col min="4384" max="4384" width="7.7109375" style="21" customWidth="1"/>
    <col min="4385" max="4608" width="8.85546875" style="21"/>
    <col min="4609" max="4609" width="22.5703125" style="21" customWidth="1"/>
    <col min="4610" max="4633" width="8.140625" style="21" customWidth="1"/>
    <col min="4634" max="4634" width="6.140625" style="21" customWidth="1"/>
    <col min="4635" max="4636" width="8.85546875" style="21"/>
    <col min="4637" max="4637" width="8.42578125" style="21" customWidth="1"/>
    <col min="4638" max="4639" width="8.85546875" style="21"/>
    <col min="4640" max="4640" width="7.7109375" style="21" customWidth="1"/>
    <col min="4641" max="4864" width="8.85546875" style="21"/>
    <col min="4865" max="4865" width="22.5703125" style="21" customWidth="1"/>
    <col min="4866" max="4889" width="8.140625" style="21" customWidth="1"/>
    <col min="4890" max="4890" width="6.140625" style="21" customWidth="1"/>
    <col min="4891" max="4892" width="8.85546875" style="21"/>
    <col min="4893" max="4893" width="8.42578125" style="21" customWidth="1"/>
    <col min="4894" max="4895" width="8.85546875" style="21"/>
    <col min="4896" max="4896" width="7.7109375" style="21" customWidth="1"/>
    <col min="4897" max="5120" width="8.85546875" style="21"/>
    <col min="5121" max="5121" width="22.5703125" style="21" customWidth="1"/>
    <col min="5122" max="5145" width="8.140625" style="21" customWidth="1"/>
    <col min="5146" max="5146" width="6.140625" style="21" customWidth="1"/>
    <col min="5147" max="5148" width="8.85546875" style="21"/>
    <col min="5149" max="5149" width="8.42578125" style="21" customWidth="1"/>
    <col min="5150" max="5151" width="8.85546875" style="21"/>
    <col min="5152" max="5152" width="7.7109375" style="21" customWidth="1"/>
    <col min="5153" max="5376" width="8.85546875" style="21"/>
    <col min="5377" max="5377" width="22.5703125" style="21" customWidth="1"/>
    <col min="5378" max="5401" width="8.140625" style="21" customWidth="1"/>
    <col min="5402" max="5402" width="6.140625" style="21" customWidth="1"/>
    <col min="5403" max="5404" width="8.85546875" style="21"/>
    <col min="5405" max="5405" width="8.42578125" style="21" customWidth="1"/>
    <col min="5406" max="5407" width="8.85546875" style="21"/>
    <col min="5408" max="5408" width="7.7109375" style="21" customWidth="1"/>
    <col min="5409" max="5632" width="8.85546875" style="21"/>
    <col min="5633" max="5633" width="22.5703125" style="21" customWidth="1"/>
    <col min="5634" max="5657" width="8.140625" style="21" customWidth="1"/>
    <col min="5658" max="5658" width="6.140625" style="21" customWidth="1"/>
    <col min="5659" max="5660" width="8.85546875" style="21"/>
    <col min="5661" max="5661" width="8.42578125" style="21" customWidth="1"/>
    <col min="5662" max="5663" width="8.85546875" style="21"/>
    <col min="5664" max="5664" width="7.7109375" style="21" customWidth="1"/>
    <col min="5665" max="5888" width="8.85546875" style="21"/>
    <col min="5889" max="5889" width="22.5703125" style="21" customWidth="1"/>
    <col min="5890" max="5913" width="8.140625" style="21" customWidth="1"/>
    <col min="5914" max="5914" width="6.140625" style="21" customWidth="1"/>
    <col min="5915" max="5916" width="8.85546875" style="21"/>
    <col min="5917" max="5917" width="8.42578125" style="21" customWidth="1"/>
    <col min="5918" max="5919" width="8.85546875" style="21"/>
    <col min="5920" max="5920" width="7.7109375" style="21" customWidth="1"/>
    <col min="5921" max="6144" width="8.85546875" style="21"/>
    <col min="6145" max="6145" width="22.5703125" style="21" customWidth="1"/>
    <col min="6146" max="6169" width="8.140625" style="21" customWidth="1"/>
    <col min="6170" max="6170" width="6.140625" style="21" customWidth="1"/>
    <col min="6171" max="6172" width="8.85546875" style="21"/>
    <col min="6173" max="6173" width="8.42578125" style="21" customWidth="1"/>
    <col min="6174" max="6175" width="8.85546875" style="21"/>
    <col min="6176" max="6176" width="7.7109375" style="21" customWidth="1"/>
    <col min="6177" max="6400" width="8.85546875" style="21"/>
    <col min="6401" max="6401" width="22.5703125" style="21" customWidth="1"/>
    <col min="6402" max="6425" width="8.140625" style="21" customWidth="1"/>
    <col min="6426" max="6426" width="6.140625" style="21" customWidth="1"/>
    <col min="6427" max="6428" width="8.85546875" style="21"/>
    <col min="6429" max="6429" width="8.42578125" style="21" customWidth="1"/>
    <col min="6430" max="6431" width="8.85546875" style="21"/>
    <col min="6432" max="6432" width="7.7109375" style="21" customWidth="1"/>
    <col min="6433" max="6656" width="8.85546875" style="21"/>
    <col min="6657" max="6657" width="22.5703125" style="21" customWidth="1"/>
    <col min="6658" max="6681" width="8.140625" style="21" customWidth="1"/>
    <col min="6682" max="6682" width="6.140625" style="21" customWidth="1"/>
    <col min="6683" max="6684" width="8.85546875" style="21"/>
    <col min="6685" max="6685" width="8.42578125" style="21" customWidth="1"/>
    <col min="6686" max="6687" width="8.85546875" style="21"/>
    <col min="6688" max="6688" width="7.7109375" style="21" customWidth="1"/>
    <col min="6689" max="6912" width="8.85546875" style="21"/>
    <col min="6913" max="6913" width="22.5703125" style="21" customWidth="1"/>
    <col min="6914" max="6937" width="8.140625" style="21" customWidth="1"/>
    <col min="6938" max="6938" width="6.140625" style="21" customWidth="1"/>
    <col min="6939" max="6940" width="8.85546875" style="21"/>
    <col min="6941" max="6941" width="8.42578125" style="21" customWidth="1"/>
    <col min="6942" max="6943" width="8.85546875" style="21"/>
    <col min="6944" max="6944" width="7.7109375" style="21" customWidth="1"/>
    <col min="6945" max="7168" width="8.85546875" style="21"/>
    <col min="7169" max="7169" width="22.5703125" style="21" customWidth="1"/>
    <col min="7170" max="7193" width="8.140625" style="21" customWidth="1"/>
    <col min="7194" max="7194" width="6.140625" style="21" customWidth="1"/>
    <col min="7195" max="7196" width="8.85546875" style="21"/>
    <col min="7197" max="7197" width="8.42578125" style="21" customWidth="1"/>
    <col min="7198" max="7199" width="8.85546875" style="21"/>
    <col min="7200" max="7200" width="7.7109375" style="21" customWidth="1"/>
    <col min="7201" max="7424" width="8.85546875" style="21"/>
    <col min="7425" max="7425" width="22.5703125" style="21" customWidth="1"/>
    <col min="7426" max="7449" width="8.140625" style="21" customWidth="1"/>
    <col min="7450" max="7450" width="6.140625" style="21" customWidth="1"/>
    <col min="7451" max="7452" width="8.85546875" style="21"/>
    <col min="7453" max="7453" width="8.42578125" style="21" customWidth="1"/>
    <col min="7454" max="7455" width="8.85546875" style="21"/>
    <col min="7456" max="7456" width="7.7109375" style="21" customWidth="1"/>
    <col min="7457" max="7680" width="8.85546875" style="21"/>
    <col min="7681" max="7681" width="22.5703125" style="21" customWidth="1"/>
    <col min="7682" max="7705" width="8.140625" style="21" customWidth="1"/>
    <col min="7706" max="7706" width="6.140625" style="21" customWidth="1"/>
    <col min="7707" max="7708" width="8.85546875" style="21"/>
    <col min="7709" max="7709" width="8.42578125" style="21" customWidth="1"/>
    <col min="7710" max="7711" width="8.85546875" style="21"/>
    <col min="7712" max="7712" width="7.7109375" style="21" customWidth="1"/>
    <col min="7713" max="7936" width="8.85546875" style="21"/>
    <col min="7937" max="7937" width="22.5703125" style="21" customWidth="1"/>
    <col min="7938" max="7961" width="8.140625" style="21" customWidth="1"/>
    <col min="7962" max="7962" width="6.140625" style="21" customWidth="1"/>
    <col min="7963" max="7964" width="8.85546875" style="21"/>
    <col min="7965" max="7965" width="8.42578125" style="21" customWidth="1"/>
    <col min="7966" max="7967" width="8.85546875" style="21"/>
    <col min="7968" max="7968" width="7.7109375" style="21" customWidth="1"/>
    <col min="7969" max="8192" width="8.85546875" style="21"/>
    <col min="8193" max="8193" width="22.5703125" style="21" customWidth="1"/>
    <col min="8194" max="8217" width="8.140625" style="21" customWidth="1"/>
    <col min="8218" max="8218" width="6.140625" style="21" customWidth="1"/>
    <col min="8219" max="8220" width="8.85546875" style="21"/>
    <col min="8221" max="8221" width="8.42578125" style="21" customWidth="1"/>
    <col min="8222" max="8223" width="8.85546875" style="21"/>
    <col min="8224" max="8224" width="7.7109375" style="21" customWidth="1"/>
    <col min="8225" max="8448" width="8.85546875" style="21"/>
    <col min="8449" max="8449" width="22.5703125" style="21" customWidth="1"/>
    <col min="8450" max="8473" width="8.140625" style="21" customWidth="1"/>
    <col min="8474" max="8474" width="6.140625" style="21" customWidth="1"/>
    <col min="8475" max="8476" width="8.85546875" style="21"/>
    <col min="8477" max="8477" width="8.42578125" style="21" customWidth="1"/>
    <col min="8478" max="8479" width="8.85546875" style="21"/>
    <col min="8480" max="8480" width="7.7109375" style="21" customWidth="1"/>
    <col min="8481" max="8704" width="8.85546875" style="21"/>
    <col min="8705" max="8705" width="22.5703125" style="21" customWidth="1"/>
    <col min="8706" max="8729" width="8.140625" style="21" customWidth="1"/>
    <col min="8730" max="8730" width="6.140625" style="21" customWidth="1"/>
    <col min="8731" max="8732" width="8.85546875" style="21"/>
    <col min="8733" max="8733" width="8.42578125" style="21" customWidth="1"/>
    <col min="8734" max="8735" width="8.85546875" style="21"/>
    <col min="8736" max="8736" width="7.7109375" style="21" customWidth="1"/>
    <col min="8737" max="8960" width="8.85546875" style="21"/>
    <col min="8961" max="8961" width="22.5703125" style="21" customWidth="1"/>
    <col min="8962" max="8985" width="8.140625" style="21" customWidth="1"/>
    <col min="8986" max="8986" width="6.140625" style="21" customWidth="1"/>
    <col min="8987" max="8988" width="8.85546875" style="21"/>
    <col min="8989" max="8989" width="8.42578125" style="21" customWidth="1"/>
    <col min="8990" max="8991" width="8.85546875" style="21"/>
    <col min="8992" max="8992" width="7.7109375" style="21" customWidth="1"/>
    <col min="8993" max="9216" width="8.85546875" style="21"/>
    <col min="9217" max="9217" width="22.5703125" style="21" customWidth="1"/>
    <col min="9218" max="9241" width="8.140625" style="21" customWidth="1"/>
    <col min="9242" max="9242" width="6.140625" style="21" customWidth="1"/>
    <col min="9243" max="9244" width="8.85546875" style="21"/>
    <col min="9245" max="9245" width="8.42578125" style="21" customWidth="1"/>
    <col min="9246" max="9247" width="8.85546875" style="21"/>
    <col min="9248" max="9248" width="7.7109375" style="21" customWidth="1"/>
    <col min="9249" max="9472" width="8.85546875" style="21"/>
    <col min="9473" max="9473" width="22.5703125" style="21" customWidth="1"/>
    <col min="9474" max="9497" width="8.140625" style="21" customWidth="1"/>
    <col min="9498" max="9498" width="6.140625" style="21" customWidth="1"/>
    <col min="9499" max="9500" width="8.85546875" style="21"/>
    <col min="9501" max="9501" width="8.42578125" style="21" customWidth="1"/>
    <col min="9502" max="9503" width="8.85546875" style="21"/>
    <col min="9504" max="9504" width="7.7109375" style="21" customWidth="1"/>
    <col min="9505" max="9728" width="8.85546875" style="21"/>
    <col min="9729" max="9729" width="22.5703125" style="21" customWidth="1"/>
    <col min="9730" max="9753" width="8.140625" style="21" customWidth="1"/>
    <col min="9754" max="9754" width="6.140625" style="21" customWidth="1"/>
    <col min="9755" max="9756" width="8.85546875" style="21"/>
    <col min="9757" max="9757" width="8.42578125" style="21" customWidth="1"/>
    <col min="9758" max="9759" width="8.85546875" style="21"/>
    <col min="9760" max="9760" width="7.7109375" style="21" customWidth="1"/>
    <col min="9761" max="9984" width="8.85546875" style="21"/>
    <col min="9985" max="9985" width="22.5703125" style="21" customWidth="1"/>
    <col min="9986" max="10009" width="8.140625" style="21" customWidth="1"/>
    <col min="10010" max="10010" width="6.140625" style="21" customWidth="1"/>
    <col min="10011" max="10012" width="8.85546875" style="21"/>
    <col min="10013" max="10013" width="8.42578125" style="21" customWidth="1"/>
    <col min="10014" max="10015" width="8.85546875" style="21"/>
    <col min="10016" max="10016" width="7.7109375" style="21" customWidth="1"/>
    <col min="10017" max="10240" width="8.85546875" style="21"/>
    <col min="10241" max="10241" width="22.5703125" style="21" customWidth="1"/>
    <col min="10242" max="10265" width="8.140625" style="21" customWidth="1"/>
    <col min="10266" max="10266" width="6.140625" style="21" customWidth="1"/>
    <col min="10267" max="10268" width="8.85546875" style="21"/>
    <col min="10269" max="10269" width="8.42578125" style="21" customWidth="1"/>
    <col min="10270" max="10271" width="8.85546875" style="21"/>
    <col min="10272" max="10272" width="7.7109375" style="21" customWidth="1"/>
    <col min="10273" max="10496" width="8.85546875" style="21"/>
    <col min="10497" max="10497" width="22.5703125" style="21" customWidth="1"/>
    <col min="10498" max="10521" width="8.140625" style="21" customWidth="1"/>
    <col min="10522" max="10522" width="6.140625" style="21" customWidth="1"/>
    <col min="10523" max="10524" width="8.85546875" style="21"/>
    <col min="10525" max="10525" width="8.42578125" style="21" customWidth="1"/>
    <col min="10526" max="10527" width="8.85546875" style="21"/>
    <col min="10528" max="10528" width="7.7109375" style="21" customWidth="1"/>
    <col min="10529" max="10752" width="8.85546875" style="21"/>
    <col min="10753" max="10753" width="22.5703125" style="21" customWidth="1"/>
    <col min="10754" max="10777" width="8.140625" style="21" customWidth="1"/>
    <col min="10778" max="10778" width="6.140625" style="21" customWidth="1"/>
    <col min="10779" max="10780" width="8.85546875" style="21"/>
    <col min="10781" max="10781" width="8.42578125" style="21" customWidth="1"/>
    <col min="10782" max="10783" width="8.85546875" style="21"/>
    <col min="10784" max="10784" width="7.7109375" style="21" customWidth="1"/>
    <col min="10785" max="11008" width="8.85546875" style="21"/>
    <col min="11009" max="11009" width="22.5703125" style="21" customWidth="1"/>
    <col min="11010" max="11033" width="8.140625" style="21" customWidth="1"/>
    <col min="11034" max="11034" width="6.140625" style="21" customWidth="1"/>
    <col min="11035" max="11036" width="8.85546875" style="21"/>
    <col min="11037" max="11037" width="8.42578125" style="21" customWidth="1"/>
    <col min="11038" max="11039" width="8.85546875" style="21"/>
    <col min="11040" max="11040" width="7.7109375" style="21" customWidth="1"/>
    <col min="11041" max="11264" width="8.85546875" style="21"/>
    <col min="11265" max="11265" width="22.5703125" style="21" customWidth="1"/>
    <col min="11266" max="11289" width="8.140625" style="21" customWidth="1"/>
    <col min="11290" max="11290" width="6.140625" style="21" customWidth="1"/>
    <col min="11291" max="11292" width="8.85546875" style="21"/>
    <col min="11293" max="11293" width="8.42578125" style="21" customWidth="1"/>
    <col min="11294" max="11295" width="8.85546875" style="21"/>
    <col min="11296" max="11296" width="7.7109375" style="21" customWidth="1"/>
    <col min="11297" max="11520" width="8.85546875" style="21"/>
    <col min="11521" max="11521" width="22.5703125" style="21" customWidth="1"/>
    <col min="11522" max="11545" width="8.140625" style="21" customWidth="1"/>
    <col min="11546" max="11546" width="6.140625" style="21" customWidth="1"/>
    <col min="11547" max="11548" width="8.85546875" style="21"/>
    <col min="11549" max="11549" width="8.42578125" style="21" customWidth="1"/>
    <col min="11550" max="11551" width="8.85546875" style="21"/>
    <col min="11552" max="11552" width="7.7109375" style="21" customWidth="1"/>
    <col min="11553" max="11776" width="8.85546875" style="21"/>
    <col min="11777" max="11777" width="22.5703125" style="21" customWidth="1"/>
    <col min="11778" max="11801" width="8.140625" style="21" customWidth="1"/>
    <col min="11802" max="11802" width="6.140625" style="21" customWidth="1"/>
    <col min="11803" max="11804" width="8.85546875" style="21"/>
    <col min="11805" max="11805" width="8.42578125" style="21" customWidth="1"/>
    <col min="11806" max="11807" width="8.85546875" style="21"/>
    <col min="11808" max="11808" width="7.7109375" style="21" customWidth="1"/>
    <col min="11809" max="12032" width="8.85546875" style="21"/>
    <col min="12033" max="12033" width="22.5703125" style="21" customWidth="1"/>
    <col min="12034" max="12057" width="8.140625" style="21" customWidth="1"/>
    <col min="12058" max="12058" width="6.140625" style="21" customWidth="1"/>
    <col min="12059" max="12060" width="8.85546875" style="21"/>
    <col min="12061" max="12061" width="8.42578125" style="21" customWidth="1"/>
    <col min="12062" max="12063" width="8.85546875" style="21"/>
    <col min="12064" max="12064" width="7.7109375" style="21" customWidth="1"/>
    <col min="12065" max="12288" width="8.85546875" style="21"/>
    <col min="12289" max="12289" width="22.5703125" style="21" customWidth="1"/>
    <col min="12290" max="12313" width="8.140625" style="21" customWidth="1"/>
    <col min="12314" max="12314" width="6.140625" style="21" customWidth="1"/>
    <col min="12315" max="12316" width="8.85546875" style="21"/>
    <col min="12317" max="12317" width="8.42578125" style="21" customWidth="1"/>
    <col min="12318" max="12319" width="8.85546875" style="21"/>
    <col min="12320" max="12320" width="7.7109375" style="21" customWidth="1"/>
    <col min="12321" max="12544" width="8.85546875" style="21"/>
    <col min="12545" max="12545" width="22.5703125" style="21" customWidth="1"/>
    <col min="12546" max="12569" width="8.140625" style="21" customWidth="1"/>
    <col min="12570" max="12570" width="6.140625" style="21" customWidth="1"/>
    <col min="12571" max="12572" width="8.85546875" style="21"/>
    <col min="12573" max="12573" width="8.42578125" style="21" customWidth="1"/>
    <col min="12574" max="12575" width="8.85546875" style="21"/>
    <col min="12576" max="12576" width="7.7109375" style="21" customWidth="1"/>
    <col min="12577" max="12800" width="8.85546875" style="21"/>
    <col min="12801" max="12801" width="22.5703125" style="21" customWidth="1"/>
    <col min="12802" max="12825" width="8.140625" style="21" customWidth="1"/>
    <col min="12826" max="12826" width="6.140625" style="21" customWidth="1"/>
    <col min="12827" max="12828" width="8.85546875" style="21"/>
    <col min="12829" max="12829" width="8.42578125" style="21" customWidth="1"/>
    <col min="12830" max="12831" width="8.85546875" style="21"/>
    <col min="12832" max="12832" width="7.7109375" style="21" customWidth="1"/>
    <col min="12833" max="13056" width="8.85546875" style="21"/>
    <col min="13057" max="13057" width="22.5703125" style="21" customWidth="1"/>
    <col min="13058" max="13081" width="8.140625" style="21" customWidth="1"/>
    <col min="13082" max="13082" width="6.140625" style="21" customWidth="1"/>
    <col min="13083" max="13084" width="8.85546875" style="21"/>
    <col min="13085" max="13085" width="8.42578125" style="21" customWidth="1"/>
    <col min="13086" max="13087" width="8.85546875" style="21"/>
    <col min="13088" max="13088" width="7.7109375" style="21" customWidth="1"/>
    <col min="13089" max="13312" width="8.85546875" style="21"/>
    <col min="13313" max="13313" width="22.5703125" style="21" customWidth="1"/>
    <col min="13314" max="13337" width="8.140625" style="21" customWidth="1"/>
    <col min="13338" max="13338" width="6.140625" style="21" customWidth="1"/>
    <col min="13339" max="13340" width="8.85546875" style="21"/>
    <col min="13341" max="13341" width="8.42578125" style="21" customWidth="1"/>
    <col min="13342" max="13343" width="8.85546875" style="21"/>
    <col min="13344" max="13344" width="7.7109375" style="21" customWidth="1"/>
    <col min="13345" max="13568" width="8.85546875" style="21"/>
    <col min="13569" max="13569" width="22.5703125" style="21" customWidth="1"/>
    <col min="13570" max="13593" width="8.140625" style="21" customWidth="1"/>
    <col min="13594" max="13594" width="6.140625" style="21" customWidth="1"/>
    <col min="13595" max="13596" width="8.85546875" style="21"/>
    <col min="13597" max="13597" width="8.42578125" style="21" customWidth="1"/>
    <col min="13598" max="13599" width="8.85546875" style="21"/>
    <col min="13600" max="13600" width="7.7109375" style="21" customWidth="1"/>
    <col min="13601" max="13824" width="8.85546875" style="21"/>
    <col min="13825" max="13825" width="22.5703125" style="21" customWidth="1"/>
    <col min="13826" max="13849" width="8.140625" style="21" customWidth="1"/>
    <col min="13850" max="13850" width="6.140625" style="21" customWidth="1"/>
    <col min="13851" max="13852" width="8.85546875" style="21"/>
    <col min="13853" max="13853" width="8.42578125" style="21" customWidth="1"/>
    <col min="13854" max="13855" width="8.85546875" style="21"/>
    <col min="13856" max="13856" width="7.7109375" style="21" customWidth="1"/>
    <col min="13857" max="14080" width="8.85546875" style="21"/>
    <col min="14081" max="14081" width="22.5703125" style="21" customWidth="1"/>
    <col min="14082" max="14105" width="8.140625" style="21" customWidth="1"/>
    <col min="14106" max="14106" width="6.140625" style="21" customWidth="1"/>
    <col min="14107" max="14108" width="8.85546875" style="21"/>
    <col min="14109" max="14109" width="8.42578125" style="21" customWidth="1"/>
    <col min="14110" max="14111" width="8.85546875" style="21"/>
    <col min="14112" max="14112" width="7.7109375" style="21" customWidth="1"/>
    <col min="14113" max="14336" width="8.85546875" style="21"/>
    <col min="14337" max="14337" width="22.5703125" style="21" customWidth="1"/>
    <col min="14338" max="14361" width="8.140625" style="21" customWidth="1"/>
    <col min="14362" max="14362" width="6.140625" style="21" customWidth="1"/>
    <col min="14363" max="14364" width="8.85546875" style="21"/>
    <col min="14365" max="14365" width="8.42578125" style="21" customWidth="1"/>
    <col min="14366" max="14367" width="8.85546875" style="21"/>
    <col min="14368" max="14368" width="7.7109375" style="21" customWidth="1"/>
    <col min="14369" max="14592" width="8.85546875" style="21"/>
    <col min="14593" max="14593" width="22.5703125" style="21" customWidth="1"/>
    <col min="14594" max="14617" width="8.140625" style="21" customWidth="1"/>
    <col min="14618" max="14618" width="6.140625" style="21" customWidth="1"/>
    <col min="14619" max="14620" width="8.85546875" style="21"/>
    <col min="14621" max="14621" width="8.42578125" style="21" customWidth="1"/>
    <col min="14622" max="14623" width="8.85546875" style="21"/>
    <col min="14624" max="14624" width="7.7109375" style="21" customWidth="1"/>
    <col min="14625" max="14848" width="8.85546875" style="21"/>
    <col min="14849" max="14849" width="22.5703125" style="21" customWidth="1"/>
    <col min="14850" max="14873" width="8.140625" style="21" customWidth="1"/>
    <col min="14874" max="14874" width="6.140625" style="21" customWidth="1"/>
    <col min="14875" max="14876" width="8.85546875" style="21"/>
    <col min="14877" max="14877" width="8.42578125" style="21" customWidth="1"/>
    <col min="14878" max="14879" width="8.85546875" style="21"/>
    <col min="14880" max="14880" width="7.7109375" style="21" customWidth="1"/>
    <col min="14881" max="15104" width="8.85546875" style="21"/>
    <col min="15105" max="15105" width="22.5703125" style="21" customWidth="1"/>
    <col min="15106" max="15129" width="8.140625" style="21" customWidth="1"/>
    <col min="15130" max="15130" width="6.140625" style="21" customWidth="1"/>
    <col min="15131" max="15132" width="8.85546875" style="21"/>
    <col min="15133" max="15133" width="8.42578125" style="21" customWidth="1"/>
    <col min="15134" max="15135" width="8.85546875" style="21"/>
    <col min="15136" max="15136" width="7.7109375" style="21" customWidth="1"/>
    <col min="15137" max="15360" width="8.85546875" style="21"/>
    <col min="15361" max="15361" width="22.5703125" style="21" customWidth="1"/>
    <col min="15362" max="15385" width="8.140625" style="21" customWidth="1"/>
    <col min="15386" max="15386" width="6.140625" style="21" customWidth="1"/>
    <col min="15387" max="15388" width="8.85546875" style="21"/>
    <col min="15389" max="15389" width="8.42578125" style="21" customWidth="1"/>
    <col min="15390" max="15391" width="8.85546875" style="21"/>
    <col min="15392" max="15392" width="7.7109375" style="21" customWidth="1"/>
    <col min="15393" max="15616" width="8.85546875" style="21"/>
    <col min="15617" max="15617" width="22.5703125" style="21" customWidth="1"/>
    <col min="15618" max="15641" width="8.140625" style="21" customWidth="1"/>
    <col min="15642" max="15642" width="6.140625" style="21" customWidth="1"/>
    <col min="15643" max="15644" width="8.85546875" style="21"/>
    <col min="15645" max="15645" width="8.42578125" style="21" customWidth="1"/>
    <col min="15646" max="15647" width="8.85546875" style="21"/>
    <col min="15648" max="15648" width="7.7109375" style="21" customWidth="1"/>
    <col min="15649" max="15872" width="8.85546875" style="21"/>
    <col min="15873" max="15873" width="22.5703125" style="21" customWidth="1"/>
    <col min="15874" max="15897" width="8.140625" style="21" customWidth="1"/>
    <col min="15898" max="15898" width="6.140625" style="21" customWidth="1"/>
    <col min="15899" max="15900" width="8.85546875" style="21"/>
    <col min="15901" max="15901" width="8.42578125" style="21" customWidth="1"/>
    <col min="15902" max="15903" width="8.85546875" style="21"/>
    <col min="15904" max="15904" width="7.7109375" style="21" customWidth="1"/>
    <col min="15905" max="16128" width="8.85546875" style="21"/>
    <col min="16129" max="16129" width="22.5703125" style="21" customWidth="1"/>
    <col min="16130" max="16153" width="8.140625" style="21" customWidth="1"/>
    <col min="16154" max="16154" width="6.140625" style="21" customWidth="1"/>
    <col min="16155" max="16156" width="8.85546875" style="21"/>
    <col min="16157" max="16157" width="8.42578125" style="21" customWidth="1"/>
    <col min="16158" max="16159" width="8.85546875" style="21"/>
    <col min="16160" max="16160" width="7.7109375" style="21" customWidth="1"/>
    <col min="16161" max="16384" width="8.85546875" style="21"/>
  </cols>
  <sheetData>
    <row r="1" spans="1:33" ht="20.100000000000001" customHeight="1" x14ac:dyDescent="0.2"/>
    <row r="2" spans="1:33" s="230" customFormat="1" ht="30" customHeight="1" x14ac:dyDescent="0.2">
      <c r="A2" s="229" t="s">
        <v>471</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1" t="s">
        <v>382</v>
      </c>
      <c r="C4" s="231"/>
      <c r="D4" s="231"/>
      <c r="E4" s="231" t="s">
        <v>383</v>
      </c>
      <c r="F4" s="231"/>
      <c r="G4" s="231"/>
      <c r="H4" s="231" t="s">
        <v>384</v>
      </c>
      <c r="I4" s="231"/>
      <c r="J4" s="231"/>
      <c r="K4" s="231" t="s">
        <v>385</v>
      </c>
      <c r="L4" s="231"/>
      <c r="M4" s="231"/>
      <c r="N4" s="231" t="s">
        <v>386</v>
      </c>
      <c r="O4" s="231"/>
      <c r="P4" s="231"/>
      <c r="Q4" s="231" t="s">
        <v>387</v>
      </c>
      <c r="R4" s="231"/>
      <c r="S4" s="231"/>
      <c r="T4" s="231" t="s">
        <v>388</v>
      </c>
      <c r="U4" s="231"/>
      <c r="V4" s="231"/>
      <c r="W4" s="231" t="s">
        <v>389</v>
      </c>
      <c r="X4" s="231"/>
      <c r="Y4" s="231"/>
      <c r="Z4" s="231" t="s">
        <v>390</v>
      </c>
      <c r="AA4" s="231"/>
      <c r="AB4" s="231"/>
      <c r="AC4" s="68" t="s">
        <v>391</v>
      </c>
      <c r="AD4" s="231" t="s">
        <v>59</v>
      </c>
      <c r="AE4" s="231"/>
      <c r="AF4" s="231"/>
      <c r="AG4" s="231"/>
    </row>
    <row r="5" spans="1:33" s="2" customFormat="1" ht="49.9" customHeight="1" x14ac:dyDescent="0.2">
      <c r="A5" s="153"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s="9" customFormat="1" ht="19.899999999999999" customHeight="1" x14ac:dyDescent="0.2">
      <c r="A6" s="93" t="s">
        <v>218</v>
      </c>
      <c r="B6" s="126">
        <v>5</v>
      </c>
      <c r="C6" s="126">
        <v>34</v>
      </c>
      <c r="D6" s="126">
        <v>39</v>
      </c>
      <c r="E6" s="126">
        <v>0</v>
      </c>
      <c r="F6" s="126">
        <v>5</v>
      </c>
      <c r="G6" s="126">
        <v>5</v>
      </c>
      <c r="H6" s="126">
        <v>2</v>
      </c>
      <c r="I6" s="126">
        <v>5</v>
      </c>
      <c r="J6" s="126">
        <v>7</v>
      </c>
      <c r="K6" s="126">
        <v>2</v>
      </c>
      <c r="L6" s="126">
        <v>8</v>
      </c>
      <c r="M6" s="126">
        <v>10</v>
      </c>
      <c r="N6" s="126">
        <v>0</v>
      </c>
      <c r="O6" s="126">
        <v>0</v>
      </c>
      <c r="P6" s="126">
        <v>0</v>
      </c>
      <c r="Q6" s="126">
        <v>0</v>
      </c>
      <c r="R6" s="126">
        <v>1</v>
      </c>
      <c r="S6" s="126">
        <v>1</v>
      </c>
      <c r="T6" s="126">
        <v>0</v>
      </c>
      <c r="U6" s="126">
        <v>3</v>
      </c>
      <c r="V6" s="126">
        <v>3</v>
      </c>
      <c r="W6" s="126">
        <v>0</v>
      </c>
      <c r="X6" s="126">
        <v>0</v>
      </c>
      <c r="Y6" s="126">
        <v>0</v>
      </c>
      <c r="Z6" s="126">
        <v>0</v>
      </c>
      <c r="AA6" s="126">
        <v>0</v>
      </c>
      <c r="AB6" s="126">
        <v>0</v>
      </c>
      <c r="AC6" s="130">
        <v>0</v>
      </c>
      <c r="AD6" s="126">
        <v>9</v>
      </c>
      <c r="AE6" s="126">
        <v>56</v>
      </c>
      <c r="AF6" s="127">
        <v>0</v>
      </c>
      <c r="AG6" s="127">
        <v>65</v>
      </c>
    </row>
    <row r="7" spans="1:33" s="9" customFormat="1" ht="19.899999999999999" customHeight="1" x14ac:dyDescent="0.2">
      <c r="A7" s="94" t="s">
        <v>216</v>
      </c>
      <c r="B7" s="128">
        <v>0</v>
      </c>
      <c r="C7" s="128">
        <v>2</v>
      </c>
      <c r="D7" s="128">
        <v>2</v>
      </c>
      <c r="E7" s="128">
        <v>0</v>
      </c>
      <c r="F7" s="128">
        <v>0</v>
      </c>
      <c r="G7" s="128">
        <v>0</v>
      </c>
      <c r="H7" s="128">
        <v>0</v>
      </c>
      <c r="I7" s="128">
        <v>1</v>
      </c>
      <c r="J7" s="128">
        <v>1</v>
      </c>
      <c r="K7" s="128">
        <v>0</v>
      </c>
      <c r="L7" s="128">
        <v>0</v>
      </c>
      <c r="M7" s="128">
        <v>0</v>
      </c>
      <c r="N7" s="128">
        <v>0</v>
      </c>
      <c r="O7" s="128">
        <v>0</v>
      </c>
      <c r="P7" s="128">
        <v>0</v>
      </c>
      <c r="Q7" s="128">
        <v>0</v>
      </c>
      <c r="R7" s="128">
        <v>0</v>
      </c>
      <c r="S7" s="128">
        <v>0</v>
      </c>
      <c r="T7" s="128">
        <v>0</v>
      </c>
      <c r="U7" s="128">
        <v>0</v>
      </c>
      <c r="V7" s="128">
        <v>0</v>
      </c>
      <c r="W7" s="128">
        <v>0</v>
      </c>
      <c r="X7" s="128">
        <v>0</v>
      </c>
      <c r="Y7" s="128">
        <v>0</v>
      </c>
      <c r="Z7" s="128">
        <v>0</v>
      </c>
      <c r="AA7" s="128">
        <v>0</v>
      </c>
      <c r="AB7" s="128">
        <v>0</v>
      </c>
      <c r="AC7" s="131">
        <v>0</v>
      </c>
      <c r="AD7" s="128">
        <v>0</v>
      </c>
      <c r="AE7" s="129">
        <v>3</v>
      </c>
      <c r="AF7" s="128">
        <v>0</v>
      </c>
      <c r="AG7" s="129">
        <v>3</v>
      </c>
    </row>
    <row r="8" spans="1:33" ht="19.899999999999999" customHeight="1" x14ac:dyDescent="0.2">
      <c r="A8" s="93" t="s">
        <v>212</v>
      </c>
      <c r="B8" s="126">
        <v>0</v>
      </c>
      <c r="C8" s="126">
        <v>2</v>
      </c>
      <c r="D8" s="126">
        <v>2</v>
      </c>
      <c r="E8" s="126">
        <v>0</v>
      </c>
      <c r="F8" s="126">
        <v>0</v>
      </c>
      <c r="G8" s="126">
        <v>0</v>
      </c>
      <c r="H8" s="126">
        <v>2</v>
      </c>
      <c r="I8" s="126">
        <v>2</v>
      </c>
      <c r="J8" s="126">
        <v>4</v>
      </c>
      <c r="K8" s="126">
        <v>2</v>
      </c>
      <c r="L8" s="126">
        <v>3</v>
      </c>
      <c r="M8" s="126">
        <v>5</v>
      </c>
      <c r="N8" s="126">
        <v>1</v>
      </c>
      <c r="O8" s="126">
        <v>0</v>
      </c>
      <c r="P8" s="126">
        <v>1</v>
      </c>
      <c r="Q8" s="126">
        <v>0</v>
      </c>
      <c r="R8" s="126">
        <v>0</v>
      </c>
      <c r="S8" s="126">
        <v>0</v>
      </c>
      <c r="T8" s="126">
        <v>0</v>
      </c>
      <c r="U8" s="126">
        <v>1</v>
      </c>
      <c r="V8" s="126">
        <v>1</v>
      </c>
      <c r="W8" s="126">
        <v>0</v>
      </c>
      <c r="X8" s="126">
        <v>0</v>
      </c>
      <c r="Y8" s="126">
        <v>0</v>
      </c>
      <c r="Z8" s="126">
        <v>0</v>
      </c>
      <c r="AA8" s="126">
        <v>0</v>
      </c>
      <c r="AB8" s="126">
        <v>0</v>
      </c>
      <c r="AC8" s="130">
        <v>0</v>
      </c>
      <c r="AD8" s="126">
        <v>5</v>
      </c>
      <c r="AE8" s="127">
        <v>8</v>
      </c>
      <c r="AF8" s="126">
        <v>0</v>
      </c>
      <c r="AG8" s="127">
        <v>13</v>
      </c>
    </row>
    <row r="9" spans="1:33" ht="19.899999999999999" customHeight="1" x14ac:dyDescent="0.2">
      <c r="A9" s="94" t="s">
        <v>103</v>
      </c>
      <c r="B9" s="128">
        <v>8</v>
      </c>
      <c r="C9" s="128">
        <v>13</v>
      </c>
      <c r="D9" s="128">
        <v>21</v>
      </c>
      <c r="E9" s="128">
        <v>0</v>
      </c>
      <c r="F9" s="128">
        <v>1</v>
      </c>
      <c r="G9" s="128">
        <v>1</v>
      </c>
      <c r="H9" s="128">
        <v>1</v>
      </c>
      <c r="I9" s="128">
        <v>2</v>
      </c>
      <c r="J9" s="128">
        <v>3</v>
      </c>
      <c r="K9" s="128">
        <v>2</v>
      </c>
      <c r="L9" s="128">
        <v>8</v>
      </c>
      <c r="M9" s="128">
        <v>10</v>
      </c>
      <c r="N9" s="128">
        <v>0</v>
      </c>
      <c r="O9" s="128">
        <v>0</v>
      </c>
      <c r="P9" s="128">
        <v>0</v>
      </c>
      <c r="Q9" s="128">
        <v>0</v>
      </c>
      <c r="R9" s="128">
        <v>0</v>
      </c>
      <c r="S9" s="128">
        <v>0</v>
      </c>
      <c r="T9" s="128">
        <v>1</v>
      </c>
      <c r="U9" s="128">
        <v>0</v>
      </c>
      <c r="V9" s="128">
        <v>1</v>
      </c>
      <c r="W9" s="128">
        <v>0</v>
      </c>
      <c r="X9" s="128">
        <v>0</v>
      </c>
      <c r="Y9" s="128">
        <v>0</v>
      </c>
      <c r="Z9" s="128">
        <v>35</v>
      </c>
      <c r="AA9" s="128">
        <v>61</v>
      </c>
      <c r="AB9" s="128">
        <v>96</v>
      </c>
      <c r="AC9" s="131">
        <v>0</v>
      </c>
      <c r="AD9" s="128">
        <v>47</v>
      </c>
      <c r="AE9" s="129">
        <v>85</v>
      </c>
      <c r="AF9" s="128">
        <v>0</v>
      </c>
      <c r="AG9" s="129">
        <v>132</v>
      </c>
    </row>
    <row r="10" spans="1:33" ht="19.899999999999999" customHeight="1" x14ac:dyDescent="0.2">
      <c r="A10" s="93" t="s">
        <v>109</v>
      </c>
      <c r="B10" s="126">
        <v>0</v>
      </c>
      <c r="C10" s="126">
        <v>0</v>
      </c>
      <c r="D10" s="126">
        <v>0</v>
      </c>
      <c r="E10" s="126">
        <v>0</v>
      </c>
      <c r="F10" s="126">
        <v>5</v>
      </c>
      <c r="G10" s="126">
        <v>5</v>
      </c>
      <c r="H10" s="126">
        <v>2</v>
      </c>
      <c r="I10" s="126">
        <v>4</v>
      </c>
      <c r="J10" s="126">
        <v>6</v>
      </c>
      <c r="K10" s="126">
        <v>2</v>
      </c>
      <c r="L10" s="126">
        <v>0</v>
      </c>
      <c r="M10" s="126">
        <v>2</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30">
        <v>0</v>
      </c>
      <c r="AD10" s="126">
        <v>4</v>
      </c>
      <c r="AE10" s="127">
        <v>9</v>
      </c>
      <c r="AF10" s="126">
        <v>0</v>
      </c>
      <c r="AG10" s="127">
        <v>13</v>
      </c>
    </row>
    <row r="11" spans="1:33" ht="19.899999999999999" customHeight="1" x14ac:dyDescent="0.2">
      <c r="A11" s="94" t="s">
        <v>203</v>
      </c>
      <c r="B11" s="128">
        <v>1</v>
      </c>
      <c r="C11" s="128">
        <v>6</v>
      </c>
      <c r="D11" s="128">
        <v>7</v>
      </c>
      <c r="E11" s="128">
        <v>0</v>
      </c>
      <c r="F11" s="128">
        <v>1</v>
      </c>
      <c r="G11" s="128">
        <v>1</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1</v>
      </c>
      <c r="AB11" s="128">
        <v>1</v>
      </c>
      <c r="AC11" s="131">
        <v>0</v>
      </c>
      <c r="AD11" s="128">
        <v>1</v>
      </c>
      <c r="AE11" s="129">
        <v>8</v>
      </c>
      <c r="AF11" s="128">
        <v>0</v>
      </c>
      <c r="AG11" s="129">
        <v>9</v>
      </c>
    </row>
    <row r="12" spans="1:33" ht="19.899999999999999" customHeight="1" x14ac:dyDescent="0.2">
      <c r="A12" s="93" t="s">
        <v>10</v>
      </c>
      <c r="B12" s="126">
        <v>0</v>
      </c>
      <c r="C12" s="126">
        <v>2</v>
      </c>
      <c r="D12" s="126">
        <v>2</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6</v>
      </c>
      <c r="AA12" s="126">
        <v>4</v>
      </c>
      <c r="AB12" s="126">
        <v>10</v>
      </c>
      <c r="AC12" s="130">
        <v>0</v>
      </c>
      <c r="AD12" s="126">
        <v>6</v>
      </c>
      <c r="AE12" s="127">
        <v>6</v>
      </c>
      <c r="AF12" s="126">
        <v>0</v>
      </c>
      <c r="AG12" s="127">
        <v>12</v>
      </c>
    </row>
    <row r="13" spans="1:33" ht="19.899999999999999" customHeight="1" x14ac:dyDescent="0.2">
      <c r="A13" s="94" t="s">
        <v>11</v>
      </c>
      <c r="B13" s="128">
        <v>1</v>
      </c>
      <c r="C13" s="128">
        <v>1</v>
      </c>
      <c r="D13" s="128">
        <v>2</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2</v>
      </c>
      <c r="AA13" s="128">
        <v>0</v>
      </c>
      <c r="AB13" s="128">
        <v>2</v>
      </c>
      <c r="AC13" s="131">
        <v>0</v>
      </c>
      <c r="AD13" s="128">
        <v>3</v>
      </c>
      <c r="AE13" s="129">
        <v>1</v>
      </c>
      <c r="AF13" s="128">
        <v>0</v>
      </c>
      <c r="AG13" s="129">
        <v>4</v>
      </c>
    </row>
    <row r="14" spans="1:33" ht="19.899999999999999" customHeight="1" x14ac:dyDescent="0.2">
      <c r="A14" s="93" t="s">
        <v>13</v>
      </c>
      <c r="B14" s="126">
        <v>38</v>
      </c>
      <c r="C14" s="126">
        <v>76</v>
      </c>
      <c r="D14" s="126">
        <v>114</v>
      </c>
      <c r="E14" s="126">
        <v>5</v>
      </c>
      <c r="F14" s="126">
        <v>10</v>
      </c>
      <c r="G14" s="126">
        <v>15</v>
      </c>
      <c r="H14" s="126">
        <v>9</v>
      </c>
      <c r="I14" s="126">
        <v>23</v>
      </c>
      <c r="J14" s="126">
        <v>32</v>
      </c>
      <c r="K14" s="126">
        <v>12</v>
      </c>
      <c r="L14" s="126">
        <v>30</v>
      </c>
      <c r="M14" s="126">
        <v>42</v>
      </c>
      <c r="N14" s="126">
        <v>0</v>
      </c>
      <c r="O14" s="126">
        <v>0</v>
      </c>
      <c r="P14" s="126">
        <v>0</v>
      </c>
      <c r="Q14" s="126">
        <v>0</v>
      </c>
      <c r="R14" s="126">
        <v>0</v>
      </c>
      <c r="S14" s="126">
        <v>0</v>
      </c>
      <c r="T14" s="126">
        <v>4</v>
      </c>
      <c r="U14" s="126">
        <v>5</v>
      </c>
      <c r="V14" s="126">
        <v>9</v>
      </c>
      <c r="W14" s="126">
        <v>1</v>
      </c>
      <c r="X14" s="126">
        <v>0</v>
      </c>
      <c r="Y14" s="126">
        <v>1</v>
      </c>
      <c r="Z14" s="126">
        <v>2</v>
      </c>
      <c r="AA14" s="126">
        <v>2</v>
      </c>
      <c r="AB14" s="126">
        <v>4</v>
      </c>
      <c r="AC14" s="130">
        <v>0</v>
      </c>
      <c r="AD14" s="126">
        <v>71</v>
      </c>
      <c r="AE14" s="127">
        <v>146</v>
      </c>
      <c r="AF14" s="126">
        <v>0</v>
      </c>
      <c r="AG14" s="127">
        <v>217</v>
      </c>
    </row>
    <row r="15" spans="1:33" ht="19.899999999999999" customHeight="1" x14ac:dyDescent="0.2">
      <c r="A15" s="94" t="s">
        <v>23</v>
      </c>
      <c r="B15" s="128">
        <v>11</v>
      </c>
      <c r="C15" s="128">
        <v>11</v>
      </c>
      <c r="D15" s="128">
        <v>22</v>
      </c>
      <c r="E15" s="128">
        <v>0</v>
      </c>
      <c r="F15" s="128">
        <v>1</v>
      </c>
      <c r="G15" s="128">
        <v>1</v>
      </c>
      <c r="H15" s="128">
        <v>3</v>
      </c>
      <c r="I15" s="128">
        <v>1</v>
      </c>
      <c r="J15" s="128">
        <v>4</v>
      </c>
      <c r="K15" s="128">
        <v>0</v>
      </c>
      <c r="L15" s="128">
        <v>4</v>
      </c>
      <c r="M15" s="128">
        <v>4</v>
      </c>
      <c r="N15" s="128">
        <v>0</v>
      </c>
      <c r="O15" s="128">
        <v>0</v>
      </c>
      <c r="P15" s="128">
        <v>0</v>
      </c>
      <c r="Q15" s="128">
        <v>0</v>
      </c>
      <c r="R15" s="128">
        <v>0</v>
      </c>
      <c r="S15" s="128">
        <v>0</v>
      </c>
      <c r="T15" s="128">
        <v>0</v>
      </c>
      <c r="U15" s="128">
        <v>0</v>
      </c>
      <c r="V15" s="128">
        <v>0</v>
      </c>
      <c r="W15" s="128">
        <v>0</v>
      </c>
      <c r="X15" s="128">
        <v>0</v>
      </c>
      <c r="Y15" s="128">
        <v>0</v>
      </c>
      <c r="Z15" s="128">
        <v>0</v>
      </c>
      <c r="AA15" s="128">
        <v>0</v>
      </c>
      <c r="AB15" s="128">
        <v>0</v>
      </c>
      <c r="AC15" s="131">
        <v>0</v>
      </c>
      <c r="AD15" s="128">
        <v>14</v>
      </c>
      <c r="AE15" s="129">
        <v>17</v>
      </c>
      <c r="AF15" s="128">
        <v>0</v>
      </c>
      <c r="AG15" s="129">
        <v>31</v>
      </c>
    </row>
    <row r="16" spans="1:33" ht="19.899999999999999" customHeight="1" x14ac:dyDescent="0.2">
      <c r="A16" s="93" t="s">
        <v>31</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4</v>
      </c>
      <c r="AA16" s="126">
        <v>4</v>
      </c>
      <c r="AB16" s="126">
        <v>8</v>
      </c>
      <c r="AC16" s="130">
        <v>0</v>
      </c>
      <c r="AD16" s="126">
        <v>4</v>
      </c>
      <c r="AE16" s="127">
        <v>4</v>
      </c>
      <c r="AF16" s="126">
        <v>0</v>
      </c>
      <c r="AG16" s="127">
        <v>8</v>
      </c>
    </row>
    <row r="17" spans="1:56" ht="19.899999999999999" customHeight="1" x14ac:dyDescent="0.2">
      <c r="A17" s="94" t="s">
        <v>40</v>
      </c>
      <c r="B17" s="128">
        <v>0</v>
      </c>
      <c r="C17" s="128">
        <v>1</v>
      </c>
      <c r="D17" s="128">
        <v>1</v>
      </c>
      <c r="E17" s="128">
        <v>0</v>
      </c>
      <c r="F17" s="128">
        <v>0</v>
      </c>
      <c r="G17" s="128">
        <v>0</v>
      </c>
      <c r="H17" s="128">
        <v>1</v>
      </c>
      <c r="I17" s="128">
        <v>0</v>
      </c>
      <c r="J17" s="128">
        <v>1</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0</v>
      </c>
      <c r="AA17" s="128">
        <v>0</v>
      </c>
      <c r="AB17" s="128">
        <v>0</v>
      </c>
      <c r="AC17" s="131">
        <v>0</v>
      </c>
      <c r="AD17" s="128">
        <v>1</v>
      </c>
      <c r="AE17" s="129">
        <v>1</v>
      </c>
      <c r="AF17" s="128">
        <v>0</v>
      </c>
      <c r="AG17" s="129">
        <v>2</v>
      </c>
    </row>
    <row r="18" spans="1:56" s="24" customFormat="1" ht="19.899999999999999" customHeight="1" x14ac:dyDescent="0.2">
      <c r="A18" s="93" t="s">
        <v>233</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2</v>
      </c>
      <c r="AA18" s="126">
        <v>12</v>
      </c>
      <c r="AB18" s="126">
        <v>14</v>
      </c>
      <c r="AC18" s="130">
        <v>0</v>
      </c>
      <c r="AD18" s="126">
        <v>2</v>
      </c>
      <c r="AE18" s="127">
        <v>12</v>
      </c>
      <c r="AF18" s="126">
        <v>0</v>
      </c>
      <c r="AG18" s="127">
        <v>14</v>
      </c>
      <c r="AH18" s="25"/>
      <c r="AI18" s="25"/>
      <c r="AJ18" s="25"/>
      <c r="AK18" s="25"/>
      <c r="AL18" s="25"/>
      <c r="AM18" s="25"/>
      <c r="AN18" s="25"/>
      <c r="AO18" s="25"/>
      <c r="AP18" s="25"/>
      <c r="AQ18" s="25"/>
      <c r="AR18" s="25"/>
      <c r="AS18" s="25"/>
      <c r="AT18" s="25"/>
      <c r="AU18" s="25"/>
      <c r="AV18" s="25"/>
      <c r="AW18" s="25"/>
      <c r="AX18" s="25"/>
      <c r="AY18" s="25"/>
      <c r="AZ18" s="25"/>
      <c r="BA18" s="25"/>
      <c r="BB18" s="25"/>
      <c r="BC18" s="25"/>
      <c r="BD18" s="25"/>
    </row>
    <row r="19" spans="1:56" ht="19.899999999999999" customHeight="1" x14ac:dyDescent="0.2">
      <c r="A19" s="89" t="s">
        <v>59</v>
      </c>
      <c r="B19" s="135">
        <v>64</v>
      </c>
      <c r="C19" s="135">
        <v>148</v>
      </c>
      <c r="D19" s="135">
        <v>212</v>
      </c>
      <c r="E19" s="135">
        <v>5</v>
      </c>
      <c r="F19" s="135">
        <v>23</v>
      </c>
      <c r="G19" s="135">
        <v>28</v>
      </c>
      <c r="H19" s="135">
        <v>20</v>
      </c>
      <c r="I19" s="135">
        <v>38</v>
      </c>
      <c r="J19" s="135">
        <v>58</v>
      </c>
      <c r="K19" s="135">
        <v>20</v>
      </c>
      <c r="L19" s="135">
        <v>53</v>
      </c>
      <c r="M19" s="135">
        <v>73</v>
      </c>
      <c r="N19" s="135">
        <v>1</v>
      </c>
      <c r="O19" s="135">
        <v>0</v>
      </c>
      <c r="P19" s="135">
        <v>1</v>
      </c>
      <c r="Q19" s="135">
        <v>0</v>
      </c>
      <c r="R19" s="135">
        <v>1</v>
      </c>
      <c r="S19" s="135">
        <v>1</v>
      </c>
      <c r="T19" s="135">
        <v>5</v>
      </c>
      <c r="U19" s="135">
        <v>9</v>
      </c>
      <c r="V19" s="135">
        <v>14</v>
      </c>
      <c r="W19" s="135">
        <v>1</v>
      </c>
      <c r="X19" s="135">
        <v>0</v>
      </c>
      <c r="Y19" s="135">
        <v>1</v>
      </c>
      <c r="Z19" s="135">
        <v>51</v>
      </c>
      <c r="AA19" s="135">
        <v>84</v>
      </c>
      <c r="AB19" s="135">
        <v>135</v>
      </c>
      <c r="AC19" s="86">
        <v>0</v>
      </c>
      <c r="AD19" s="135">
        <v>167</v>
      </c>
      <c r="AE19" s="135">
        <v>356</v>
      </c>
      <c r="AF19" s="135">
        <v>0</v>
      </c>
      <c r="AG19" s="135">
        <v>523</v>
      </c>
      <c r="AH19" s="172"/>
    </row>
    <row r="20" spans="1:56" ht="19.899999999999999" customHeight="1" x14ac:dyDescent="0.2">
      <c r="G20" s="9"/>
    </row>
    <row r="21" spans="1:56" ht="153.75" customHeight="1" x14ac:dyDescent="0.2">
      <c r="A21" s="234" t="s">
        <v>512</v>
      </c>
      <c r="B21" s="234"/>
      <c r="C21" s="234"/>
      <c r="D21" s="234"/>
      <c r="E21" s="234"/>
      <c r="F21" s="234"/>
      <c r="G21" s="234"/>
      <c r="H21" s="234"/>
      <c r="I21" s="234"/>
      <c r="J21" s="234"/>
      <c r="K21" s="234"/>
      <c r="L21" s="234"/>
      <c r="M21" s="234"/>
      <c r="N21" s="234"/>
      <c r="O21" s="234"/>
      <c r="P21" s="234"/>
      <c r="Q21" s="234"/>
    </row>
    <row r="22" spans="1:56" ht="19.899999999999999" customHeight="1" x14ac:dyDescent="0.2">
      <c r="G22" s="9"/>
    </row>
    <row r="23" spans="1:56" ht="19.899999999999999" customHeight="1" x14ac:dyDescent="0.2">
      <c r="A23" s="6"/>
      <c r="B23" s="6"/>
      <c r="G23" s="9"/>
    </row>
    <row r="24" spans="1:56" ht="19.899999999999999" customHeight="1" x14ac:dyDescent="0.2">
      <c r="B24" s="9"/>
      <c r="G24" s="9"/>
    </row>
    <row r="25" spans="1:56" ht="19.899999999999999" customHeight="1" x14ac:dyDescent="0.2">
      <c r="B25" s="9"/>
      <c r="G25" s="9"/>
    </row>
    <row r="26" spans="1:56" ht="19.899999999999999" customHeight="1" x14ac:dyDescent="0.2">
      <c r="B26" s="9"/>
      <c r="G26" s="9"/>
    </row>
    <row r="27" spans="1:56" ht="19.899999999999999" customHeight="1" x14ac:dyDescent="0.2">
      <c r="B27" s="9"/>
      <c r="G27" s="9"/>
    </row>
    <row r="28" spans="1:56" ht="19.899999999999999" customHeight="1" x14ac:dyDescent="0.2">
      <c r="B28" s="9"/>
      <c r="G28" s="9"/>
    </row>
    <row r="29" spans="1:56" ht="19.899999999999999" customHeight="1" x14ac:dyDescent="0.2">
      <c r="B29" s="9"/>
    </row>
    <row r="30" spans="1:56" ht="19.899999999999999" customHeight="1" x14ac:dyDescent="0.2">
      <c r="B30" s="9"/>
    </row>
    <row r="31" spans="1:56" ht="19.899999999999999" customHeight="1" x14ac:dyDescent="0.2">
      <c r="B31" s="9"/>
    </row>
    <row r="32" spans="1:56" ht="19.899999999999999" customHeight="1" x14ac:dyDescent="0.2">
      <c r="B32" s="9"/>
    </row>
    <row r="33" spans="1:20" ht="19.899999999999999" customHeight="1" x14ac:dyDescent="0.2">
      <c r="B33" s="9"/>
    </row>
    <row r="34" spans="1:20" ht="19.899999999999999" customHeight="1" x14ac:dyDescent="0.2">
      <c r="B34" s="9"/>
    </row>
    <row r="36" spans="1:20" ht="19.899999999999999" customHeight="1" x14ac:dyDescent="0.2">
      <c r="A36" s="29"/>
      <c r="B36" s="29"/>
      <c r="C36" s="29"/>
      <c r="D36" s="29"/>
      <c r="E36" s="29"/>
      <c r="F36" s="29"/>
      <c r="G36" s="29"/>
      <c r="H36" s="29"/>
      <c r="I36" s="29"/>
      <c r="J36" s="29"/>
      <c r="K36" s="29"/>
      <c r="L36" s="29"/>
      <c r="M36" s="29"/>
      <c r="N36" s="29"/>
      <c r="O36" s="29"/>
      <c r="P36" s="29"/>
      <c r="Q36" s="29"/>
      <c r="R36" s="29"/>
      <c r="S36" s="29"/>
      <c r="T36" s="29"/>
    </row>
    <row r="37" spans="1:20" ht="19.899999999999999" customHeight="1" x14ac:dyDescent="0.2">
      <c r="A37" s="29"/>
      <c r="B37" s="29"/>
      <c r="C37" s="29"/>
      <c r="D37" s="29"/>
      <c r="E37" s="29"/>
      <c r="F37" s="29"/>
      <c r="G37" s="29"/>
      <c r="H37" s="29"/>
      <c r="I37" s="29"/>
      <c r="J37" s="29"/>
      <c r="K37" s="29"/>
      <c r="L37" s="29"/>
      <c r="M37" s="29"/>
      <c r="N37" s="29"/>
      <c r="O37" s="29"/>
      <c r="P37" s="29"/>
      <c r="Q37" s="29"/>
      <c r="R37" s="29"/>
      <c r="S37" s="29"/>
      <c r="T37" s="29"/>
    </row>
    <row r="38" spans="1:20" ht="19.899999999999999" customHeight="1" x14ac:dyDescent="0.2">
      <c r="A38" s="29"/>
      <c r="B38" s="29"/>
      <c r="C38" s="29"/>
      <c r="D38" s="29"/>
      <c r="E38" s="29"/>
      <c r="F38" s="29"/>
      <c r="G38" s="29"/>
      <c r="H38" s="29"/>
      <c r="I38" s="29"/>
      <c r="J38" s="29"/>
      <c r="K38" s="29"/>
      <c r="L38" s="29"/>
      <c r="M38" s="29"/>
      <c r="N38" s="29"/>
      <c r="O38" s="29"/>
      <c r="P38" s="29"/>
      <c r="Q38" s="29"/>
      <c r="R38" s="29"/>
      <c r="S38" s="29"/>
      <c r="T38" s="29"/>
    </row>
  </sheetData>
  <mergeCells count="12">
    <mergeCell ref="A21:Q21"/>
    <mergeCell ref="A2:XFD2"/>
    <mergeCell ref="T4:V4"/>
    <mergeCell ref="W4:Y4"/>
    <mergeCell ref="Z4:AB4"/>
    <mergeCell ref="AD4:AG4"/>
    <mergeCell ref="B4:D4"/>
    <mergeCell ref="E4:G4"/>
    <mergeCell ref="H4:J4"/>
    <mergeCell ref="K4:M4"/>
    <mergeCell ref="N4:P4"/>
    <mergeCell ref="Q4:S4"/>
  </mergeCells>
  <conditionalFormatting sqref="B9:AC18 B19:AG19">
    <cfRule type="containsBlanks" dxfId="67" priority="4" stopIfTrue="1">
      <formula>LEN(TRIM(B9))=0</formula>
    </cfRule>
  </conditionalFormatting>
  <conditionalFormatting sqref="AF9:AF18">
    <cfRule type="containsBlanks" dxfId="66" priority="3" stopIfTrue="1">
      <formula>LEN(TRIM(AF9))=0</formula>
    </cfRule>
  </conditionalFormatting>
  <conditionalFormatting sqref="AF6:AG6">
    <cfRule type="containsBlanks" dxfId="65" priority="2" stopIfTrue="1">
      <formula>LEN(TRIM(AF6))=0</formula>
    </cfRule>
  </conditionalFormatting>
  <conditionalFormatting sqref="AD6:AE6">
    <cfRule type="containsBlanks" dxfId="64" priority="1" stopIfTrue="1">
      <formula>LEN(TRIM(AD6))=0</formula>
    </cfRule>
  </conditionalFormatting>
  <printOptions gridLines="1"/>
  <pageMargins left="0.75" right="0.75" top="0.49" bottom="0.5" header="0.5" footer="0.5"/>
  <pageSetup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0F01-5677-4DB0-99FD-6EAC6F9C8CC4}">
  <sheetPr codeName="Sheet29">
    <pageSetUpPr fitToPage="1"/>
  </sheetPr>
  <dimension ref="A1:AC93"/>
  <sheetViews>
    <sheetView showGridLines="0" zoomScaleNormal="100" workbookViewId="0">
      <selection activeCell="A2" sqref="A2:XFD2"/>
    </sheetView>
  </sheetViews>
  <sheetFormatPr defaultRowHeight="19.899999999999999" customHeight="1" x14ac:dyDescent="0.2"/>
  <cols>
    <col min="1" max="1" width="27.140625" style="9" customWidth="1"/>
    <col min="2" max="29" width="11.7109375" style="7" customWidth="1"/>
    <col min="30" max="30" width="9.140625" style="9" customWidth="1"/>
    <col min="31" max="256" width="8.7109375" style="9"/>
    <col min="257" max="257" width="22.85546875" style="9" customWidth="1"/>
    <col min="258" max="259" width="8.7109375" style="9"/>
    <col min="260" max="260" width="8.42578125" style="9" customWidth="1"/>
    <col min="261" max="263" width="8.7109375" style="9"/>
    <col min="264" max="264" width="8.5703125" style="9" customWidth="1"/>
    <col min="265" max="267" width="8.7109375" style="9"/>
    <col min="268" max="268" width="8.5703125" style="9" customWidth="1"/>
    <col min="269" max="271" width="8.7109375" style="9"/>
    <col min="272" max="272" width="8.28515625" style="9" customWidth="1"/>
    <col min="273" max="275" width="8.7109375" style="9"/>
    <col min="276" max="276" width="8.5703125" style="9" customWidth="1"/>
    <col min="277" max="279" width="8.7109375" style="9"/>
    <col min="280" max="280" width="8.42578125" style="9" customWidth="1"/>
    <col min="281" max="283" width="8.7109375" style="9"/>
    <col min="284" max="284" width="8.42578125" style="9" customWidth="1"/>
    <col min="285" max="512" width="8.7109375" style="9"/>
    <col min="513" max="513" width="22.85546875" style="9" customWidth="1"/>
    <col min="514" max="515" width="8.7109375" style="9"/>
    <col min="516" max="516" width="8.42578125" style="9" customWidth="1"/>
    <col min="517" max="519" width="8.7109375" style="9"/>
    <col min="520" max="520" width="8.5703125" style="9" customWidth="1"/>
    <col min="521" max="523" width="8.7109375" style="9"/>
    <col min="524" max="524" width="8.5703125" style="9" customWidth="1"/>
    <col min="525" max="527" width="8.7109375" style="9"/>
    <col min="528" max="528" width="8.28515625" style="9" customWidth="1"/>
    <col min="529" max="531" width="8.7109375" style="9"/>
    <col min="532" max="532" width="8.5703125" style="9" customWidth="1"/>
    <col min="533" max="535" width="8.7109375" style="9"/>
    <col min="536" max="536" width="8.42578125" style="9" customWidth="1"/>
    <col min="537" max="539" width="8.7109375" style="9"/>
    <col min="540" max="540" width="8.42578125" style="9" customWidth="1"/>
    <col min="541" max="768" width="8.7109375" style="9"/>
    <col min="769" max="769" width="22.85546875" style="9" customWidth="1"/>
    <col min="770" max="771" width="8.7109375" style="9"/>
    <col min="772" max="772" width="8.42578125" style="9" customWidth="1"/>
    <col min="773" max="775" width="8.7109375" style="9"/>
    <col min="776" max="776" width="8.5703125" style="9" customWidth="1"/>
    <col min="777" max="779" width="8.7109375" style="9"/>
    <col min="780" max="780" width="8.5703125" style="9" customWidth="1"/>
    <col min="781" max="783" width="8.7109375" style="9"/>
    <col min="784" max="784" width="8.28515625" style="9" customWidth="1"/>
    <col min="785" max="787" width="8.7109375" style="9"/>
    <col min="788" max="788" width="8.5703125" style="9" customWidth="1"/>
    <col min="789" max="791" width="8.7109375" style="9"/>
    <col min="792" max="792" width="8.42578125" style="9" customWidth="1"/>
    <col min="793" max="795" width="8.7109375" style="9"/>
    <col min="796" max="796" width="8.42578125" style="9" customWidth="1"/>
    <col min="797" max="1024" width="8.7109375" style="9"/>
    <col min="1025" max="1025" width="22.85546875" style="9" customWidth="1"/>
    <col min="1026" max="1027" width="8.7109375" style="9"/>
    <col min="1028" max="1028" width="8.42578125" style="9" customWidth="1"/>
    <col min="1029" max="1031" width="8.7109375" style="9"/>
    <col min="1032" max="1032" width="8.5703125" style="9" customWidth="1"/>
    <col min="1033" max="1035" width="8.7109375" style="9"/>
    <col min="1036" max="1036" width="8.5703125" style="9" customWidth="1"/>
    <col min="1037" max="1039" width="8.7109375" style="9"/>
    <col min="1040" max="1040" width="8.28515625" style="9" customWidth="1"/>
    <col min="1041" max="1043" width="8.7109375" style="9"/>
    <col min="1044" max="1044" width="8.5703125" style="9" customWidth="1"/>
    <col min="1045" max="1047" width="8.7109375" style="9"/>
    <col min="1048" max="1048" width="8.42578125" style="9" customWidth="1"/>
    <col min="1049" max="1051" width="8.7109375" style="9"/>
    <col min="1052" max="1052" width="8.42578125" style="9" customWidth="1"/>
    <col min="1053" max="1280" width="8.7109375" style="9"/>
    <col min="1281" max="1281" width="22.85546875" style="9" customWidth="1"/>
    <col min="1282" max="1283" width="8.7109375" style="9"/>
    <col min="1284" max="1284" width="8.42578125" style="9" customWidth="1"/>
    <col min="1285" max="1287" width="8.7109375" style="9"/>
    <col min="1288" max="1288" width="8.5703125" style="9" customWidth="1"/>
    <col min="1289" max="1291" width="8.7109375" style="9"/>
    <col min="1292" max="1292" width="8.5703125" style="9" customWidth="1"/>
    <col min="1293" max="1295" width="8.7109375" style="9"/>
    <col min="1296" max="1296" width="8.28515625" style="9" customWidth="1"/>
    <col min="1297" max="1299" width="8.7109375" style="9"/>
    <col min="1300" max="1300" width="8.5703125" style="9" customWidth="1"/>
    <col min="1301" max="1303" width="8.7109375" style="9"/>
    <col min="1304" max="1304" width="8.42578125" style="9" customWidth="1"/>
    <col min="1305" max="1307" width="8.7109375" style="9"/>
    <col min="1308" max="1308" width="8.42578125" style="9" customWidth="1"/>
    <col min="1309" max="1536" width="8.7109375" style="9"/>
    <col min="1537" max="1537" width="22.85546875" style="9" customWidth="1"/>
    <col min="1538" max="1539" width="8.7109375" style="9"/>
    <col min="1540" max="1540" width="8.42578125" style="9" customWidth="1"/>
    <col min="1541" max="1543" width="8.7109375" style="9"/>
    <col min="1544" max="1544" width="8.5703125" style="9" customWidth="1"/>
    <col min="1545" max="1547" width="8.7109375" style="9"/>
    <col min="1548" max="1548" width="8.5703125" style="9" customWidth="1"/>
    <col min="1549" max="1551" width="8.7109375" style="9"/>
    <col min="1552" max="1552" width="8.28515625" style="9" customWidth="1"/>
    <col min="1553" max="1555" width="8.7109375" style="9"/>
    <col min="1556" max="1556" width="8.5703125" style="9" customWidth="1"/>
    <col min="1557" max="1559" width="8.7109375" style="9"/>
    <col min="1560" max="1560" width="8.42578125" style="9" customWidth="1"/>
    <col min="1561" max="1563" width="8.7109375" style="9"/>
    <col min="1564" max="1564" width="8.42578125" style="9" customWidth="1"/>
    <col min="1565" max="1792" width="8.7109375" style="9"/>
    <col min="1793" max="1793" width="22.85546875" style="9" customWidth="1"/>
    <col min="1794" max="1795" width="8.7109375" style="9"/>
    <col min="1796" max="1796" width="8.42578125" style="9" customWidth="1"/>
    <col min="1797" max="1799" width="8.7109375" style="9"/>
    <col min="1800" max="1800" width="8.5703125" style="9" customWidth="1"/>
    <col min="1801" max="1803" width="8.7109375" style="9"/>
    <col min="1804" max="1804" width="8.5703125" style="9" customWidth="1"/>
    <col min="1805" max="1807" width="8.7109375" style="9"/>
    <col min="1808" max="1808" width="8.28515625" style="9" customWidth="1"/>
    <col min="1809" max="1811" width="8.7109375" style="9"/>
    <col min="1812" max="1812" width="8.5703125" style="9" customWidth="1"/>
    <col min="1813" max="1815" width="8.7109375" style="9"/>
    <col min="1816" max="1816" width="8.42578125" style="9" customWidth="1"/>
    <col min="1817" max="1819" width="8.7109375" style="9"/>
    <col min="1820" max="1820" width="8.42578125" style="9" customWidth="1"/>
    <col min="1821" max="2048" width="8.7109375" style="9"/>
    <col min="2049" max="2049" width="22.85546875" style="9" customWidth="1"/>
    <col min="2050" max="2051" width="8.7109375" style="9"/>
    <col min="2052" max="2052" width="8.42578125" style="9" customWidth="1"/>
    <col min="2053" max="2055" width="8.7109375" style="9"/>
    <col min="2056" max="2056" width="8.5703125" style="9" customWidth="1"/>
    <col min="2057" max="2059" width="8.7109375" style="9"/>
    <col min="2060" max="2060" width="8.5703125" style="9" customWidth="1"/>
    <col min="2061" max="2063" width="8.7109375" style="9"/>
    <col min="2064" max="2064" width="8.28515625" style="9" customWidth="1"/>
    <col min="2065" max="2067" width="8.7109375" style="9"/>
    <col min="2068" max="2068" width="8.5703125" style="9" customWidth="1"/>
    <col min="2069" max="2071" width="8.7109375" style="9"/>
    <col min="2072" max="2072" width="8.42578125" style="9" customWidth="1"/>
    <col min="2073" max="2075" width="8.7109375" style="9"/>
    <col min="2076" max="2076" width="8.42578125" style="9" customWidth="1"/>
    <col min="2077" max="2304" width="8.7109375" style="9"/>
    <col min="2305" max="2305" width="22.85546875" style="9" customWidth="1"/>
    <col min="2306" max="2307" width="8.7109375" style="9"/>
    <col min="2308" max="2308" width="8.42578125" style="9" customWidth="1"/>
    <col min="2309" max="2311" width="8.7109375" style="9"/>
    <col min="2312" max="2312" width="8.5703125" style="9" customWidth="1"/>
    <col min="2313" max="2315" width="8.7109375" style="9"/>
    <col min="2316" max="2316" width="8.5703125" style="9" customWidth="1"/>
    <col min="2317" max="2319" width="8.7109375" style="9"/>
    <col min="2320" max="2320" width="8.28515625" style="9" customWidth="1"/>
    <col min="2321" max="2323" width="8.7109375" style="9"/>
    <col min="2324" max="2324" width="8.5703125" style="9" customWidth="1"/>
    <col min="2325" max="2327" width="8.7109375" style="9"/>
    <col min="2328" max="2328" width="8.42578125" style="9" customWidth="1"/>
    <col min="2329" max="2331" width="8.7109375" style="9"/>
    <col min="2332" max="2332" width="8.42578125" style="9" customWidth="1"/>
    <col min="2333" max="2560" width="8.7109375" style="9"/>
    <col min="2561" max="2561" width="22.85546875" style="9" customWidth="1"/>
    <col min="2562" max="2563" width="8.7109375" style="9"/>
    <col min="2564" max="2564" width="8.42578125" style="9" customWidth="1"/>
    <col min="2565" max="2567" width="8.7109375" style="9"/>
    <col min="2568" max="2568" width="8.5703125" style="9" customWidth="1"/>
    <col min="2569" max="2571" width="8.7109375" style="9"/>
    <col min="2572" max="2572" width="8.5703125" style="9" customWidth="1"/>
    <col min="2573" max="2575" width="8.7109375" style="9"/>
    <col min="2576" max="2576" width="8.28515625" style="9" customWidth="1"/>
    <col min="2577" max="2579" width="8.7109375" style="9"/>
    <col min="2580" max="2580" width="8.5703125" style="9" customWidth="1"/>
    <col min="2581" max="2583" width="8.7109375" style="9"/>
    <col min="2584" max="2584" width="8.42578125" style="9" customWidth="1"/>
    <col min="2585" max="2587" width="8.7109375" style="9"/>
    <col min="2588" max="2588" width="8.42578125" style="9" customWidth="1"/>
    <col min="2589" max="2816" width="8.7109375" style="9"/>
    <col min="2817" max="2817" width="22.85546875" style="9" customWidth="1"/>
    <col min="2818" max="2819" width="8.7109375" style="9"/>
    <col min="2820" max="2820" width="8.42578125" style="9" customWidth="1"/>
    <col min="2821" max="2823" width="8.7109375" style="9"/>
    <col min="2824" max="2824" width="8.5703125" style="9" customWidth="1"/>
    <col min="2825" max="2827" width="8.7109375" style="9"/>
    <col min="2828" max="2828" width="8.5703125" style="9" customWidth="1"/>
    <col min="2829" max="2831" width="8.7109375" style="9"/>
    <col min="2832" max="2832" width="8.28515625" style="9" customWidth="1"/>
    <col min="2833" max="2835" width="8.7109375" style="9"/>
    <col min="2836" max="2836" width="8.5703125" style="9" customWidth="1"/>
    <col min="2837" max="2839" width="8.7109375" style="9"/>
    <col min="2840" max="2840" width="8.42578125" style="9" customWidth="1"/>
    <col min="2841" max="2843" width="8.7109375" style="9"/>
    <col min="2844" max="2844" width="8.42578125" style="9" customWidth="1"/>
    <col min="2845" max="3072" width="8.7109375" style="9"/>
    <col min="3073" max="3073" width="22.85546875" style="9" customWidth="1"/>
    <col min="3074" max="3075" width="8.7109375" style="9"/>
    <col min="3076" max="3076" width="8.42578125" style="9" customWidth="1"/>
    <col min="3077" max="3079" width="8.7109375" style="9"/>
    <col min="3080" max="3080" width="8.5703125" style="9" customWidth="1"/>
    <col min="3081" max="3083" width="8.7109375" style="9"/>
    <col min="3084" max="3084" width="8.5703125" style="9" customWidth="1"/>
    <col min="3085" max="3087" width="8.7109375" style="9"/>
    <col min="3088" max="3088" width="8.28515625" style="9" customWidth="1"/>
    <col min="3089" max="3091" width="8.7109375" style="9"/>
    <col min="3092" max="3092" width="8.5703125" style="9" customWidth="1"/>
    <col min="3093" max="3095" width="8.7109375" style="9"/>
    <col min="3096" max="3096" width="8.42578125" style="9" customWidth="1"/>
    <col min="3097" max="3099" width="8.7109375" style="9"/>
    <col min="3100" max="3100" width="8.42578125" style="9" customWidth="1"/>
    <col min="3101" max="3328" width="8.7109375" style="9"/>
    <col min="3329" max="3329" width="22.85546875" style="9" customWidth="1"/>
    <col min="3330" max="3331" width="8.7109375" style="9"/>
    <col min="3332" max="3332" width="8.42578125" style="9" customWidth="1"/>
    <col min="3333" max="3335" width="8.7109375" style="9"/>
    <col min="3336" max="3336" width="8.5703125" style="9" customWidth="1"/>
    <col min="3337" max="3339" width="8.7109375" style="9"/>
    <col min="3340" max="3340" width="8.5703125" style="9" customWidth="1"/>
    <col min="3341" max="3343" width="8.7109375" style="9"/>
    <col min="3344" max="3344" width="8.28515625" style="9" customWidth="1"/>
    <col min="3345" max="3347" width="8.7109375" style="9"/>
    <col min="3348" max="3348" width="8.5703125" style="9" customWidth="1"/>
    <col min="3349" max="3351" width="8.7109375" style="9"/>
    <col min="3352" max="3352" width="8.42578125" style="9" customWidth="1"/>
    <col min="3353" max="3355" width="8.7109375" style="9"/>
    <col min="3356" max="3356" width="8.42578125" style="9" customWidth="1"/>
    <col min="3357" max="3584" width="8.7109375" style="9"/>
    <col min="3585" max="3585" width="22.85546875" style="9" customWidth="1"/>
    <col min="3586" max="3587" width="8.7109375" style="9"/>
    <col min="3588" max="3588" width="8.42578125" style="9" customWidth="1"/>
    <col min="3589" max="3591" width="8.7109375" style="9"/>
    <col min="3592" max="3592" width="8.5703125" style="9" customWidth="1"/>
    <col min="3593" max="3595" width="8.7109375" style="9"/>
    <col min="3596" max="3596" width="8.5703125" style="9" customWidth="1"/>
    <col min="3597" max="3599" width="8.7109375" style="9"/>
    <col min="3600" max="3600" width="8.28515625" style="9" customWidth="1"/>
    <col min="3601" max="3603" width="8.7109375" style="9"/>
    <col min="3604" max="3604" width="8.5703125" style="9" customWidth="1"/>
    <col min="3605" max="3607" width="8.7109375" style="9"/>
    <col min="3608" max="3608" width="8.42578125" style="9" customWidth="1"/>
    <col min="3609" max="3611" width="8.7109375" style="9"/>
    <col min="3612" max="3612" width="8.42578125" style="9" customWidth="1"/>
    <col min="3613" max="3840" width="8.7109375" style="9"/>
    <col min="3841" max="3841" width="22.85546875" style="9" customWidth="1"/>
    <col min="3842" max="3843" width="8.7109375" style="9"/>
    <col min="3844" max="3844" width="8.42578125" style="9" customWidth="1"/>
    <col min="3845" max="3847" width="8.7109375" style="9"/>
    <col min="3848" max="3848" width="8.5703125" style="9" customWidth="1"/>
    <col min="3849" max="3851" width="8.7109375" style="9"/>
    <col min="3852" max="3852" width="8.5703125" style="9" customWidth="1"/>
    <col min="3853" max="3855" width="8.7109375" style="9"/>
    <col min="3856" max="3856" width="8.28515625" style="9" customWidth="1"/>
    <col min="3857" max="3859" width="8.7109375" style="9"/>
    <col min="3860" max="3860" width="8.5703125" style="9" customWidth="1"/>
    <col min="3861" max="3863" width="8.7109375" style="9"/>
    <col min="3864" max="3864" width="8.42578125" style="9" customWidth="1"/>
    <col min="3865" max="3867" width="8.7109375" style="9"/>
    <col min="3868" max="3868" width="8.42578125" style="9" customWidth="1"/>
    <col min="3869" max="4096" width="8.7109375" style="9"/>
    <col min="4097" max="4097" width="22.85546875" style="9" customWidth="1"/>
    <col min="4098" max="4099" width="8.7109375" style="9"/>
    <col min="4100" max="4100" width="8.42578125" style="9" customWidth="1"/>
    <col min="4101" max="4103" width="8.7109375" style="9"/>
    <col min="4104" max="4104" width="8.5703125" style="9" customWidth="1"/>
    <col min="4105" max="4107" width="8.7109375" style="9"/>
    <col min="4108" max="4108" width="8.5703125" style="9" customWidth="1"/>
    <col min="4109" max="4111" width="8.7109375" style="9"/>
    <col min="4112" max="4112" width="8.28515625" style="9" customWidth="1"/>
    <col min="4113" max="4115" width="8.7109375" style="9"/>
    <col min="4116" max="4116" width="8.5703125" style="9" customWidth="1"/>
    <col min="4117" max="4119" width="8.7109375" style="9"/>
    <col min="4120" max="4120" width="8.42578125" style="9" customWidth="1"/>
    <col min="4121" max="4123" width="8.7109375" style="9"/>
    <col min="4124" max="4124" width="8.42578125" style="9" customWidth="1"/>
    <col min="4125" max="4352" width="8.7109375" style="9"/>
    <col min="4353" max="4353" width="22.85546875" style="9" customWidth="1"/>
    <col min="4354" max="4355" width="8.7109375" style="9"/>
    <col min="4356" max="4356" width="8.42578125" style="9" customWidth="1"/>
    <col min="4357" max="4359" width="8.7109375" style="9"/>
    <col min="4360" max="4360" width="8.5703125" style="9" customWidth="1"/>
    <col min="4361" max="4363" width="8.7109375" style="9"/>
    <col min="4364" max="4364" width="8.5703125" style="9" customWidth="1"/>
    <col min="4365" max="4367" width="8.7109375" style="9"/>
    <col min="4368" max="4368" width="8.28515625" style="9" customWidth="1"/>
    <col min="4369" max="4371" width="8.7109375" style="9"/>
    <col min="4372" max="4372" width="8.5703125" style="9" customWidth="1"/>
    <col min="4373" max="4375" width="8.7109375" style="9"/>
    <col min="4376" max="4376" width="8.42578125" style="9" customWidth="1"/>
    <col min="4377" max="4379" width="8.7109375" style="9"/>
    <col min="4380" max="4380" width="8.42578125" style="9" customWidth="1"/>
    <col min="4381" max="4608" width="8.7109375" style="9"/>
    <col min="4609" max="4609" width="22.85546875" style="9" customWidth="1"/>
    <col min="4610" max="4611" width="8.7109375" style="9"/>
    <col min="4612" max="4612" width="8.42578125" style="9" customWidth="1"/>
    <col min="4613" max="4615" width="8.7109375" style="9"/>
    <col min="4616" max="4616" width="8.5703125" style="9" customWidth="1"/>
    <col min="4617" max="4619" width="8.7109375" style="9"/>
    <col min="4620" max="4620" width="8.5703125" style="9" customWidth="1"/>
    <col min="4621" max="4623" width="8.7109375" style="9"/>
    <col min="4624" max="4624" width="8.28515625" style="9" customWidth="1"/>
    <col min="4625" max="4627" width="8.7109375" style="9"/>
    <col min="4628" max="4628" width="8.5703125" style="9" customWidth="1"/>
    <col min="4629" max="4631" width="8.7109375" style="9"/>
    <col min="4632" max="4632" width="8.42578125" style="9" customWidth="1"/>
    <col min="4633" max="4635" width="8.7109375" style="9"/>
    <col min="4636" max="4636" width="8.42578125" style="9" customWidth="1"/>
    <col min="4637" max="4864" width="8.7109375" style="9"/>
    <col min="4865" max="4865" width="22.85546875" style="9" customWidth="1"/>
    <col min="4866" max="4867" width="8.7109375" style="9"/>
    <col min="4868" max="4868" width="8.42578125" style="9" customWidth="1"/>
    <col min="4869" max="4871" width="8.7109375" style="9"/>
    <col min="4872" max="4872" width="8.5703125" style="9" customWidth="1"/>
    <col min="4873" max="4875" width="8.7109375" style="9"/>
    <col min="4876" max="4876" width="8.5703125" style="9" customWidth="1"/>
    <col min="4877" max="4879" width="8.7109375" style="9"/>
    <col min="4880" max="4880" width="8.28515625" style="9" customWidth="1"/>
    <col min="4881" max="4883" width="8.7109375" style="9"/>
    <col min="4884" max="4884" width="8.5703125" style="9" customWidth="1"/>
    <col min="4885" max="4887" width="8.7109375" style="9"/>
    <col min="4888" max="4888" width="8.42578125" style="9" customWidth="1"/>
    <col min="4889" max="4891" width="8.7109375" style="9"/>
    <col min="4892" max="4892" width="8.42578125" style="9" customWidth="1"/>
    <col min="4893" max="5120" width="8.7109375" style="9"/>
    <col min="5121" max="5121" width="22.85546875" style="9" customWidth="1"/>
    <col min="5122" max="5123" width="8.7109375" style="9"/>
    <col min="5124" max="5124" width="8.42578125" style="9" customWidth="1"/>
    <col min="5125" max="5127" width="8.7109375" style="9"/>
    <col min="5128" max="5128" width="8.5703125" style="9" customWidth="1"/>
    <col min="5129" max="5131" width="8.7109375" style="9"/>
    <col min="5132" max="5132" width="8.5703125" style="9" customWidth="1"/>
    <col min="5133" max="5135" width="8.7109375" style="9"/>
    <col min="5136" max="5136" width="8.28515625" style="9" customWidth="1"/>
    <col min="5137" max="5139" width="8.7109375" style="9"/>
    <col min="5140" max="5140" width="8.5703125" style="9" customWidth="1"/>
    <col min="5141" max="5143" width="8.7109375" style="9"/>
    <col min="5144" max="5144" width="8.42578125" style="9" customWidth="1"/>
    <col min="5145" max="5147" width="8.7109375" style="9"/>
    <col min="5148" max="5148" width="8.42578125" style="9" customWidth="1"/>
    <col min="5149" max="5376" width="8.7109375" style="9"/>
    <col min="5377" max="5377" width="22.85546875" style="9" customWidth="1"/>
    <col min="5378" max="5379" width="8.7109375" style="9"/>
    <col min="5380" max="5380" width="8.42578125" style="9" customWidth="1"/>
    <col min="5381" max="5383" width="8.7109375" style="9"/>
    <col min="5384" max="5384" width="8.5703125" style="9" customWidth="1"/>
    <col min="5385" max="5387" width="8.7109375" style="9"/>
    <col min="5388" max="5388" width="8.5703125" style="9" customWidth="1"/>
    <col min="5389" max="5391" width="8.7109375" style="9"/>
    <col min="5392" max="5392" width="8.28515625" style="9" customWidth="1"/>
    <col min="5393" max="5395" width="8.7109375" style="9"/>
    <col min="5396" max="5396" width="8.5703125" style="9" customWidth="1"/>
    <col min="5397" max="5399" width="8.7109375" style="9"/>
    <col min="5400" max="5400" width="8.42578125" style="9" customWidth="1"/>
    <col min="5401" max="5403" width="8.7109375" style="9"/>
    <col min="5404" max="5404" width="8.42578125" style="9" customWidth="1"/>
    <col min="5405" max="5632" width="8.7109375" style="9"/>
    <col min="5633" max="5633" width="22.85546875" style="9" customWidth="1"/>
    <col min="5634" max="5635" width="8.7109375" style="9"/>
    <col min="5636" max="5636" width="8.42578125" style="9" customWidth="1"/>
    <col min="5637" max="5639" width="8.7109375" style="9"/>
    <col min="5640" max="5640" width="8.5703125" style="9" customWidth="1"/>
    <col min="5641" max="5643" width="8.7109375" style="9"/>
    <col min="5644" max="5644" width="8.5703125" style="9" customWidth="1"/>
    <col min="5645" max="5647" width="8.7109375" style="9"/>
    <col min="5648" max="5648" width="8.28515625" style="9" customWidth="1"/>
    <col min="5649" max="5651" width="8.7109375" style="9"/>
    <col min="5652" max="5652" width="8.5703125" style="9" customWidth="1"/>
    <col min="5653" max="5655" width="8.7109375" style="9"/>
    <col min="5656" max="5656" width="8.42578125" style="9" customWidth="1"/>
    <col min="5657" max="5659" width="8.7109375" style="9"/>
    <col min="5660" max="5660" width="8.42578125" style="9" customWidth="1"/>
    <col min="5661" max="5888" width="8.7109375" style="9"/>
    <col min="5889" max="5889" width="22.85546875" style="9" customWidth="1"/>
    <col min="5890" max="5891" width="8.7109375" style="9"/>
    <col min="5892" max="5892" width="8.42578125" style="9" customWidth="1"/>
    <col min="5893" max="5895" width="8.7109375" style="9"/>
    <col min="5896" max="5896" width="8.5703125" style="9" customWidth="1"/>
    <col min="5897" max="5899" width="8.7109375" style="9"/>
    <col min="5900" max="5900" width="8.5703125" style="9" customWidth="1"/>
    <col min="5901" max="5903" width="8.7109375" style="9"/>
    <col min="5904" max="5904" width="8.28515625" style="9" customWidth="1"/>
    <col min="5905" max="5907" width="8.7109375" style="9"/>
    <col min="5908" max="5908" width="8.5703125" style="9" customWidth="1"/>
    <col min="5909" max="5911" width="8.7109375" style="9"/>
    <col min="5912" max="5912" width="8.42578125" style="9" customWidth="1"/>
    <col min="5913" max="5915" width="8.7109375" style="9"/>
    <col min="5916" max="5916" width="8.42578125" style="9" customWidth="1"/>
    <col min="5917" max="6144" width="8.7109375" style="9"/>
    <col min="6145" max="6145" width="22.85546875" style="9" customWidth="1"/>
    <col min="6146" max="6147" width="8.7109375" style="9"/>
    <col min="6148" max="6148" width="8.42578125" style="9" customWidth="1"/>
    <col min="6149" max="6151" width="8.7109375" style="9"/>
    <col min="6152" max="6152" width="8.5703125" style="9" customWidth="1"/>
    <col min="6153" max="6155" width="8.7109375" style="9"/>
    <col min="6156" max="6156" width="8.5703125" style="9" customWidth="1"/>
    <col min="6157" max="6159" width="8.7109375" style="9"/>
    <col min="6160" max="6160" width="8.28515625" style="9" customWidth="1"/>
    <col min="6161" max="6163" width="8.7109375" style="9"/>
    <col min="6164" max="6164" width="8.5703125" style="9" customWidth="1"/>
    <col min="6165" max="6167" width="8.7109375" style="9"/>
    <col min="6168" max="6168" width="8.42578125" style="9" customWidth="1"/>
    <col min="6169" max="6171" width="8.7109375" style="9"/>
    <col min="6172" max="6172" width="8.42578125" style="9" customWidth="1"/>
    <col min="6173" max="6400" width="8.7109375" style="9"/>
    <col min="6401" max="6401" width="22.85546875" style="9" customWidth="1"/>
    <col min="6402" max="6403" width="8.7109375" style="9"/>
    <col min="6404" max="6404" width="8.42578125" style="9" customWidth="1"/>
    <col min="6405" max="6407" width="8.7109375" style="9"/>
    <col min="6408" max="6408" width="8.5703125" style="9" customWidth="1"/>
    <col min="6409" max="6411" width="8.7109375" style="9"/>
    <col min="6412" max="6412" width="8.5703125" style="9" customWidth="1"/>
    <col min="6413" max="6415" width="8.7109375" style="9"/>
    <col min="6416" max="6416" width="8.28515625" style="9" customWidth="1"/>
    <col min="6417" max="6419" width="8.7109375" style="9"/>
    <col min="6420" max="6420" width="8.5703125" style="9" customWidth="1"/>
    <col min="6421" max="6423" width="8.7109375" style="9"/>
    <col min="6424" max="6424" width="8.42578125" style="9" customWidth="1"/>
    <col min="6425" max="6427" width="8.7109375" style="9"/>
    <col min="6428" max="6428" width="8.42578125" style="9" customWidth="1"/>
    <col min="6429" max="6656" width="8.7109375" style="9"/>
    <col min="6657" max="6657" width="22.85546875" style="9" customWidth="1"/>
    <col min="6658" max="6659" width="8.7109375" style="9"/>
    <col min="6660" max="6660" width="8.42578125" style="9" customWidth="1"/>
    <col min="6661" max="6663" width="8.7109375" style="9"/>
    <col min="6664" max="6664" width="8.5703125" style="9" customWidth="1"/>
    <col min="6665" max="6667" width="8.7109375" style="9"/>
    <col min="6668" max="6668" width="8.5703125" style="9" customWidth="1"/>
    <col min="6669" max="6671" width="8.7109375" style="9"/>
    <col min="6672" max="6672" width="8.28515625" style="9" customWidth="1"/>
    <col min="6673" max="6675" width="8.7109375" style="9"/>
    <col min="6676" max="6676" width="8.5703125" style="9" customWidth="1"/>
    <col min="6677" max="6679" width="8.7109375" style="9"/>
    <col min="6680" max="6680" width="8.42578125" style="9" customWidth="1"/>
    <col min="6681" max="6683" width="8.7109375" style="9"/>
    <col min="6684" max="6684" width="8.42578125" style="9" customWidth="1"/>
    <col min="6685" max="6912" width="8.7109375" style="9"/>
    <col min="6913" max="6913" width="22.85546875" style="9" customWidth="1"/>
    <col min="6914" max="6915" width="8.7109375" style="9"/>
    <col min="6916" max="6916" width="8.42578125" style="9" customWidth="1"/>
    <col min="6917" max="6919" width="8.7109375" style="9"/>
    <col min="6920" max="6920" width="8.5703125" style="9" customWidth="1"/>
    <col min="6921" max="6923" width="8.7109375" style="9"/>
    <col min="6924" max="6924" width="8.5703125" style="9" customWidth="1"/>
    <col min="6925" max="6927" width="8.7109375" style="9"/>
    <col min="6928" max="6928" width="8.28515625" style="9" customWidth="1"/>
    <col min="6929" max="6931" width="8.7109375" style="9"/>
    <col min="6932" max="6932" width="8.5703125" style="9" customWidth="1"/>
    <col min="6933" max="6935" width="8.7109375" style="9"/>
    <col min="6936" max="6936" width="8.42578125" style="9" customWidth="1"/>
    <col min="6937" max="6939" width="8.7109375" style="9"/>
    <col min="6940" max="6940" width="8.42578125" style="9" customWidth="1"/>
    <col min="6941" max="7168" width="8.7109375" style="9"/>
    <col min="7169" max="7169" width="22.85546875" style="9" customWidth="1"/>
    <col min="7170" max="7171" width="8.7109375" style="9"/>
    <col min="7172" max="7172" width="8.42578125" style="9" customWidth="1"/>
    <col min="7173" max="7175" width="8.7109375" style="9"/>
    <col min="7176" max="7176" width="8.5703125" style="9" customWidth="1"/>
    <col min="7177" max="7179" width="8.7109375" style="9"/>
    <col min="7180" max="7180" width="8.5703125" style="9" customWidth="1"/>
    <col min="7181" max="7183" width="8.7109375" style="9"/>
    <col min="7184" max="7184" width="8.28515625" style="9" customWidth="1"/>
    <col min="7185" max="7187" width="8.7109375" style="9"/>
    <col min="7188" max="7188" width="8.5703125" style="9" customWidth="1"/>
    <col min="7189" max="7191" width="8.7109375" style="9"/>
    <col min="7192" max="7192" width="8.42578125" style="9" customWidth="1"/>
    <col min="7193" max="7195" width="8.7109375" style="9"/>
    <col min="7196" max="7196" width="8.42578125" style="9" customWidth="1"/>
    <col min="7197" max="7424" width="8.7109375" style="9"/>
    <col min="7425" max="7425" width="22.85546875" style="9" customWidth="1"/>
    <col min="7426" max="7427" width="8.7109375" style="9"/>
    <col min="7428" max="7428" width="8.42578125" style="9" customWidth="1"/>
    <col min="7429" max="7431" width="8.7109375" style="9"/>
    <col min="7432" max="7432" width="8.5703125" style="9" customWidth="1"/>
    <col min="7433" max="7435" width="8.7109375" style="9"/>
    <col min="7436" max="7436" width="8.5703125" style="9" customWidth="1"/>
    <col min="7437" max="7439" width="8.7109375" style="9"/>
    <col min="7440" max="7440" width="8.28515625" style="9" customWidth="1"/>
    <col min="7441" max="7443" width="8.7109375" style="9"/>
    <col min="7444" max="7444" width="8.5703125" style="9" customWidth="1"/>
    <col min="7445" max="7447" width="8.7109375" style="9"/>
    <col min="7448" max="7448" width="8.42578125" style="9" customWidth="1"/>
    <col min="7449" max="7451" width="8.7109375" style="9"/>
    <col min="7452" max="7452" width="8.42578125" style="9" customWidth="1"/>
    <col min="7453" max="7680" width="8.7109375" style="9"/>
    <col min="7681" max="7681" width="22.85546875" style="9" customWidth="1"/>
    <col min="7682" max="7683" width="8.7109375" style="9"/>
    <col min="7684" max="7684" width="8.42578125" style="9" customWidth="1"/>
    <col min="7685" max="7687" width="8.7109375" style="9"/>
    <col min="7688" max="7688" width="8.5703125" style="9" customWidth="1"/>
    <col min="7689" max="7691" width="8.7109375" style="9"/>
    <col min="7692" max="7692" width="8.5703125" style="9" customWidth="1"/>
    <col min="7693" max="7695" width="8.7109375" style="9"/>
    <col min="7696" max="7696" width="8.28515625" style="9" customWidth="1"/>
    <col min="7697" max="7699" width="8.7109375" style="9"/>
    <col min="7700" max="7700" width="8.5703125" style="9" customWidth="1"/>
    <col min="7701" max="7703" width="8.7109375" style="9"/>
    <col min="7704" max="7704" width="8.42578125" style="9" customWidth="1"/>
    <col min="7705" max="7707" width="8.7109375" style="9"/>
    <col min="7708" max="7708" width="8.42578125" style="9" customWidth="1"/>
    <col min="7709" max="7936" width="8.7109375" style="9"/>
    <col min="7937" max="7937" width="22.85546875" style="9" customWidth="1"/>
    <col min="7938" max="7939" width="8.7109375" style="9"/>
    <col min="7940" max="7940" width="8.42578125" style="9" customWidth="1"/>
    <col min="7941" max="7943" width="8.7109375" style="9"/>
    <col min="7944" max="7944" width="8.5703125" style="9" customWidth="1"/>
    <col min="7945" max="7947" width="8.7109375" style="9"/>
    <col min="7948" max="7948" width="8.5703125" style="9" customWidth="1"/>
    <col min="7949" max="7951" width="8.7109375" style="9"/>
    <col min="7952" max="7952" width="8.28515625" style="9" customWidth="1"/>
    <col min="7953" max="7955" width="8.7109375" style="9"/>
    <col min="7956" max="7956" width="8.5703125" style="9" customWidth="1"/>
    <col min="7957" max="7959" width="8.7109375" style="9"/>
    <col min="7960" max="7960" width="8.42578125" style="9" customWidth="1"/>
    <col min="7961" max="7963" width="8.7109375" style="9"/>
    <col min="7964" max="7964" width="8.42578125" style="9" customWidth="1"/>
    <col min="7965" max="8192" width="8.7109375" style="9"/>
    <col min="8193" max="8193" width="22.85546875" style="9" customWidth="1"/>
    <col min="8194" max="8195" width="8.7109375" style="9"/>
    <col min="8196" max="8196" width="8.42578125" style="9" customWidth="1"/>
    <col min="8197" max="8199" width="8.7109375" style="9"/>
    <col min="8200" max="8200" width="8.5703125" style="9" customWidth="1"/>
    <col min="8201" max="8203" width="8.7109375" style="9"/>
    <col min="8204" max="8204" width="8.5703125" style="9" customWidth="1"/>
    <col min="8205" max="8207" width="8.7109375" style="9"/>
    <col min="8208" max="8208" width="8.28515625" style="9" customWidth="1"/>
    <col min="8209" max="8211" width="8.7109375" style="9"/>
    <col min="8212" max="8212" width="8.5703125" style="9" customWidth="1"/>
    <col min="8213" max="8215" width="8.7109375" style="9"/>
    <col min="8216" max="8216" width="8.42578125" style="9" customWidth="1"/>
    <col min="8217" max="8219" width="8.7109375" style="9"/>
    <col min="8220" max="8220" width="8.42578125" style="9" customWidth="1"/>
    <col min="8221" max="8448" width="8.7109375" style="9"/>
    <col min="8449" max="8449" width="22.85546875" style="9" customWidth="1"/>
    <col min="8450" max="8451" width="8.7109375" style="9"/>
    <col min="8452" max="8452" width="8.42578125" style="9" customWidth="1"/>
    <col min="8453" max="8455" width="8.7109375" style="9"/>
    <col min="8456" max="8456" width="8.5703125" style="9" customWidth="1"/>
    <col min="8457" max="8459" width="8.7109375" style="9"/>
    <col min="8460" max="8460" width="8.5703125" style="9" customWidth="1"/>
    <col min="8461" max="8463" width="8.7109375" style="9"/>
    <col min="8464" max="8464" width="8.28515625" style="9" customWidth="1"/>
    <col min="8465" max="8467" width="8.7109375" style="9"/>
    <col min="8468" max="8468" width="8.5703125" style="9" customWidth="1"/>
    <col min="8469" max="8471" width="8.7109375" style="9"/>
    <col min="8472" max="8472" width="8.42578125" style="9" customWidth="1"/>
    <col min="8473" max="8475" width="8.7109375" style="9"/>
    <col min="8476" max="8476" width="8.42578125" style="9" customWidth="1"/>
    <col min="8477" max="8704" width="8.7109375" style="9"/>
    <col min="8705" max="8705" width="22.85546875" style="9" customWidth="1"/>
    <col min="8706" max="8707" width="8.7109375" style="9"/>
    <col min="8708" max="8708" width="8.42578125" style="9" customWidth="1"/>
    <col min="8709" max="8711" width="8.7109375" style="9"/>
    <col min="8712" max="8712" width="8.5703125" style="9" customWidth="1"/>
    <col min="8713" max="8715" width="8.7109375" style="9"/>
    <col min="8716" max="8716" width="8.5703125" style="9" customWidth="1"/>
    <col min="8717" max="8719" width="8.7109375" style="9"/>
    <col min="8720" max="8720" width="8.28515625" style="9" customWidth="1"/>
    <col min="8721" max="8723" width="8.7109375" style="9"/>
    <col min="8724" max="8724" width="8.5703125" style="9" customWidth="1"/>
    <col min="8725" max="8727" width="8.7109375" style="9"/>
    <col min="8728" max="8728" width="8.42578125" style="9" customWidth="1"/>
    <col min="8729" max="8731" width="8.7109375" style="9"/>
    <col min="8732" max="8732" width="8.42578125" style="9" customWidth="1"/>
    <col min="8733" max="8960" width="8.7109375" style="9"/>
    <col min="8961" max="8961" width="22.85546875" style="9" customWidth="1"/>
    <col min="8962" max="8963" width="8.7109375" style="9"/>
    <col min="8964" max="8964" width="8.42578125" style="9" customWidth="1"/>
    <col min="8965" max="8967" width="8.7109375" style="9"/>
    <col min="8968" max="8968" width="8.5703125" style="9" customWidth="1"/>
    <col min="8969" max="8971" width="8.7109375" style="9"/>
    <col min="8972" max="8972" width="8.5703125" style="9" customWidth="1"/>
    <col min="8973" max="8975" width="8.7109375" style="9"/>
    <col min="8976" max="8976" width="8.28515625" style="9" customWidth="1"/>
    <col min="8977" max="8979" width="8.7109375" style="9"/>
    <col min="8980" max="8980" width="8.5703125" style="9" customWidth="1"/>
    <col min="8981" max="8983" width="8.7109375" style="9"/>
    <col min="8984" max="8984" width="8.42578125" style="9" customWidth="1"/>
    <col min="8985" max="8987" width="8.7109375" style="9"/>
    <col min="8988" max="8988" width="8.42578125" style="9" customWidth="1"/>
    <col min="8989" max="9216" width="8.7109375" style="9"/>
    <col min="9217" max="9217" width="22.85546875" style="9" customWidth="1"/>
    <col min="9218" max="9219" width="8.7109375" style="9"/>
    <col min="9220" max="9220" width="8.42578125" style="9" customWidth="1"/>
    <col min="9221" max="9223" width="8.7109375" style="9"/>
    <col min="9224" max="9224" width="8.5703125" style="9" customWidth="1"/>
    <col min="9225" max="9227" width="8.7109375" style="9"/>
    <col min="9228" max="9228" width="8.5703125" style="9" customWidth="1"/>
    <col min="9229" max="9231" width="8.7109375" style="9"/>
    <col min="9232" max="9232" width="8.28515625" style="9" customWidth="1"/>
    <col min="9233" max="9235" width="8.7109375" style="9"/>
    <col min="9236" max="9236" width="8.5703125" style="9" customWidth="1"/>
    <col min="9237" max="9239" width="8.7109375" style="9"/>
    <col min="9240" max="9240" width="8.42578125" style="9" customWidth="1"/>
    <col min="9241" max="9243" width="8.7109375" style="9"/>
    <col min="9244" max="9244" width="8.42578125" style="9" customWidth="1"/>
    <col min="9245" max="9472" width="8.7109375" style="9"/>
    <col min="9473" max="9473" width="22.85546875" style="9" customWidth="1"/>
    <col min="9474" max="9475" width="8.7109375" style="9"/>
    <col min="9476" max="9476" width="8.42578125" style="9" customWidth="1"/>
    <col min="9477" max="9479" width="8.7109375" style="9"/>
    <col min="9480" max="9480" width="8.5703125" style="9" customWidth="1"/>
    <col min="9481" max="9483" width="8.7109375" style="9"/>
    <col min="9484" max="9484" width="8.5703125" style="9" customWidth="1"/>
    <col min="9485" max="9487" width="8.7109375" style="9"/>
    <col min="9488" max="9488" width="8.28515625" style="9" customWidth="1"/>
    <col min="9489" max="9491" width="8.7109375" style="9"/>
    <col min="9492" max="9492" width="8.5703125" style="9" customWidth="1"/>
    <col min="9493" max="9495" width="8.7109375" style="9"/>
    <col min="9496" max="9496" width="8.42578125" style="9" customWidth="1"/>
    <col min="9497" max="9499" width="8.7109375" style="9"/>
    <col min="9500" max="9500" width="8.42578125" style="9" customWidth="1"/>
    <col min="9501" max="9728" width="8.7109375" style="9"/>
    <col min="9729" max="9729" width="22.85546875" style="9" customWidth="1"/>
    <col min="9730" max="9731" width="8.7109375" style="9"/>
    <col min="9732" max="9732" width="8.42578125" style="9" customWidth="1"/>
    <col min="9733" max="9735" width="8.7109375" style="9"/>
    <col min="9736" max="9736" width="8.5703125" style="9" customWidth="1"/>
    <col min="9737" max="9739" width="8.7109375" style="9"/>
    <col min="9740" max="9740" width="8.5703125" style="9" customWidth="1"/>
    <col min="9741" max="9743" width="8.7109375" style="9"/>
    <col min="9744" max="9744" width="8.28515625" style="9" customWidth="1"/>
    <col min="9745" max="9747" width="8.7109375" style="9"/>
    <col min="9748" max="9748" width="8.5703125" style="9" customWidth="1"/>
    <col min="9749" max="9751" width="8.7109375" style="9"/>
    <col min="9752" max="9752" width="8.42578125" style="9" customWidth="1"/>
    <col min="9753" max="9755" width="8.7109375" style="9"/>
    <col min="9756" max="9756" width="8.42578125" style="9" customWidth="1"/>
    <col min="9757" max="9984" width="8.7109375" style="9"/>
    <col min="9985" max="9985" width="22.85546875" style="9" customWidth="1"/>
    <col min="9986" max="9987" width="8.7109375" style="9"/>
    <col min="9988" max="9988" width="8.42578125" style="9" customWidth="1"/>
    <col min="9989" max="9991" width="8.7109375" style="9"/>
    <col min="9992" max="9992" width="8.5703125" style="9" customWidth="1"/>
    <col min="9993" max="9995" width="8.7109375" style="9"/>
    <col min="9996" max="9996" width="8.5703125" style="9" customWidth="1"/>
    <col min="9997" max="9999" width="8.7109375" style="9"/>
    <col min="10000" max="10000" width="8.28515625" style="9" customWidth="1"/>
    <col min="10001" max="10003" width="8.7109375" style="9"/>
    <col min="10004" max="10004" width="8.5703125" style="9" customWidth="1"/>
    <col min="10005" max="10007" width="8.7109375" style="9"/>
    <col min="10008" max="10008" width="8.42578125" style="9" customWidth="1"/>
    <col min="10009" max="10011" width="8.7109375" style="9"/>
    <col min="10012" max="10012" width="8.42578125" style="9" customWidth="1"/>
    <col min="10013" max="10240" width="8.7109375" style="9"/>
    <col min="10241" max="10241" width="22.85546875" style="9" customWidth="1"/>
    <col min="10242" max="10243" width="8.7109375" style="9"/>
    <col min="10244" max="10244" width="8.42578125" style="9" customWidth="1"/>
    <col min="10245" max="10247" width="8.7109375" style="9"/>
    <col min="10248" max="10248" width="8.5703125" style="9" customWidth="1"/>
    <col min="10249" max="10251" width="8.7109375" style="9"/>
    <col min="10252" max="10252" width="8.5703125" style="9" customWidth="1"/>
    <col min="10253" max="10255" width="8.7109375" style="9"/>
    <col min="10256" max="10256" width="8.28515625" style="9" customWidth="1"/>
    <col min="10257" max="10259" width="8.7109375" style="9"/>
    <col min="10260" max="10260" width="8.5703125" style="9" customWidth="1"/>
    <col min="10261" max="10263" width="8.7109375" style="9"/>
    <col min="10264" max="10264" width="8.42578125" style="9" customWidth="1"/>
    <col min="10265" max="10267" width="8.7109375" style="9"/>
    <col min="10268" max="10268" width="8.42578125" style="9" customWidth="1"/>
    <col min="10269" max="10496" width="8.7109375" style="9"/>
    <col min="10497" max="10497" width="22.85546875" style="9" customWidth="1"/>
    <col min="10498" max="10499" width="8.7109375" style="9"/>
    <col min="10500" max="10500" width="8.42578125" style="9" customWidth="1"/>
    <col min="10501" max="10503" width="8.7109375" style="9"/>
    <col min="10504" max="10504" width="8.5703125" style="9" customWidth="1"/>
    <col min="10505" max="10507" width="8.7109375" style="9"/>
    <col min="10508" max="10508" width="8.5703125" style="9" customWidth="1"/>
    <col min="10509" max="10511" width="8.7109375" style="9"/>
    <col min="10512" max="10512" width="8.28515625" style="9" customWidth="1"/>
    <col min="10513" max="10515" width="8.7109375" style="9"/>
    <col min="10516" max="10516" width="8.5703125" style="9" customWidth="1"/>
    <col min="10517" max="10519" width="8.7109375" style="9"/>
    <col min="10520" max="10520" width="8.42578125" style="9" customWidth="1"/>
    <col min="10521" max="10523" width="8.7109375" style="9"/>
    <col min="10524" max="10524" width="8.42578125" style="9" customWidth="1"/>
    <col min="10525" max="10752" width="8.7109375" style="9"/>
    <col min="10753" max="10753" width="22.85546875" style="9" customWidth="1"/>
    <col min="10754" max="10755" width="8.7109375" style="9"/>
    <col min="10756" max="10756" width="8.42578125" style="9" customWidth="1"/>
    <col min="10757" max="10759" width="8.7109375" style="9"/>
    <col min="10760" max="10760" width="8.5703125" style="9" customWidth="1"/>
    <col min="10761" max="10763" width="8.7109375" style="9"/>
    <col min="10764" max="10764" width="8.5703125" style="9" customWidth="1"/>
    <col min="10765" max="10767" width="8.7109375" style="9"/>
    <col min="10768" max="10768" width="8.28515625" style="9" customWidth="1"/>
    <col min="10769" max="10771" width="8.7109375" style="9"/>
    <col min="10772" max="10772" width="8.5703125" style="9" customWidth="1"/>
    <col min="10773" max="10775" width="8.7109375" style="9"/>
    <col min="10776" max="10776" width="8.42578125" style="9" customWidth="1"/>
    <col min="10777" max="10779" width="8.7109375" style="9"/>
    <col min="10780" max="10780" width="8.42578125" style="9" customWidth="1"/>
    <col min="10781" max="11008" width="8.7109375" style="9"/>
    <col min="11009" max="11009" width="22.85546875" style="9" customWidth="1"/>
    <col min="11010" max="11011" width="8.7109375" style="9"/>
    <col min="11012" max="11012" width="8.42578125" style="9" customWidth="1"/>
    <col min="11013" max="11015" width="8.7109375" style="9"/>
    <col min="11016" max="11016" width="8.5703125" style="9" customWidth="1"/>
    <col min="11017" max="11019" width="8.7109375" style="9"/>
    <col min="11020" max="11020" width="8.5703125" style="9" customWidth="1"/>
    <col min="11021" max="11023" width="8.7109375" style="9"/>
    <col min="11024" max="11024" width="8.28515625" style="9" customWidth="1"/>
    <col min="11025" max="11027" width="8.7109375" style="9"/>
    <col min="11028" max="11028" width="8.5703125" style="9" customWidth="1"/>
    <col min="11029" max="11031" width="8.7109375" style="9"/>
    <col min="11032" max="11032" width="8.42578125" style="9" customWidth="1"/>
    <col min="11033" max="11035" width="8.7109375" style="9"/>
    <col min="11036" max="11036" width="8.42578125" style="9" customWidth="1"/>
    <col min="11037" max="11264" width="8.7109375" style="9"/>
    <col min="11265" max="11265" width="22.85546875" style="9" customWidth="1"/>
    <col min="11266" max="11267" width="8.7109375" style="9"/>
    <col min="11268" max="11268" width="8.42578125" style="9" customWidth="1"/>
    <col min="11269" max="11271" width="8.7109375" style="9"/>
    <col min="11272" max="11272" width="8.5703125" style="9" customWidth="1"/>
    <col min="11273" max="11275" width="8.7109375" style="9"/>
    <col min="11276" max="11276" width="8.5703125" style="9" customWidth="1"/>
    <col min="11277" max="11279" width="8.7109375" style="9"/>
    <col min="11280" max="11280" width="8.28515625" style="9" customWidth="1"/>
    <col min="11281" max="11283" width="8.7109375" style="9"/>
    <col min="11284" max="11284" width="8.5703125" style="9" customWidth="1"/>
    <col min="11285" max="11287" width="8.7109375" style="9"/>
    <col min="11288" max="11288" width="8.42578125" style="9" customWidth="1"/>
    <col min="11289" max="11291" width="8.7109375" style="9"/>
    <col min="11292" max="11292" width="8.42578125" style="9" customWidth="1"/>
    <col min="11293" max="11520" width="8.7109375" style="9"/>
    <col min="11521" max="11521" width="22.85546875" style="9" customWidth="1"/>
    <col min="11522" max="11523" width="8.7109375" style="9"/>
    <col min="11524" max="11524" width="8.42578125" style="9" customWidth="1"/>
    <col min="11525" max="11527" width="8.7109375" style="9"/>
    <col min="11528" max="11528" width="8.5703125" style="9" customWidth="1"/>
    <col min="11529" max="11531" width="8.7109375" style="9"/>
    <col min="11532" max="11532" width="8.5703125" style="9" customWidth="1"/>
    <col min="11533" max="11535" width="8.7109375" style="9"/>
    <col min="11536" max="11536" width="8.28515625" style="9" customWidth="1"/>
    <col min="11537" max="11539" width="8.7109375" style="9"/>
    <col min="11540" max="11540" width="8.5703125" style="9" customWidth="1"/>
    <col min="11541" max="11543" width="8.7109375" style="9"/>
    <col min="11544" max="11544" width="8.42578125" style="9" customWidth="1"/>
    <col min="11545" max="11547" width="8.7109375" style="9"/>
    <col min="11548" max="11548" width="8.42578125" style="9" customWidth="1"/>
    <col min="11549" max="11776" width="8.7109375" style="9"/>
    <col min="11777" max="11777" width="22.85546875" style="9" customWidth="1"/>
    <col min="11778" max="11779" width="8.7109375" style="9"/>
    <col min="11780" max="11780" width="8.42578125" style="9" customWidth="1"/>
    <col min="11781" max="11783" width="8.7109375" style="9"/>
    <col min="11784" max="11784" width="8.5703125" style="9" customWidth="1"/>
    <col min="11785" max="11787" width="8.7109375" style="9"/>
    <col min="11788" max="11788" width="8.5703125" style="9" customWidth="1"/>
    <col min="11789" max="11791" width="8.7109375" style="9"/>
    <col min="11792" max="11792" width="8.28515625" style="9" customWidth="1"/>
    <col min="11793" max="11795" width="8.7109375" style="9"/>
    <col min="11796" max="11796" width="8.5703125" style="9" customWidth="1"/>
    <col min="11797" max="11799" width="8.7109375" style="9"/>
    <col min="11800" max="11800" width="8.42578125" style="9" customWidth="1"/>
    <col min="11801" max="11803" width="8.7109375" style="9"/>
    <col min="11804" max="11804" width="8.42578125" style="9" customWidth="1"/>
    <col min="11805" max="12032" width="8.7109375" style="9"/>
    <col min="12033" max="12033" width="22.85546875" style="9" customWidth="1"/>
    <col min="12034" max="12035" width="8.7109375" style="9"/>
    <col min="12036" max="12036" width="8.42578125" style="9" customWidth="1"/>
    <col min="12037" max="12039" width="8.7109375" style="9"/>
    <col min="12040" max="12040" width="8.5703125" style="9" customWidth="1"/>
    <col min="12041" max="12043" width="8.7109375" style="9"/>
    <col min="12044" max="12044" width="8.5703125" style="9" customWidth="1"/>
    <col min="12045" max="12047" width="8.7109375" style="9"/>
    <col min="12048" max="12048" width="8.28515625" style="9" customWidth="1"/>
    <col min="12049" max="12051" width="8.7109375" style="9"/>
    <col min="12052" max="12052" width="8.5703125" style="9" customWidth="1"/>
    <col min="12053" max="12055" width="8.7109375" style="9"/>
    <col min="12056" max="12056" width="8.42578125" style="9" customWidth="1"/>
    <col min="12057" max="12059" width="8.7109375" style="9"/>
    <col min="12060" max="12060" width="8.42578125" style="9" customWidth="1"/>
    <col min="12061" max="12288" width="8.7109375" style="9"/>
    <col min="12289" max="12289" width="22.85546875" style="9" customWidth="1"/>
    <col min="12290" max="12291" width="8.7109375" style="9"/>
    <col min="12292" max="12292" width="8.42578125" style="9" customWidth="1"/>
    <col min="12293" max="12295" width="8.7109375" style="9"/>
    <col min="12296" max="12296" width="8.5703125" style="9" customWidth="1"/>
    <col min="12297" max="12299" width="8.7109375" style="9"/>
    <col min="12300" max="12300" width="8.5703125" style="9" customWidth="1"/>
    <col min="12301" max="12303" width="8.7109375" style="9"/>
    <col min="12304" max="12304" width="8.28515625" style="9" customWidth="1"/>
    <col min="12305" max="12307" width="8.7109375" style="9"/>
    <col min="12308" max="12308" width="8.5703125" style="9" customWidth="1"/>
    <col min="12309" max="12311" width="8.7109375" style="9"/>
    <col min="12312" max="12312" width="8.42578125" style="9" customWidth="1"/>
    <col min="12313" max="12315" width="8.7109375" style="9"/>
    <col min="12316" max="12316" width="8.42578125" style="9" customWidth="1"/>
    <col min="12317" max="12544" width="8.7109375" style="9"/>
    <col min="12545" max="12545" width="22.85546875" style="9" customWidth="1"/>
    <col min="12546" max="12547" width="8.7109375" style="9"/>
    <col min="12548" max="12548" width="8.42578125" style="9" customWidth="1"/>
    <col min="12549" max="12551" width="8.7109375" style="9"/>
    <col min="12552" max="12552" width="8.5703125" style="9" customWidth="1"/>
    <col min="12553" max="12555" width="8.7109375" style="9"/>
    <col min="12556" max="12556" width="8.5703125" style="9" customWidth="1"/>
    <col min="12557" max="12559" width="8.7109375" style="9"/>
    <col min="12560" max="12560" width="8.28515625" style="9" customWidth="1"/>
    <col min="12561" max="12563" width="8.7109375" style="9"/>
    <col min="12564" max="12564" width="8.5703125" style="9" customWidth="1"/>
    <col min="12565" max="12567" width="8.7109375" style="9"/>
    <col min="12568" max="12568" width="8.42578125" style="9" customWidth="1"/>
    <col min="12569" max="12571" width="8.7109375" style="9"/>
    <col min="12572" max="12572" width="8.42578125" style="9" customWidth="1"/>
    <col min="12573" max="12800" width="8.7109375" style="9"/>
    <col min="12801" max="12801" width="22.85546875" style="9" customWidth="1"/>
    <col min="12802" max="12803" width="8.7109375" style="9"/>
    <col min="12804" max="12804" width="8.42578125" style="9" customWidth="1"/>
    <col min="12805" max="12807" width="8.7109375" style="9"/>
    <col min="12808" max="12808" width="8.5703125" style="9" customWidth="1"/>
    <col min="12809" max="12811" width="8.7109375" style="9"/>
    <col min="12812" max="12812" width="8.5703125" style="9" customWidth="1"/>
    <col min="12813" max="12815" width="8.7109375" style="9"/>
    <col min="12816" max="12816" width="8.28515625" style="9" customWidth="1"/>
    <col min="12817" max="12819" width="8.7109375" style="9"/>
    <col min="12820" max="12820" width="8.5703125" style="9" customWidth="1"/>
    <col min="12821" max="12823" width="8.7109375" style="9"/>
    <col min="12824" max="12824" width="8.42578125" style="9" customWidth="1"/>
    <col min="12825" max="12827" width="8.7109375" style="9"/>
    <col min="12828" max="12828" width="8.42578125" style="9" customWidth="1"/>
    <col min="12829" max="13056" width="8.7109375" style="9"/>
    <col min="13057" max="13057" width="22.85546875" style="9" customWidth="1"/>
    <col min="13058" max="13059" width="8.7109375" style="9"/>
    <col min="13060" max="13060" width="8.42578125" style="9" customWidth="1"/>
    <col min="13061" max="13063" width="8.7109375" style="9"/>
    <col min="13064" max="13064" width="8.5703125" style="9" customWidth="1"/>
    <col min="13065" max="13067" width="8.7109375" style="9"/>
    <col min="13068" max="13068" width="8.5703125" style="9" customWidth="1"/>
    <col min="13069" max="13071" width="8.7109375" style="9"/>
    <col min="13072" max="13072" width="8.28515625" style="9" customWidth="1"/>
    <col min="13073" max="13075" width="8.7109375" style="9"/>
    <col min="13076" max="13076" width="8.5703125" style="9" customWidth="1"/>
    <col min="13077" max="13079" width="8.7109375" style="9"/>
    <col min="13080" max="13080" width="8.42578125" style="9" customWidth="1"/>
    <col min="13081" max="13083" width="8.7109375" style="9"/>
    <col min="13084" max="13084" width="8.42578125" style="9" customWidth="1"/>
    <col min="13085" max="13312" width="8.7109375" style="9"/>
    <col min="13313" max="13313" width="22.85546875" style="9" customWidth="1"/>
    <col min="13314" max="13315" width="8.7109375" style="9"/>
    <col min="13316" max="13316" width="8.42578125" style="9" customWidth="1"/>
    <col min="13317" max="13319" width="8.7109375" style="9"/>
    <col min="13320" max="13320" width="8.5703125" style="9" customWidth="1"/>
    <col min="13321" max="13323" width="8.7109375" style="9"/>
    <col min="13324" max="13324" width="8.5703125" style="9" customWidth="1"/>
    <col min="13325" max="13327" width="8.7109375" style="9"/>
    <col min="13328" max="13328" width="8.28515625" style="9" customWidth="1"/>
    <col min="13329" max="13331" width="8.7109375" style="9"/>
    <col min="13332" max="13332" width="8.5703125" style="9" customWidth="1"/>
    <col min="13333" max="13335" width="8.7109375" style="9"/>
    <col min="13336" max="13336" width="8.42578125" style="9" customWidth="1"/>
    <col min="13337" max="13339" width="8.7109375" style="9"/>
    <col min="13340" max="13340" width="8.42578125" style="9" customWidth="1"/>
    <col min="13341" max="13568" width="8.7109375" style="9"/>
    <col min="13569" max="13569" width="22.85546875" style="9" customWidth="1"/>
    <col min="13570" max="13571" width="8.7109375" style="9"/>
    <col min="13572" max="13572" width="8.42578125" style="9" customWidth="1"/>
    <col min="13573" max="13575" width="8.7109375" style="9"/>
    <col min="13576" max="13576" width="8.5703125" style="9" customWidth="1"/>
    <col min="13577" max="13579" width="8.7109375" style="9"/>
    <col min="13580" max="13580" width="8.5703125" style="9" customWidth="1"/>
    <col min="13581" max="13583" width="8.7109375" style="9"/>
    <col min="13584" max="13584" width="8.28515625" style="9" customWidth="1"/>
    <col min="13585" max="13587" width="8.7109375" style="9"/>
    <col min="13588" max="13588" width="8.5703125" style="9" customWidth="1"/>
    <col min="13589" max="13591" width="8.7109375" style="9"/>
    <col min="13592" max="13592" width="8.42578125" style="9" customWidth="1"/>
    <col min="13593" max="13595" width="8.7109375" style="9"/>
    <col min="13596" max="13596" width="8.42578125" style="9" customWidth="1"/>
    <col min="13597" max="13824" width="8.7109375" style="9"/>
    <col min="13825" max="13825" width="22.85546875" style="9" customWidth="1"/>
    <col min="13826" max="13827" width="8.7109375" style="9"/>
    <col min="13828" max="13828" width="8.42578125" style="9" customWidth="1"/>
    <col min="13829" max="13831" width="8.7109375" style="9"/>
    <col min="13832" max="13832" width="8.5703125" style="9" customWidth="1"/>
    <col min="13833" max="13835" width="8.7109375" style="9"/>
    <col min="13836" max="13836" width="8.5703125" style="9" customWidth="1"/>
    <col min="13837" max="13839" width="8.7109375" style="9"/>
    <col min="13840" max="13840" width="8.28515625" style="9" customWidth="1"/>
    <col min="13841" max="13843" width="8.7109375" style="9"/>
    <col min="13844" max="13844" width="8.5703125" style="9" customWidth="1"/>
    <col min="13845" max="13847" width="8.7109375" style="9"/>
    <col min="13848" max="13848" width="8.42578125" style="9" customWidth="1"/>
    <col min="13849" max="13851" width="8.7109375" style="9"/>
    <col min="13852" max="13852" width="8.42578125" style="9" customWidth="1"/>
    <col min="13853" max="14080" width="8.7109375" style="9"/>
    <col min="14081" max="14081" width="22.85546875" style="9" customWidth="1"/>
    <col min="14082" max="14083" width="8.7109375" style="9"/>
    <col min="14084" max="14084" width="8.42578125" style="9" customWidth="1"/>
    <col min="14085" max="14087" width="8.7109375" style="9"/>
    <col min="14088" max="14088" width="8.5703125" style="9" customWidth="1"/>
    <col min="14089" max="14091" width="8.7109375" style="9"/>
    <col min="14092" max="14092" width="8.5703125" style="9" customWidth="1"/>
    <col min="14093" max="14095" width="8.7109375" style="9"/>
    <col min="14096" max="14096" width="8.28515625" style="9" customWidth="1"/>
    <col min="14097" max="14099" width="8.7109375" style="9"/>
    <col min="14100" max="14100" width="8.5703125" style="9" customWidth="1"/>
    <col min="14101" max="14103" width="8.7109375" style="9"/>
    <col min="14104" max="14104" width="8.42578125" style="9" customWidth="1"/>
    <col min="14105" max="14107" width="8.7109375" style="9"/>
    <col min="14108" max="14108" width="8.42578125" style="9" customWidth="1"/>
    <col min="14109" max="14336" width="8.7109375" style="9"/>
    <col min="14337" max="14337" width="22.85546875" style="9" customWidth="1"/>
    <col min="14338" max="14339" width="8.7109375" style="9"/>
    <col min="14340" max="14340" width="8.42578125" style="9" customWidth="1"/>
    <col min="14341" max="14343" width="8.7109375" style="9"/>
    <col min="14344" max="14344" width="8.5703125" style="9" customWidth="1"/>
    <col min="14345" max="14347" width="8.7109375" style="9"/>
    <col min="14348" max="14348" width="8.5703125" style="9" customWidth="1"/>
    <col min="14349" max="14351" width="8.7109375" style="9"/>
    <col min="14352" max="14352" width="8.28515625" style="9" customWidth="1"/>
    <col min="14353" max="14355" width="8.7109375" style="9"/>
    <col min="14356" max="14356" width="8.5703125" style="9" customWidth="1"/>
    <col min="14357" max="14359" width="8.7109375" style="9"/>
    <col min="14360" max="14360" width="8.42578125" style="9" customWidth="1"/>
    <col min="14361" max="14363" width="8.7109375" style="9"/>
    <col min="14364" max="14364" width="8.42578125" style="9" customWidth="1"/>
    <col min="14365" max="14592" width="8.7109375" style="9"/>
    <col min="14593" max="14593" width="22.85546875" style="9" customWidth="1"/>
    <col min="14594" max="14595" width="8.7109375" style="9"/>
    <col min="14596" max="14596" width="8.42578125" style="9" customWidth="1"/>
    <col min="14597" max="14599" width="8.7109375" style="9"/>
    <col min="14600" max="14600" width="8.5703125" style="9" customWidth="1"/>
    <col min="14601" max="14603" width="8.7109375" style="9"/>
    <col min="14604" max="14604" width="8.5703125" style="9" customWidth="1"/>
    <col min="14605" max="14607" width="8.7109375" style="9"/>
    <col min="14608" max="14608" width="8.28515625" style="9" customWidth="1"/>
    <col min="14609" max="14611" width="8.7109375" style="9"/>
    <col min="14612" max="14612" width="8.5703125" style="9" customWidth="1"/>
    <col min="14613" max="14615" width="8.7109375" style="9"/>
    <col min="14616" max="14616" width="8.42578125" style="9" customWidth="1"/>
    <col min="14617" max="14619" width="8.7109375" style="9"/>
    <col min="14620" max="14620" width="8.42578125" style="9" customWidth="1"/>
    <col min="14621" max="14848" width="8.7109375" style="9"/>
    <col min="14849" max="14849" width="22.85546875" style="9" customWidth="1"/>
    <col min="14850" max="14851" width="8.7109375" style="9"/>
    <col min="14852" max="14852" width="8.42578125" style="9" customWidth="1"/>
    <col min="14853" max="14855" width="8.7109375" style="9"/>
    <col min="14856" max="14856" width="8.5703125" style="9" customWidth="1"/>
    <col min="14857" max="14859" width="8.7109375" style="9"/>
    <col min="14860" max="14860" width="8.5703125" style="9" customWidth="1"/>
    <col min="14861" max="14863" width="8.7109375" style="9"/>
    <col min="14864" max="14864" width="8.28515625" style="9" customWidth="1"/>
    <col min="14865" max="14867" width="8.7109375" style="9"/>
    <col min="14868" max="14868" width="8.5703125" style="9" customWidth="1"/>
    <col min="14869" max="14871" width="8.7109375" style="9"/>
    <col min="14872" max="14872" width="8.42578125" style="9" customWidth="1"/>
    <col min="14873" max="14875" width="8.7109375" style="9"/>
    <col min="14876" max="14876" width="8.42578125" style="9" customWidth="1"/>
    <col min="14877" max="15104" width="8.7109375" style="9"/>
    <col min="15105" max="15105" width="22.85546875" style="9" customWidth="1"/>
    <col min="15106" max="15107" width="8.7109375" style="9"/>
    <col min="15108" max="15108" width="8.42578125" style="9" customWidth="1"/>
    <col min="15109" max="15111" width="8.7109375" style="9"/>
    <col min="15112" max="15112" width="8.5703125" style="9" customWidth="1"/>
    <col min="15113" max="15115" width="8.7109375" style="9"/>
    <col min="15116" max="15116" width="8.5703125" style="9" customWidth="1"/>
    <col min="15117" max="15119" width="8.7109375" style="9"/>
    <col min="15120" max="15120" width="8.28515625" style="9" customWidth="1"/>
    <col min="15121" max="15123" width="8.7109375" style="9"/>
    <col min="15124" max="15124" width="8.5703125" style="9" customWidth="1"/>
    <col min="15125" max="15127" width="8.7109375" style="9"/>
    <col min="15128" max="15128" width="8.42578125" style="9" customWidth="1"/>
    <col min="15129" max="15131" width="8.7109375" style="9"/>
    <col min="15132" max="15132" width="8.42578125" style="9" customWidth="1"/>
    <col min="15133" max="15360" width="8.7109375" style="9"/>
    <col min="15361" max="15361" width="22.85546875" style="9" customWidth="1"/>
    <col min="15362" max="15363" width="8.7109375" style="9"/>
    <col min="15364" max="15364" width="8.42578125" style="9" customWidth="1"/>
    <col min="15365" max="15367" width="8.7109375" style="9"/>
    <col min="15368" max="15368" width="8.5703125" style="9" customWidth="1"/>
    <col min="15369" max="15371" width="8.7109375" style="9"/>
    <col min="15372" max="15372" width="8.5703125" style="9" customWidth="1"/>
    <col min="15373" max="15375" width="8.7109375" style="9"/>
    <col min="15376" max="15376" width="8.28515625" style="9" customWidth="1"/>
    <col min="15377" max="15379" width="8.7109375" style="9"/>
    <col min="15380" max="15380" width="8.5703125" style="9" customWidth="1"/>
    <col min="15381" max="15383" width="8.7109375" style="9"/>
    <col min="15384" max="15384" width="8.42578125" style="9" customWidth="1"/>
    <col min="15385" max="15387" width="8.7109375" style="9"/>
    <col min="15388" max="15388" width="8.42578125" style="9" customWidth="1"/>
    <col min="15389" max="15616" width="8.7109375" style="9"/>
    <col min="15617" max="15617" width="22.85546875" style="9" customWidth="1"/>
    <col min="15618" max="15619" width="8.7109375" style="9"/>
    <col min="15620" max="15620" width="8.42578125" style="9" customWidth="1"/>
    <col min="15621" max="15623" width="8.7109375" style="9"/>
    <col min="15624" max="15624" width="8.5703125" style="9" customWidth="1"/>
    <col min="15625" max="15627" width="8.7109375" style="9"/>
    <col min="15628" max="15628" width="8.5703125" style="9" customWidth="1"/>
    <col min="15629" max="15631" width="8.7109375" style="9"/>
    <col min="15632" max="15632" width="8.28515625" style="9" customWidth="1"/>
    <col min="15633" max="15635" width="8.7109375" style="9"/>
    <col min="15636" max="15636" width="8.5703125" style="9" customWidth="1"/>
    <col min="15637" max="15639" width="8.7109375" style="9"/>
    <col min="15640" max="15640" width="8.42578125" style="9" customWidth="1"/>
    <col min="15641" max="15643" width="8.7109375" style="9"/>
    <col min="15644" max="15644" width="8.42578125" style="9" customWidth="1"/>
    <col min="15645" max="15872" width="8.7109375" style="9"/>
    <col min="15873" max="15873" width="22.85546875" style="9" customWidth="1"/>
    <col min="15874" max="15875" width="8.7109375" style="9"/>
    <col min="15876" max="15876" width="8.42578125" style="9" customWidth="1"/>
    <col min="15877" max="15879" width="8.7109375" style="9"/>
    <col min="15880" max="15880" width="8.5703125" style="9" customWidth="1"/>
    <col min="15881" max="15883" width="8.7109375" style="9"/>
    <col min="15884" max="15884" width="8.5703125" style="9" customWidth="1"/>
    <col min="15885" max="15887" width="8.7109375" style="9"/>
    <col min="15888" max="15888" width="8.28515625" style="9" customWidth="1"/>
    <col min="15889" max="15891" width="8.7109375" style="9"/>
    <col min="15892" max="15892" width="8.5703125" style="9" customWidth="1"/>
    <col min="15893" max="15895" width="8.7109375" style="9"/>
    <col min="15896" max="15896" width="8.42578125" style="9" customWidth="1"/>
    <col min="15897" max="15899" width="8.7109375" style="9"/>
    <col min="15900" max="15900" width="8.42578125" style="9" customWidth="1"/>
    <col min="15901" max="16128" width="8.7109375" style="9"/>
    <col min="16129" max="16129" width="22.85546875" style="9" customWidth="1"/>
    <col min="16130" max="16131" width="8.7109375" style="9"/>
    <col min="16132" max="16132" width="8.42578125" style="9" customWidth="1"/>
    <col min="16133" max="16135" width="8.7109375" style="9"/>
    <col min="16136" max="16136" width="8.5703125" style="9" customWidth="1"/>
    <col min="16137" max="16139" width="8.7109375" style="9"/>
    <col min="16140" max="16140" width="8.5703125" style="9" customWidth="1"/>
    <col min="16141" max="16143" width="8.7109375" style="9"/>
    <col min="16144" max="16144" width="8.28515625" style="9" customWidth="1"/>
    <col min="16145" max="16147" width="8.7109375" style="9"/>
    <col min="16148" max="16148" width="8.5703125" style="9" customWidth="1"/>
    <col min="16149" max="16151" width="8.7109375" style="9"/>
    <col min="16152" max="16152" width="8.42578125" style="9" customWidth="1"/>
    <col min="16153" max="16155" width="8.7109375" style="9"/>
    <col min="16156" max="16156" width="8.42578125" style="9" customWidth="1"/>
    <col min="16157" max="16383" width="8.7109375" style="9"/>
    <col min="16384" max="16384" width="8.7109375" style="9" customWidth="1"/>
  </cols>
  <sheetData>
    <row r="1" spans="1:29" ht="20.100000000000001" customHeight="1" x14ac:dyDescent="0.2"/>
    <row r="2" spans="1:29" s="230" customFormat="1" ht="30" customHeight="1" x14ac:dyDescent="0.2">
      <c r="A2" s="229" t="s">
        <v>440</v>
      </c>
    </row>
    <row r="3" spans="1:29" s="6" customFormat="1" ht="20.100000000000001" customHeight="1" x14ac:dyDescent="0.2">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0" customFormat="1" ht="19.899999999999999" customHeight="1" x14ac:dyDescent="0.2">
      <c r="B4" s="231" t="s">
        <v>84</v>
      </c>
      <c r="C4" s="231"/>
      <c r="D4" s="231"/>
      <c r="E4" s="231"/>
      <c r="F4" s="231" t="s">
        <v>85</v>
      </c>
      <c r="G4" s="231"/>
      <c r="H4" s="231"/>
      <c r="I4" s="231"/>
      <c r="J4" s="231" t="s">
        <v>86</v>
      </c>
      <c r="K4" s="231"/>
      <c r="L4" s="231"/>
      <c r="M4" s="231"/>
      <c r="N4" s="231" t="s">
        <v>87</v>
      </c>
      <c r="O4" s="231"/>
      <c r="P4" s="231"/>
      <c r="Q4" s="231"/>
      <c r="R4" s="231" t="s">
        <v>88</v>
      </c>
      <c r="S4" s="231"/>
      <c r="T4" s="231"/>
      <c r="U4" s="231"/>
      <c r="V4" s="231" t="s">
        <v>287</v>
      </c>
      <c r="W4" s="231"/>
      <c r="X4" s="231"/>
      <c r="Y4" s="231"/>
      <c r="Z4" s="231" t="s">
        <v>59</v>
      </c>
      <c r="AA4" s="231"/>
      <c r="AB4" s="231"/>
      <c r="AC4" s="231"/>
    </row>
    <row r="5" spans="1:29" s="6" customFormat="1" ht="49.9" customHeight="1" x14ac:dyDescent="0.2">
      <c r="A5" s="90" t="s">
        <v>237</v>
      </c>
      <c r="B5" s="69" t="s">
        <v>62</v>
      </c>
      <c r="C5" s="69" t="s">
        <v>63</v>
      </c>
      <c r="D5" s="70" t="s">
        <v>280</v>
      </c>
      <c r="E5" s="69" t="s">
        <v>59</v>
      </c>
      <c r="F5" s="69" t="s">
        <v>62</v>
      </c>
      <c r="G5" s="69" t="s">
        <v>63</v>
      </c>
      <c r="H5" s="70" t="s">
        <v>280</v>
      </c>
      <c r="I5" s="69" t="s">
        <v>59</v>
      </c>
      <c r="J5" s="69" t="s">
        <v>62</v>
      </c>
      <c r="K5" s="69" t="s">
        <v>63</v>
      </c>
      <c r="L5" s="70" t="s">
        <v>280</v>
      </c>
      <c r="M5" s="69" t="s">
        <v>59</v>
      </c>
      <c r="N5" s="69" t="s">
        <v>62</v>
      </c>
      <c r="O5" s="69" t="s">
        <v>63</v>
      </c>
      <c r="P5" s="70" t="s">
        <v>280</v>
      </c>
      <c r="Q5" s="69" t="s">
        <v>59</v>
      </c>
      <c r="R5" s="69" t="s">
        <v>62</v>
      </c>
      <c r="S5" s="69" t="s">
        <v>63</v>
      </c>
      <c r="T5" s="70" t="s">
        <v>280</v>
      </c>
      <c r="U5" s="69" t="s">
        <v>59</v>
      </c>
      <c r="V5" s="69" t="s">
        <v>62</v>
      </c>
      <c r="W5" s="69" t="s">
        <v>63</v>
      </c>
      <c r="X5" s="70" t="s">
        <v>280</v>
      </c>
      <c r="Y5" s="69" t="s">
        <v>59</v>
      </c>
      <c r="Z5" s="69" t="s">
        <v>62</v>
      </c>
      <c r="AA5" s="69" t="s">
        <v>63</v>
      </c>
      <c r="AB5" s="70" t="s">
        <v>280</v>
      </c>
      <c r="AC5" s="69" t="s">
        <v>59</v>
      </c>
    </row>
    <row r="6" spans="1:29" ht="19.899999999999999" customHeight="1" x14ac:dyDescent="0.2">
      <c r="A6" s="93" t="s">
        <v>97</v>
      </c>
      <c r="B6" s="126">
        <v>3</v>
      </c>
      <c r="C6" s="126">
        <v>4</v>
      </c>
      <c r="D6" s="126">
        <v>0</v>
      </c>
      <c r="E6" s="126">
        <v>7</v>
      </c>
      <c r="F6" s="126">
        <v>11</v>
      </c>
      <c r="G6" s="126">
        <v>12</v>
      </c>
      <c r="H6" s="126">
        <v>0</v>
      </c>
      <c r="I6" s="126">
        <v>23</v>
      </c>
      <c r="J6" s="126">
        <v>6</v>
      </c>
      <c r="K6" s="126">
        <v>7</v>
      </c>
      <c r="L6" s="126">
        <v>0</v>
      </c>
      <c r="M6" s="126">
        <v>13</v>
      </c>
      <c r="N6" s="126">
        <v>0</v>
      </c>
      <c r="O6" s="126">
        <v>0</v>
      </c>
      <c r="P6" s="126">
        <v>0</v>
      </c>
      <c r="Q6" s="126">
        <v>0</v>
      </c>
      <c r="R6" s="126">
        <v>7</v>
      </c>
      <c r="S6" s="126">
        <v>7</v>
      </c>
      <c r="T6" s="126">
        <v>0</v>
      </c>
      <c r="U6" s="126">
        <v>14</v>
      </c>
      <c r="V6" s="126">
        <v>0</v>
      </c>
      <c r="W6" s="126">
        <v>0</v>
      </c>
      <c r="X6" s="126">
        <v>0</v>
      </c>
      <c r="Y6" s="126">
        <v>0</v>
      </c>
      <c r="Z6" s="126">
        <v>27</v>
      </c>
      <c r="AA6" s="126">
        <v>30</v>
      </c>
      <c r="AB6" s="126">
        <v>0</v>
      </c>
      <c r="AC6" s="126">
        <v>57</v>
      </c>
    </row>
    <row r="7" spans="1:29" ht="19.899999999999999" customHeight="1" x14ac:dyDescent="0.2">
      <c r="A7" s="94" t="s">
        <v>99</v>
      </c>
      <c r="B7" s="128">
        <v>11</v>
      </c>
      <c r="C7" s="128">
        <v>2</v>
      </c>
      <c r="D7" s="128">
        <v>0</v>
      </c>
      <c r="E7" s="128">
        <v>13</v>
      </c>
      <c r="F7" s="128">
        <v>6</v>
      </c>
      <c r="G7" s="128">
        <v>15</v>
      </c>
      <c r="H7" s="128">
        <v>0</v>
      </c>
      <c r="I7" s="128">
        <v>21</v>
      </c>
      <c r="J7" s="128">
        <v>2</v>
      </c>
      <c r="K7" s="128">
        <v>4</v>
      </c>
      <c r="L7" s="128">
        <v>0</v>
      </c>
      <c r="M7" s="128">
        <v>6</v>
      </c>
      <c r="N7" s="128">
        <v>0</v>
      </c>
      <c r="O7" s="128">
        <v>0</v>
      </c>
      <c r="P7" s="128">
        <v>0</v>
      </c>
      <c r="Q7" s="128">
        <v>0</v>
      </c>
      <c r="R7" s="128">
        <v>0</v>
      </c>
      <c r="S7" s="128">
        <v>2</v>
      </c>
      <c r="T7" s="128">
        <v>0</v>
      </c>
      <c r="U7" s="128">
        <v>2</v>
      </c>
      <c r="V7" s="128">
        <v>0</v>
      </c>
      <c r="W7" s="128">
        <v>0</v>
      </c>
      <c r="X7" s="128">
        <v>0</v>
      </c>
      <c r="Y7" s="128">
        <v>0</v>
      </c>
      <c r="Z7" s="129">
        <v>19</v>
      </c>
      <c r="AA7" s="129">
        <v>23</v>
      </c>
      <c r="AB7" s="129">
        <v>0</v>
      </c>
      <c r="AC7" s="129">
        <v>42</v>
      </c>
    </row>
    <row r="8" spans="1:29" ht="19.899999999999999" customHeight="1" x14ac:dyDescent="0.2">
      <c r="A8" s="93" t="s">
        <v>100</v>
      </c>
      <c r="B8" s="126">
        <v>3</v>
      </c>
      <c r="C8" s="126">
        <v>2</v>
      </c>
      <c r="D8" s="126">
        <v>0</v>
      </c>
      <c r="E8" s="126">
        <v>5</v>
      </c>
      <c r="F8" s="126">
        <v>0</v>
      </c>
      <c r="G8" s="126">
        <v>2</v>
      </c>
      <c r="H8" s="126">
        <v>0</v>
      </c>
      <c r="I8" s="126">
        <v>2</v>
      </c>
      <c r="J8" s="126">
        <v>6</v>
      </c>
      <c r="K8" s="126">
        <v>3</v>
      </c>
      <c r="L8" s="126">
        <v>0</v>
      </c>
      <c r="M8" s="126">
        <v>9</v>
      </c>
      <c r="N8" s="126">
        <v>0</v>
      </c>
      <c r="O8" s="126">
        <v>0</v>
      </c>
      <c r="P8" s="126">
        <v>0</v>
      </c>
      <c r="Q8" s="126">
        <v>0</v>
      </c>
      <c r="R8" s="126">
        <v>0</v>
      </c>
      <c r="S8" s="126">
        <v>0</v>
      </c>
      <c r="T8" s="126">
        <v>0</v>
      </c>
      <c r="U8" s="126">
        <v>0</v>
      </c>
      <c r="V8" s="126">
        <v>0</v>
      </c>
      <c r="W8" s="126">
        <v>0</v>
      </c>
      <c r="X8" s="126">
        <v>0</v>
      </c>
      <c r="Y8" s="126">
        <v>0</v>
      </c>
      <c r="Z8" s="127">
        <v>9</v>
      </c>
      <c r="AA8" s="127">
        <v>7</v>
      </c>
      <c r="AB8" s="127">
        <v>0</v>
      </c>
      <c r="AC8" s="127">
        <v>16</v>
      </c>
    </row>
    <row r="9" spans="1:29" ht="19.899999999999999" customHeight="1" x14ac:dyDescent="0.2">
      <c r="A9" s="94" t="s">
        <v>218</v>
      </c>
      <c r="B9" s="128">
        <v>1</v>
      </c>
      <c r="C9" s="128">
        <v>1</v>
      </c>
      <c r="D9" s="128">
        <v>0</v>
      </c>
      <c r="E9" s="128">
        <v>2</v>
      </c>
      <c r="F9" s="128">
        <v>0</v>
      </c>
      <c r="G9" s="128">
        <v>4</v>
      </c>
      <c r="H9" s="128">
        <v>0</v>
      </c>
      <c r="I9" s="128">
        <v>4</v>
      </c>
      <c r="J9" s="128">
        <v>1</v>
      </c>
      <c r="K9" s="128">
        <v>1</v>
      </c>
      <c r="L9" s="128">
        <v>0</v>
      </c>
      <c r="M9" s="128">
        <v>2</v>
      </c>
      <c r="N9" s="128">
        <v>0</v>
      </c>
      <c r="O9" s="128">
        <v>0</v>
      </c>
      <c r="P9" s="128">
        <v>0</v>
      </c>
      <c r="Q9" s="128">
        <v>0</v>
      </c>
      <c r="R9" s="128">
        <v>0</v>
      </c>
      <c r="S9" s="128">
        <v>0</v>
      </c>
      <c r="T9" s="128">
        <v>0</v>
      </c>
      <c r="U9" s="128">
        <v>0</v>
      </c>
      <c r="V9" s="128">
        <v>0</v>
      </c>
      <c r="W9" s="128">
        <v>0</v>
      </c>
      <c r="X9" s="128">
        <v>0</v>
      </c>
      <c r="Y9" s="128">
        <v>0</v>
      </c>
      <c r="Z9" s="129">
        <v>2</v>
      </c>
      <c r="AA9" s="129">
        <v>6</v>
      </c>
      <c r="AB9" s="129">
        <v>0</v>
      </c>
      <c r="AC9" s="129">
        <v>8</v>
      </c>
    </row>
    <row r="10" spans="1:29" ht="19.899999999999999" customHeight="1" x14ac:dyDescent="0.2">
      <c r="A10" s="93" t="s">
        <v>456</v>
      </c>
      <c r="B10" s="126">
        <v>0</v>
      </c>
      <c r="C10" s="126">
        <v>0</v>
      </c>
      <c r="D10" s="126">
        <v>0</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21</v>
      </c>
      <c r="W10" s="126">
        <v>30</v>
      </c>
      <c r="X10" s="126">
        <v>0</v>
      </c>
      <c r="Y10" s="126">
        <v>51</v>
      </c>
      <c r="Z10" s="127">
        <v>21</v>
      </c>
      <c r="AA10" s="127">
        <v>30</v>
      </c>
      <c r="AB10" s="127">
        <v>0</v>
      </c>
      <c r="AC10" s="127">
        <v>51</v>
      </c>
    </row>
    <row r="11" spans="1:29" ht="19.899999999999999" customHeight="1" x14ac:dyDescent="0.2">
      <c r="A11" s="94" t="s">
        <v>102</v>
      </c>
      <c r="B11" s="128">
        <v>36</v>
      </c>
      <c r="C11" s="128">
        <v>37</v>
      </c>
      <c r="D11" s="128">
        <v>0</v>
      </c>
      <c r="E11" s="128">
        <v>73</v>
      </c>
      <c r="F11" s="128">
        <v>20</v>
      </c>
      <c r="G11" s="128">
        <v>35</v>
      </c>
      <c r="H11" s="128">
        <v>0</v>
      </c>
      <c r="I11" s="128">
        <v>55</v>
      </c>
      <c r="J11" s="128">
        <v>0</v>
      </c>
      <c r="K11" s="128">
        <v>0</v>
      </c>
      <c r="L11" s="128">
        <v>0</v>
      </c>
      <c r="M11" s="128">
        <v>0</v>
      </c>
      <c r="N11" s="128">
        <v>0</v>
      </c>
      <c r="O11" s="128">
        <v>0</v>
      </c>
      <c r="P11" s="128">
        <v>0</v>
      </c>
      <c r="Q11" s="128">
        <v>0</v>
      </c>
      <c r="R11" s="128">
        <v>0</v>
      </c>
      <c r="S11" s="128">
        <v>0</v>
      </c>
      <c r="T11" s="128">
        <v>0</v>
      </c>
      <c r="U11" s="128">
        <v>0</v>
      </c>
      <c r="V11" s="128">
        <v>59</v>
      </c>
      <c r="W11" s="128">
        <v>46</v>
      </c>
      <c r="X11" s="128">
        <v>0</v>
      </c>
      <c r="Y11" s="128">
        <v>105</v>
      </c>
      <c r="Z11" s="129">
        <v>115</v>
      </c>
      <c r="AA11" s="129">
        <v>118</v>
      </c>
      <c r="AB11" s="129">
        <v>0</v>
      </c>
      <c r="AC11" s="129">
        <v>233</v>
      </c>
    </row>
    <row r="12" spans="1:29" ht="19.899999999999999" customHeight="1" x14ac:dyDescent="0.2">
      <c r="A12" s="93" t="s">
        <v>212</v>
      </c>
      <c r="B12" s="126">
        <v>7</v>
      </c>
      <c r="C12" s="126">
        <v>5</v>
      </c>
      <c r="D12" s="126">
        <v>0</v>
      </c>
      <c r="E12" s="126">
        <v>12</v>
      </c>
      <c r="F12" s="126">
        <v>5</v>
      </c>
      <c r="G12" s="126">
        <v>3</v>
      </c>
      <c r="H12" s="126">
        <v>0</v>
      </c>
      <c r="I12" s="126">
        <v>8</v>
      </c>
      <c r="J12" s="126">
        <v>0</v>
      </c>
      <c r="K12" s="126">
        <v>0</v>
      </c>
      <c r="L12" s="126">
        <v>0</v>
      </c>
      <c r="M12" s="126">
        <v>0</v>
      </c>
      <c r="N12" s="126">
        <v>0</v>
      </c>
      <c r="O12" s="126">
        <v>0</v>
      </c>
      <c r="P12" s="126">
        <v>0</v>
      </c>
      <c r="Q12" s="126">
        <v>0</v>
      </c>
      <c r="R12" s="126">
        <v>4</v>
      </c>
      <c r="S12" s="126">
        <v>9</v>
      </c>
      <c r="T12" s="126">
        <v>0</v>
      </c>
      <c r="U12" s="126">
        <v>13</v>
      </c>
      <c r="V12" s="126">
        <v>9</v>
      </c>
      <c r="W12" s="126">
        <v>9</v>
      </c>
      <c r="X12" s="126">
        <v>0</v>
      </c>
      <c r="Y12" s="126">
        <v>18</v>
      </c>
      <c r="Z12" s="127">
        <v>25</v>
      </c>
      <c r="AA12" s="127">
        <v>26</v>
      </c>
      <c r="AB12" s="127">
        <v>0</v>
      </c>
      <c r="AC12" s="127">
        <v>51</v>
      </c>
    </row>
    <row r="13" spans="1:29" ht="19.899999999999999" customHeight="1" x14ac:dyDescent="0.2">
      <c r="A13" s="94" t="s">
        <v>103</v>
      </c>
      <c r="B13" s="128">
        <v>2</v>
      </c>
      <c r="C13" s="128">
        <v>10</v>
      </c>
      <c r="D13" s="128">
        <v>0</v>
      </c>
      <c r="E13" s="128">
        <v>12</v>
      </c>
      <c r="F13" s="128">
        <v>3</v>
      </c>
      <c r="G13" s="128">
        <v>6</v>
      </c>
      <c r="H13" s="128">
        <v>0</v>
      </c>
      <c r="I13" s="128">
        <v>9</v>
      </c>
      <c r="J13" s="128">
        <v>7</v>
      </c>
      <c r="K13" s="128">
        <v>7</v>
      </c>
      <c r="L13" s="128">
        <v>0</v>
      </c>
      <c r="M13" s="128">
        <v>14</v>
      </c>
      <c r="N13" s="128">
        <v>7</v>
      </c>
      <c r="O13" s="128">
        <v>10</v>
      </c>
      <c r="P13" s="128">
        <v>0</v>
      </c>
      <c r="Q13" s="128">
        <v>17</v>
      </c>
      <c r="R13" s="128">
        <v>9</v>
      </c>
      <c r="S13" s="128">
        <v>10</v>
      </c>
      <c r="T13" s="128">
        <v>0</v>
      </c>
      <c r="U13" s="128">
        <v>19</v>
      </c>
      <c r="V13" s="128">
        <v>10</v>
      </c>
      <c r="W13" s="128">
        <v>14</v>
      </c>
      <c r="X13" s="128">
        <v>0</v>
      </c>
      <c r="Y13" s="128">
        <v>24</v>
      </c>
      <c r="Z13" s="129">
        <v>38</v>
      </c>
      <c r="AA13" s="129">
        <v>57</v>
      </c>
      <c r="AB13" s="129">
        <v>0</v>
      </c>
      <c r="AC13" s="129">
        <v>95</v>
      </c>
    </row>
    <row r="14" spans="1:29" ht="19.899999999999999" customHeight="1" x14ac:dyDescent="0.2">
      <c r="A14" s="93" t="s">
        <v>106</v>
      </c>
      <c r="B14" s="126">
        <v>5</v>
      </c>
      <c r="C14" s="126">
        <v>4</v>
      </c>
      <c r="D14" s="126">
        <v>0</v>
      </c>
      <c r="E14" s="126">
        <v>9</v>
      </c>
      <c r="F14" s="126">
        <v>1</v>
      </c>
      <c r="G14" s="126">
        <v>6</v>
      </c>
      <c r="H14" s="126">
        <v>0</v>
      </c>
      <c r="I14" s="126">
        <v>7</v>
      </c>
      <c r="J14" s="126">
        <v>0</v>
      </c>
      <c r="K14" s="126">
        <v>0</v>
      </c>
      <c r="L14" s="126">
        <v>0</v>
      </c>
      <c r="M14" s="126">
        <v>0</v>
      </c>
      <c r="N14" s="126">
        <v>0</v>
      </c>
      <c r="O14" s="126">
        <v>0</v>
      </c>
      <c r="P14" s="126">
        <v>0</v>
      </c>
      <c r="Q14" s="126">
        <v>0</v>
      </c>
      <c r="R14" s="126">
        <v>16</v>
      </c>
      <c r="S14" s="126">
        <v>8</v>
      </c>
      <c r="T14" s="126">
        <v>0</v>
      </c>
      <c r="U14" s="126">
        <v>24</v>
      </c>
      <c r="V14" s="126">
        <v>0</v>
      </c>
      <c r="W14" s="126">
        <v>0</v>
      </c>
      <c r="X14" s="126">
        <v>0</v>
      </c>
      <c r="Y14" s="126">
        <v>0</v>
      </c>
      <c r="Z14" s="127">
        <v>22</v>
      </c>
      <c r="AA14" s="127">
        <v>18</v>
      </c>
      <c r="AB14" s="127">
        <v>0</v>
      </c>
      <c r="AC14" s="127">
        <v>40</v>
      </c>
    </row>
    <row r="15" spans="1:29" ht="19.899999999999999" customHeight="1" x14ac:dyDescent="0.2">
      <c r="A15" s="94" t="s">
        <v>107</v>
      </c>
      <c r="B15" s="128">
        <v>0</v>
      </c>
      <c r="C15" s="128">
        <v>2</v>
      </c>
      <c r="D15" s="128">
        <v>0</v>
      </c>
      <c r="E15" s="128">
        <v>2</v>
      </c>
      <c r="F15" s="128">
        <v>0</v>
      </c>
      <c r="G15" s="128">
        <v>0</v>
      </c>
      <c r="H15" s="128">
        <v>0</v>
      </c>
      <c r="I15" s="128">
        <v>0</v>
      </c>
      <c r="J15" s="128">
        <v>1</v>
      </c>
      <c r="K15" s="128">
        <v>0</v>
      </c>
      <c r="L15" s="128">
        <v>0</v>
      </c>
      <c r="M15" s="128">
        <v>1</v>
      </c>
      <c r="N15" s="128">
        <v>0</v>
      </c>
      <c r="O15" s="128">
        <v>0</v>
      </c>
      <c r="P15" s="128">
        <v>0</v>
      </c>
      <c r="Q15" s="128">
        <v>0</v>
      </c>
      <c r="R15" s="128">
        <v>0</v>
      </c>
      <c r="S15" s="128">
        <v>1</v>
      </c>
      <c r="T15" s="128">
        <v>0</v>
      </c>
      <c r="U15" s="128">
        <v>1</v>
      </c>
      <c r="V15" s="128">
        <v>0</v>
      </c>
      <c r="W15" s="128">
        <v>0</v>
      </c>
      <c r="X15" s="128">
        <v>0</v>
      </c>
      <c r="Y15" s="128">
        <v>0</v>
      </c>
      <c r="Z15" s="129">
        <v>1</v>
      </c>
      <c r="AA15" s="129">
        <v>3</v>
      </c>
      <c r="AB15" s="129">
        <v>0</v>
      </c>
      <c r="AC15" s="129">
        <v>4</v>
      </c>
    </row>
    <row r="16" spans="1:29" ht="19.899999999999999" customHeight="1" x14ac:dyDescent="0.2">
      <c r="A16" s="93" t="s">
        <v>108</v>
      </c>
      <c r="B16" s="126">
        <v>1</v>
      </c>
      <c r="C16" s="126">
        <v>3</v>
      </c>
      <c r="D16" s="126">
        <v>0</v>
      </c>
      <c r="E16" s="126">
        <v>4</v>
      </c>
      <c r="F16" s="126">
        <v>5</v>
      </c>
      <c r="G16" s="126">
        <v>10</v>
      </c>
      <c r="H16" s="126">
        <v>0</v>
      </c>
      <c r="I16" s="126">
        <v>15</v>
      </c>
      <c r="J16" s="126">
        <v>9</v>
      </c>
      <c r="K16" s="126">
        <v>3</v>
      </c>
      <c r="L16" s="126">
        <v>0</v>
      </c>
      <c r="M16" s="126">
        <v>12</v>
      </c>
      <c r="N16" s="126">
        <v>0</v>
      </c>
      <c r="O16" s="126">
        <v>0</v>
      </c>
      <c r="P16" s="126">
        <v>0</v>
      </c>
      <c r="Q16" s="126">
        <v>0</v>
      </c>
      <c r="R16" s="126">
        <v>5</v>
      </c>
      <c r="S16" s="126">
        <v>4</v>
      </c>
      <c r="T16" s="126">
        <v>0</v>
      </c>
      <c r="U16" s="126">
        <v>9</v>
      </c>
      <c r="V16" s="126">
        <v>0</v>
      </c>
      <c r="W16" s="126">
        <v>0</v>
      </c>
      <c r="X16" s="126">
        <v>0</v>
      </c>
      <c r="Y16" s="126">
        <v>0</v>
      </c>
      <c r="Z16" s="127">
        <v>20</v>
      </c>
      <c r="AA16" s="127">
        <v>20</v>
      </c>
      <c r="AB16" s="127">
        <v>0</v>
      </c>
      <c r="AC16" s="127">
        <v>40</v>
      </c>
    </row>
    <row r="17" spans="1:29" ht="19.899999999999999" customHeight="1" x14ac:dyDescent="0.2">
      <c r="A17" s="94" t="s">
        <v>109</v>
      </c>
      <c r="B17" s="128">
        <v>0</v>
      </c>
      <c r="C17" s="128">
        <v>0</v>
      </c>
      <c r="D17" s="128">
        <v>0</v>
      </c>
      <c r="E17" s="128">
        <v>0</v>
      </c>
      <c r="F17" s="128">
        <v>8</v>
      </c>
      <c r="G17" s="128">
        <v>8</v>
      </c>
      <c r="H17" s="128">
        <v>0</v>
      </c>
      <c r="I17" s="128">
        <v>16</v>
      </c>
      <c r="J17" s="128">
        <v>8</v>
      </c>
      <c r="K17" s="128">
        <v>3</v>
      </c>
      <c r="L17" s="128">
        <v>0</v>
      </c>
      <c r="M17" s="128">
        <v>11</v>
      </c>
      <c r="N17" s="128">
        <v>0</v>
      </c>
      <c r="O17" s="128">
        <v>0</v>
      </c>
      <c r="P17" s="128">
        <v>0</v>
      </c>
      <c r="Q17" s="128">
        <v>0</v>
      </c>
      <c r="R17" s="128">
        <v>1</v>
      </c>
      <c r="S17" s="128">
        <v>8</v>
      </c>
      <c r="T17" s="128">
        <v>0</v>
      </c>
      <c r="U17" s="128">
        <v>9</v>
      </c>
      <c r="V17" s="128">
        <v>0</v>
      </c>
      <c r="W17" s="128">
        <v>0</v>
      </c>
      <c r="X17" s="128">
        <v>0</v>
      </c>
      <c r="Y17" s="128">
        <v>0</v>
      </c>
      <c r="Z17" s="129">
        <v>17</v>
      </c>
      <c r="AA17" s="129">
        <v>19</v>
      </c>
      <c r="AB17" s="129">
        <v>0</v>
      </c>
      <c r="AC17" s="129">
        <v>36</v>
      </c>
    </row>
    <row r="18" spans="1:29" ht="19.899999999999999" customHeight="1" x14ac:dyDescent="0.2">
      <c r="A18" s="93" t="s">
        <v>111</v>
      </c>
      <c r="B18" s="126">
        <v>16</v>
      </c>
      <c r="C18" s="126">
        <v>15</v>
      </c>
      <c r="D18" s="126">
        <v>0</v>
      </c>
      <c r="E18" s="126">
        <v>31</v>
      </c>
      <c r="F18" s="126">
        <v>5</v>
      </c>
      <c r="G18" s="126">
        <v>12</v>
      </c>
      <c r="H18" s="126">
        <v>0</v>
      </c>
      <c r="I18" s="126">
        <v>17</v>
      </c>
      <c r="J18" s="126">
        <v>12</v>
      </c>
      <c r="K18" s="126">
        <v>23</v>
      </c>
      <c r="L18" s="126">
        <v>0</v>
      </c>
      <c r="M18" s="126">
        <v>35</v>
      </c>
      <c r="N18" s="126">
        <v>14</v>
      </c>
      <c r="O18" s="126">
        <v>7</v>
      </c>
      <c r="P18" s="126">
        <v>0</v>
      </c>
      <c r="Q18" s="126">
        <v>21</v>
      </c>
      <c r="R18" s="126">
        <v>7</v>
      </c>
      <c r="S18" s="126">
        <v>16</v>
      </c>
      <c r="T18" s="126">
        <v>0</v>
      </c>
      <c r="U18" s="126">
        <v>23</v>
      </c>
      <c r="V18" s="126">
        <v>0</v>
      </c>
      <c r="W18" s="126">
        <v>0</v>
      </c>
      <c r="X18" s="126">
        <v>0</v>
      </c>
      <c r="Y18" s="126">
        <v>0</v>
      </c>
      <c r="Z18" s="127">
        <v>54</v>
      </c>
      <c r="AA18" s="127">
        <v>73</v>
      </c>
      <c r="AB18" s="127">
        <v>0</v>
      </c>
      <c r="AC18" s="127">
        <v>127</v>
      </c>
    </row>
    <row r="19" spans="1:29" ht="19.899999999999999" customHeight="1" x14ac:dyDescent="0.2">
      <c r="A19" s="94" t="s">
        <v>112</v>
      </c>
      <c r="B19" s="128">
        <v>1</v>
      </c>
      <c r="C19" s="128">
        <v>0</v>
      </c>
      <c r="D19" s="128">
        <v>0</v>
      </c>
      <c r="E19" s="128">
        <v>1</v>
      </c>
      <c r="F19" s="128">
        <v>3</v>
      </c>
      <c r="G19" s="128">
        <v>13</v>
      </c>
      <c r="H19" s="128">
        <v>0</v>
      </c>
      <c r="I19" s="128">
        <v>16</v>
      </c>
      <c r="J19" s="128">
        <v>0</v>
      </c>
      <c r="K19" s="128">
        <v>0</v>
      </c>
      <c r="L19" s="128">
        <v>0</v>
      </c>
      <c r="M19" s="128">
        <v>0</v>
      </c>
      <c r="N19" s="128">
        <v>0</v>
      </c>
      <c r="O19" s="128">
        <v>0</v>
      </c>
      <c r="P19" s="128">
        <v>0</v>
      </c>
      <c r="Q19" s="128">
        <v>0</v>
      </c>
      <c r="R19" s="128">
        <v>3</v>
      </c>
      <c r="S19" s="128">
        <v>11</v>
      </c>
      <c r="T19" s="128">
        <v>0</v>
      </c>
      <c r="U19" s="128">
        <v>14</v>
      </c>
      <c r="V19" s="128">
        <v>0</v>
      </c>
      <c r="W19" s="128">
        <v>0</v>
      </c>
      <c r="X19" s="128">
        <v>0</v>
      </c>
      <c r="Y19" s="128">
        <v>0</v>
      </c>
      <c r="Z19" s="129">
        <v>7</v>
      </c>
      <c r="AA19" s="129">
        <v>24</v>
      </c>
      <c r="AB19" s="129">
        <v>0</v>
      </c>
      <c r="AC19" s="129">
        <v>31</v>
      </c>
    </row>
    <row r="20" spans="1:29" ht="19.899999999999999" customHeight="1" x14ac:dyDescent="0.2">
      <c r="A20" s="93" t="s">
        <v>113</v>
      </c>
      <c r="B20" s="126">
        <v>0</v>
      </c>
      <c r="C20" s="126">
        <v>0</v>
      </c>
      <c r="D20" s="126">
        <v>0</v>
      </c>
      <c r="E20" s="126">
        <v>0</v>
      </c>
      <c r="F20" s="126">
        <v>0</v>
      </c>
      <c r="G20" s="126">
        <v>0</v>
      </c>
      <c r="H20" s="126">
        <v>0</v>
      </c>
      <c r="I20" s="126">
        <v>0</v>
      </c>
      <c r="J20" s="126">
        <v>2</v>
      </c>
      <c r="K20" s="126">
        <v>7</v>
      </c>
      <c r="L20" s="126">
        <v>0</v>
      </c>
      <c r="M20" s="126">
        <v>9</v>
      </c>
      <c r="N20" s="126">
        <v>8</v>
      </c>
      <c r="O20" s="126">
        <v>1</v>
      </c>
      <c r="P20" s="126">
        <v>0</v>
      </c>
      <c r="Q20" s="126">
        <v>9</v>
      </c>
      <c r="R20" s="126">
        <v>12</v>
      </c>
      <c r="S20" s="126">
        <v>26</v>
      </c>
      <c r="T20" s="126">
        <v>0</v>
      </c>
      <c r="U20" s="126">
        <v>38</v>
      </c>
      <c r="V20" s="126">
        <v>0</v>
      </c>
      <c r="W20" s="126">
        <v>0</v>
      </c>
      <c r="X20" s="126">
        <v>0</v>
      </c>
      <c r="Y20" s="126">
        <v>0</v>
      </c>
      <c r="Z20" s="127">
        <v>22</v>
      </c>
      <c r="AA20" s="127">
        <v>34</v>
      </c>
      <c r="AB20" s="127">
        <v>0</v>
      </c>
      <c r="AC20" s="127">
        <v>56</v>
      </c>
    </row>
    <row r="21" spans="1:29" ht="19.899999999999999" customHeight="1" x14ac:dyDescent="0.2">
      <c r="A21" s="94" t="s">
        <v>219</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3</v>
      </c>
      <c r="S21" s="128">
        <v>0</v>
      </c>
      <c r="T21" s="128">
        <v>0</v>
      </c>
      <c r="U21" s="128">
        <v>3</v>
      </c>
      <c r="V21" s="128">
        <v>0</v>
      </c>
      <c r="W21" s="128">
        <v>0</v>
      </c>
      <c r="X21" s="128">
        <v>0</v>
      </c>
      <c r="Y21" s="128">
        <v>0</v>
      </c>
      <c r="Z21" s="129">
        <v>3</v>
      </c>
      <c r="AA21" s="129">
        <v>0</v>
      </c>
      <c r="AB21" s="129">
        <v>0</v>
      </c>
      <c r="AC21" s="129">
        <v>3</v>
      </c>
    </row>
    <row r="22" spans="1:29" ht="19.899999999999999" customHeight="1" x14ac:dyDescent="0.2">
      <c r="A22" s="93" t="s">
        <v>114</v>
      </c>
      <c r="B22" s="126">
        <v>3</v>
      </c>
      <c r="C22" s="126">
        <v>4</v>
      </c>
      <c r="D22" s="126">
        <v>0</v>
      </c>
      <c r="E22" s="126">
        <v>7</v>
      </c>
      <c r="F22" s="126">
        <v>6</v>
      </c>
      <c r="G22" s="126">
        <v>3</v>
      </c>
      <c r="H22" s="126">
        <v>0</v>
      </c>
      <c r="I22" s="126">
        <v>9</v>
      </c>
      <c r="J22" s="126">
        <v>0</v>
      </c>
      <c r="K22" s="126">
        <v>0</v>
      </c>
      <c r="L22" s="126">
        <v>0</v>
      </c>
      <c r="M22" s="126">
        <v>0</v>
      </c>
      <c r="N22" s="126">
        <v>0</v>
      </c>
      <c r="O22" s="126">
        <v>0</v>
      </c>
      <c r="P22" s="126">
        <v>0</v>
      </c>
      <c r="Q22" s="126">
        <v>0</v>
      </c>
      <c r="R22" s="126">
        <v>1</v>
      </c>
      <c r="S22" s="126">
        <v>2</v>
      </c>
      <c r="T22" s="126">
        <v>0</v>
      </c>
      <c r="U22" s="126">
        <v>3</v>
      </c>
      <c r="V22" s="126">
        <v>1</v>
      </c>
      <c r="W22" s="126">
        <v>0</v>
      </c>
      <c r="X22" s="126">
        <v>0</v>
      </c>
      <c r="Y22" s="126">
        <v>1</v>
      </c>
      <c r="Z22" s="127">
        <v>11</v>
      </c>
      <c r="AA22" s="127">
        <v>9</v>
      </c>
      <c r="AB22" s="127">
        <v>0</v>
      </c>
      <c r="AC22" s="127">
        <v>20</v>
      </c>
    </row>
    <row r="23" spans="1:29" ht="19.899999999999999" customHeight="1" x14ac:dyDescent="0.2">
      <c r="A23" s="94" t="s">
        <v>243</v>
      </c>
      <c r="B23" s="128">
        <v>2</v>
      </c>
      <c r="C23" s="128">
        <v>0</v>
      </c>
      <c r="D23" s="128">
        <v>0</v>
      </c>
      <c r="E23" s="128">
        <v>2</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9">
        <v>2</v>
      </c>
      <c r="AA23" s="129">
        <v>0</v>
      </c>
      <c r="AB23" s="129">
        <v>0</v>
      </c>
      <c r="AC23" s="129">
        <v>2</v>
      </c>
    </row>
    <row r="24" spans="1:29" ht="19.899999999999999" customHeight="1" x14ac:dyDescent="0.2">
      <c r="A24" s="93" t="s">
        <v>134</v>
      </c>
      <c r="B24" s="126">
        <v>10</v>
      </c>
      <c r="C24" s="126">
        <v>18</v>
      </c>
      <c r="D24" s="126">
        <v>0</v>
      </c>
      <c r="E24" s="126">
        <v>28</v>
      </c>
      <c r="F24" s="126">
        <v>0</v>
      </c>
      <c r="G24" s="126">
        <v>0</v>
      </c>
      <c r="H24" s="126">
        <v>0</v>
      </c>
      <c r="I24" s="126">
        <v>0</v>
      </c>
      <c r="J24" s="126">
        <v>7</v>
      </c>
      <c r="K24" s="126">
        <v>16</v>
      </c>
      <c r="L24" s="126">
        <v>0</v>
      </c>
      <c r="M24" s="126">
        <v>23</v>
      </c>
      <c r="N24" s="126">
        <v>0</v>
      </c>
      <c r="O24" s="126">
        <v>0</v>
      </c>
      <c r="P24" s="126">
        <v>0</v>
      </c>
      <c r="Q24" s="126">
        <v>0</v>
      </c>
      <c r="R24" s="126">
        <v>24</v>
      </c>
      <c r="S24" s="126">
        <v>32</v>
      </c>
      <c r="T24" s="126">
        <v>0</v>
      </c>
      <c r="U24" s="126">
        <v>56</v>
      </c>
      <c r="V24" s="126">
        <v>0</v>
      </c>
      <c r="W24" s="126">
        <v>0</v>
      </c>
      <c r="X24" s="126">
        <v>0</v>
      </c>
      <c r="Y24" s="126">
        <v>0</v>
      </c>
      <c r="Z24" s="127">
        <v>41</v>
      </c>
      <c r="AA24" s="127">
        <v>66</v>
      </c>
      <c r="AB24" s="127">
        <v>0</v>
      </c>
      <c r="AC24" s="127">
        <v>107</v>
      </c>
    </row>
    <row r="25" spans="1:29" ht="19.899999999999999" customHeight="1" x14ac:dyDescent="0.2">
      <c r="A25" s="94" t="s">
        <v>115</v>
      </c>
      <c r="B25" s="128">
        <v>44</v>
      </c>
      <c r="C25" s="128">
        <v>52</v>
      </c>
      <c r="D25" s="128">
        <v>0</v>
      </c>
      <c r="E25" s="128">
        <v>96</v>
      </c>
      <c r="F25" s="128">
        <v>0</v>
      </c>
      <c r="G25" s="128">
        <v>0</v>
      </c>
      <c r="H25" s="128">
        <v>0</v>
      </c>
      <c r="I25" s="128">
        <v>0</v>
      </c>
      <c r="J25" s="128">
        <v>0</v>
      </c>
      <c r="K25" s="128">
        <v>0</v>
      </c>
      <c r="L25" s="128">
        <v>0</v>
      </c>
      <c r="M25" s="128">
        <v>0</v>
      </c>
      <c r="N25" s="128">
        <v>11</v>
      </c>
      <c r="O25" s="128">
        <v>8</v>
      </c>
      <c r="P25" s="128">
        <v>0</v>
      </c>
      <c r="Q25" s="128">
        <v>19</v>
      </c>
      <c r="R25" s="128">
        <v>17</v>
      </c>
      <c r="S25" s="128">
        <v>26</v>
      </c>
      <c r="T25" s="128">
        <v>0</v>
      </c>
      <c r="U25" s="128">
        <v>43</v>
      </c>
      <c r="V25" s="128">
        <v>0</v>
      </c>
      <c r="W25" s="128">
        <v>0</v>
      </c>
      <c r="X25" s="128">
        <v>0</v>
      </c>
      <c r="Y25" s="128">
        <v>0</v>
      </c>
      <c r="Z25" s="129">
        <v>72</v>
      </c>
      <c r="AA25" s="129">
        <v>86</v>
      </c>
      <c r="AB25" s="129">
        <v>0</v>
      </c>
      <c r="AC25" s="129">
        <v>158</v>
      </c>
    </row>
    <row r="26" spans="1:29" ht="19.899999999999999" customHeight="1" x14ac:dyDescent="0.2">
      <c r="A26" s="93" t="s">
        <v>117</v>
      </c>
      <c r="B26" s="126">
        <v>4</v>
      </c>
      <c r="C26" s="126">
        <v>7</v>
      </c>
      <c r="D26" s="126">
        <v>0</v>
      </c>
      <c r="E26" s="126">
        <v>11</v>
      </c>
      <c r="F26" s="126">
        <v>0</v>
      </c>
      <c r="G26" s="126">
        <v>0</v>
      </c>
      <c r="H26" s="126">
        <v>0</v>
      </c>
      <c r="I26" s="126">
        <v>0</v>
      </c>
      <c r="J26" s="126">
        <v>3</v>
      </c>
      <c r="K26" s="126">
        <v>5</v>
      </c>
      <c r="L26" s="126">
        <v>0</v>
      </c>
      <c r="M26" s="126">
        <v>8</v>
      </c>
      <c r="N26" s="126">
        <v>3</v>
      </c>
      <c r="O26" s="126">
        <v>6</v>
      </c>
      <c r="P26" s="126">
        <v>0</v>
      </c>
      <c r="Q26" s="126">
        <v>9</v>
      </c>
      <c r="R26" s="126">
        <v>9</v>
      </c>
      <c r="S26" s="126">
        <v>14</v>
      </c>
      <c r="T26" s="126">
        <v>0</v>
      </c>
      <c r="U26" s="126">
        <v>23</v>
      </c>
      <c r="V26" s="126">
        <v>0</v>
      </c>
      <c r="W26" s="126">
        <v>0</v>
      </c>
      <c r="X26" s="126">
        <v>0</v>
      </c>
      <c r="Y26" s="126">
        <v>0</v>
      </c>
      <c r="Z26" s="127">
        <v>19</v>
      </c>
      <c r="AA26" s="127">
        <v>32</v>
      </c>
      <c r="AB26" s="127">
        <v>0</v>
      </c>
      <c r="AC26" s="127">
        <v>51</v>
      </c>
    </row>
    <row r="27" spans="1:29" ht="19.899999999999999" customHeight="1" x14ac:dyDescent="0.2">
      <c r="A27" s="94" t="s">
        <v>118</v>
      </c>
      <c r="B27" s="128">
        <v>8</v>
      </c>
      <c r="C27" s="128">
        <v>6</v>
      </c>
      <c r="D27" s="128">
        <v>0</v>
      </c>
      <c r="E27" s="128">
        <v>14</v>
      </c>
      <c r="F27" s="128">
        <v>6</v>
      </c>
      <c r="G27" s="128">
        <v>13</v>
      </c>
      <c r="H27" s="128">
        <v>0</v>
      </c>
      <c r="I27" s="128">
        <v>19</v>
      </c>
      <c r="J27" s="128">
        <v>0</v>
      </c>
      <c r="K27" s="128">
        <v>0</v>
      </c>
      <c r="L27" s="128">
        <v>0</v>
      </c>
      <c r="M27" s="128">
        <v>0</v>
      </c>
      <c r="N27" s="128">
        <v>0</v>
      </c>
      <c r="O27" s="128">
        <v>0</v>
      </c>
      <c r="P27" s="128">
        <v>0</v>
      </c>
      <c r="Q27" s="128">
        <v>0</v>
      </c>
      <c r="R27" s="128">
        <v>17</v>
      </c>
      <c r="S27" s="128">
        <v>20</v>
      </c>
      <c r="T27" s="128">
        <v>0</v>
      </c>
      <c r="U27" s="128">
        <v>37</v>
      </c>
      <c r="V27" s="128">
        <v>0</v>
      </c>
      <c r="W27" s="128">
        <v>0</v>
      </c>
      <c r="X27" s="128">
        <v>0</v>
      </c>
      <c r="Y27" s="128">
        <v>0</v>
      </c>
      <c r="Z27" s="129">
        <v>31</v>
      </c>
      <c r="AA27" s="129">
        <v>39</v>
      </c>
      <c r="AB27" s="129">
        <v>0</v>
      </c>
      <c r="AC27" s="129">
        <v>70</v>
      </c>
    </row>
    <row r="28" spans="1:29" ht="19.899999999999999" customHeight="1" x14ac:dyDescent="0.2">
      <c r="A28" s="93" t="s">
        <v>5</v>
      </c>
      <c r="B28" s="126">
        <v>9</v>
      </c>
      <c r="C28" s="126">
        <v>13</v>
      </c>
      <c r="D28" s="126">
        <v>0</v>
      </c>
      <c r="E28" s="126">
        <v>22</v>
      </c>
      <c r="F28" s="126">
        <v>4</v>
      </c>
      <c r="G28" s="126">
        <v>7</v>
      </c>
      <c r="H28" s="126">
        <v>0</v>
      </c>
      <c r="I28" s="126">
        <v>11</v>
      </c>
      <c r="J28" s="126">
        <v>5</v>
      </c>
      <c r="K28" s="126">
        <v>3</v>
      </c>
      <c r="L28" s="126">
        <v>0</v>
      </c>
      <c r="M28" s="126">
        <v>8</v>
      </c>
      <c r="N28" s="126">
        <v>4</v>
      </c>
      <c r="O28" s="126">
        <v>3</v>
      </c>
      <c r="P28" s="126">
        <v>0</v>
      </c>
      <c r="Q28" s="126">
        <v>7</v>
      </c>
      <c r="R28" s="126">
        <v>5</v>
      </c>
      <c r="S28" s="126">
        <v>2</v>
      </c>
      <c r="T28" s="126">
        <v>0</v>
      </c>
      <c r="U28" s="126">
        <v>7</v>
      </c>
      <c r="V28" s="126">
        <v>0</v>
      </c>
      <c r="W28" s="126">
        <v>0</v>
      </c>
      <c r="X28" s="126">
        <v>0</v>
      </c>
      <c r="Y28" s="126">
        <v>0</v>
      </c>
      <c r="Z28" s="127">
        <v>27</v>
      </c>
      <c r="AA28" s="127">
        <v>28</v>
      </c>
      <c r="AB28" s="127">
        <v>0</v>
      </c>
      <c r="AC28" s="127">
        <v>55</v>
      </c>
    </row>
    <row r="29" spans="1:29" ht="19.899999999999999" customHeight="1" x14ac:dyDescent="0.2">
      <c r="A29" s="94" t="s">
        <v>6</v>
      </c>
      <c r="B29" s="128">
        <v>2</v>
      </c>
      <c r="C29" s="128">
        <v>2</v>
      </c>
      <c r="D29" s="128">
        <v>0</v>
      </c>
      <c r="E29" s="128">
        <v>4</v>
      </c>
      <c r="F29" s="128">
        <v>14</v>
      </c>
      <c r="G29" s="128">
        <v>6</v>
      </c>
      <c r="H29" s="128">
        <v>0</v>
      </c>
      <c r="I29" s="128">
        <v>20</v>
      </c>
      <c r="J29" s="128">
        <v>0</v>
      </c>
      <c r="K29" s="128">
        <v>0</v>
      </c>
      <c r="L29" s="128">
        <v>0</v>
      </c>
      <c r="M29" s="128">
        <v>0</v>
      </c>
      <c r="N29" s="128">
        <v>0</v>
      </c>
      <c r="O29" s="128">
        <v>0</v>
      </c>
      <c r="P29" s="128">
        <v>0</v>
      </c>
      <c r="Q29" s="128">
        <v>0</v>
      </c>
      <c r="R29" s="128">
        <v>3</v>
      </c>
      <c r="S29" s="128">
        <v>1</v>
      </c>
      <c r="T29" s="128">
        <v>0</v>
      </c>
      <c r="U29" s="128">
        <v>4</v>
      </c>
      <c r="V29" s="128">
        <v>0</v>
      </c>
      <c r="W29" s="128">
        <v>0</v>
      </c>
      <c r="X29" s="128">
        <v>0</v>
      </c>
      <c r="Y29" s="128">
        <v>0</v>
      </c>
      <c r="Z29" s="129">
        <v>19</v>
      </c>
      <c r="AA29" s="129">
        <v>9</v>
      </c>
      <c r="AB29" s="129">
        <v>0</v>
      </c>
      <c r="AC29" s="129">
        <v>28</v>
      </c>
    </row>
    <row r="30" spans="1:29" ht="19.899999999999999" customHeight="1" x14ac:dyDescent="0.2">
      <c r="A30" s="93" t="s">
        <v>8</v>
      </c>
      <c r="B30" s="126">
        <v>0</v>
      </c>
      <c r="C30" s="126">
        <v>0</v>
      </c>
      <c r="D30" s="126">
        <v>0</v>
      </c>
      <c r="E30" s="126">
        <v>0</v>
      </c>
      <c r="F30" s="126">
        <v>0</v>
      </c>
      <c r="G30" s="126">
        <v>0</v>
      </c>
      <c r="H30" s="126">
        <v>0</v>
      </c>
      <c r="I30" s="126">
        <v>0</v>
      </c>
      <c r="J30" s="126">
        <v>7</v>
      </c>
      <c r="K30" s="126">
        <v>18</v>
      </c>
      <c r="L30" s="126">
        <v>0</v>
      </c>
      <c r="M30" s="126">
        <v>25</v>
      </c>
      <c r="N30" s="126">
        <v>0</v>
      </c>
      <c r="O30" s="126">
        <v>0</v>
      </c>
      <c r="P30" s="126">
        <v>0</v>
      </c>
      <c r="Q30" s="126">
        <v>0</v>
      </c>
      <c r="R30" s="126">
        <v>24</v>
      </c>
      <c r="S30" s="126">
        <v>40</v>
      </c>
      <c r="T30" s="126">
        <v>2</v>
      </c>
      <c r="U30" s="126">
        <v>66</v>
      </c>
      <c r="V30" s="126">
        <v>0</v>
      </c>
      <c r="W30" s="126">
        <v>0</v>
      </c>
      <c r="X30" s="126">
        <v>0</v>
      </c>
      <c r="Y30" s="126">
        <v>0</v>
      </c>
      <c r="Z30" s="127">
        <v>31</v>
      </c>
      <c r="AA30" s="127">
        <v>58</v>
      </c>
      <c r="AB30" s="127">
        <v>2</v>
      </c>
      <c r="AC30" s="127">
        <v>91</v>
      </c>
    </row>
    <row r="31" spans="1:29" ht="19.899999999999999" customHeight="1" x14ac:dyDescent="0.2">
      <c r="A31" s="94" t="s">
        <v>188</v>
      </c>
      <c r="B31" s="128">
        <v>0</v>
      </c>
      <c r="C31" s="128">
        <v>1</v>
      </c>
      <c r="D31" s="128">
        <v>0</v>
      </c>
      <c r="E31" s="128">
        <v>1</v>
      </c>
      <c r="F31" s="128">
        <v>1</v>
      </c>
      <c r="G31" s="128">
        <v>2</v>
      </c>
      <c r="H31" s="128">
        <v>0</v>
      </c>
      <c r="I31" s="128">
        <v>3</v>
      </c>
      <c r="J31" s="128">
        <v>0</v>
      </c>
      <c r="K31" s="128">
        <v>0</v>
      </c>
      <c r="L31" s="128">
        <v>0</v>
      </c>
      <c r="M31" s="128">
        <v>0</v>
      </c>
      <c r="N31" s="128">
        <v>0</v>
      </c>
      <c r="O31" s="128">
        <v>0</v>
      </c>
      <c r="P31" s="128">
        <v>0</v>
      </c>
      <c r="Q31" s="128">
        <v>0</v>
      </c>
      <c r="R31" s="128">
        <v>1</v>
      </c>
      <c r="S31" s="128">
        <v>0</v>
      </c>
      <c r="T31" s="128">
        <v>0</v>
      </c>
      <c r="U31" s="128">
        <v>1</v>
      </c>
      <c r="V31" s="128">
        <v>0</v>
      </c>
      <c r="W31" s="128">
        <v>0</v>
      </c>
      <c r="X31" s="128">
        <v>0</v>
      </c>
      <c r="Y31" s="128">
        <v>0</v>
      </c>
      <c r="Z31" s="129">
        <v>2</v>
      </c>
      <c r="AA31" s="129">
        <v>3</v>
      </c>
      <c r="AB31" s="129">
        <v>0</v>
      </c>
      <c r="AC31" s="129">
        <v>5</v>
      </c>
    </row>
    <row r="32" spans="1:29" ht="19.899999999999999" customHeight="1" x14ac:dyDescent="0.2">
      <c r="A32" s="93" t="s">
        <v>213</v>
      </c>
      <c r="B32" s="126">
        <v>1</v>
      </c>
      <c r="C32" s="126">
        <v>1</v>
      </c>
      <c r="D32" s="126">
        <v>0</v>
      </c>
      <c r="E32" s="126">
        <v>2</v>
      </c>
      <c r="F32" s="126">
        <v>4</v>
      </c>
      <c r="G32" s="126">
        <v>7</v>
      </c>
      <c r="H32" s="126">
        <v>0</v>
      </c>
      <c r="I32" s="126">
        <v>11</v>
      </c>
      <c r="J32" s="126">
        <v>7</v>
      </c>
      <c r="K32" s="126">
        <v>7</v>
      </c>
      <c r="L32" s="126">
        <v>0</v>
      </c>
      <c r="M32" s="126">
        <v>14</v>
      </c>
      <c r="N32" s="126">
        <v>0</v>
      </c>
      <c r="O32" s="126">
        <v>0</v>
      </c>
      <c r="P32" s="126">
        <v>0</v>
      </c>
      <c r="Q32" s="126">
        <v>0</v>
      </c>
      <c r="R32" s="126">
        <v>3</v>
      </c>
      <c r="S32" s="126">
        <v>2</v>
      </c>
      <c r="T32" s="126">
        <v>0</v>
      </c>
      <c r="U32" s="126">
        <v>5</v>
      </c>
      <c r="V32" s="126">
        <v>0</v>
      </c>
      <c r="W32" s="126">
        <v>0</v>
      </c>
      <c r="X32" s="126">
        <v>0</v>
      </c>
      <c r="Y32" s="126">
        <v>0</v>
      </c>
      <c r="Z32" s="127">
        <v>15</v>
      </c>
      <c r="AA32" s="127">
        <v>17</v>
      </c>
      <c r="AB32" s="127">
        <v>0</v>
      </c>
      <c r="AC32" s="127">
        <v>32</v>
      </c>
    </row>
    <row r="33" spans="1:29" ht="19.899999999999999" customHeight="1" x14ac:dyDescent="0.2">
      <c r="A33" s="94" t="s">
        <v>9</v>
      </c>
      <c r="B33" s="128">
        <v>12</v>
      </c>
      <c r="C33" s="128">
        <v>9</v>
      </c>
      <c r="D33" s="128">
        <v>0</v>
      </c>
      <c r="E33" s="128">
        <v>21</v>
      </c>
      <c r="F33" s="128">
        <v>9</v>
      </c>
      <c r="G33" s="128">
        <v>5</v>
      </c>
      <c r="H33" s="128">
        <v>0</v>
      </c>
      <c r="I33" s="128">
        <v>14</v>
      </c>
      <c r="J33" s="128">
        <v>0</v>
      </c>
      <c r="K33" s="128">
        <v>0</v>
      </c>
      <c r="L33" s="128">
        <v>0</v>
      </c>
      <c r="M33" s="128">
        <v>0</v>
      </c>
      <c r="N33" s="128">
        <v>0</v>
      </c>
      <c r="O33" s="128">
        <v>0</v>
      </c>
      <c r="P33" s="128">
        <v>0</v>
      </c>
      <c r="Q33" s="128">
        <v>0</v>
      </c>
      <c r="R33" s="128">
        <v>8</v>
      </c>
      <c r="S33" s="128">
        <v>8</v>
      </c>
      <c r="T33" s="128">
        <v>0</v>
      </c>
      <c r="U33" s="128">
        <v>16</v>
      </c>
      <c r="V33" s="128">
        <v>0</v>
      </c>
      <c r="W33" s="128">
        <v>0</v>
      </c>
      <c r="X33" s="128">
        <v>0</v>
      </c>
      <c r="Y33" s="128">
        <v>0</v>
      </c>
      <c r="Z33" s="129">
        <v>29</v>
      </c>
      <c r="AA33" s="129">
        <v>22</v>
      </c>
      <c r="AB33" s="129">
        <v>0</v>
      </c>
      <c r="AC33" s="129">
        <v>51</v>
      </c>
    </row>
    <row r="34" spans="1:29" ht="19.899999999999999" customHeight="1" x14ac:dyDescent="0.2">
      <c r="A34" s="93" t="s">
        <v>10</v>
      </c>
      <c r="B34" s="126">
        <v>26</v>
      </c>
      <c r="C34" s="126">
        <v>19</v>
      </c>
      <c r="D34" s="126">
        <v>0</v>
      </c>
      <c r="E34" s="126">
        <v>45</v>
      </c>
      <c r="F34" s="126">
        <v>0</v>
      </c>
      <c r="G34" s="126">
        <v>0</v>
      </c>
      <c r="H34" s="126">
        <v>0</v>
      </c>
      <c r="I34" s="126">
        <v>0</v>
      </c>
      <c r="J34" s="126">
        <v>0</v>
      </c>
      <c r="K34" s="126">
        <v>0</v>
      </c>
      <c r="L34" s="126">
        <v>0</v>
      </c>
      <c r="M34" s="126">
        <v>0</v>
      </c>
      <c r="N34" s="126">
        <v>4</v>
      </c>
      <c r="O34" s="126">
        <v>6</v>
      </c>
      <c r="P34" s="126">
        <v>0</v>
      </c>
      <c r="Q34" s="126">
        <v>10</v>
      </c>
      <c r="R34" s="126">
        <v>19</v>
      </c>
      <c r="S34" s="126">
        <v>24</v>
      </c>
      <c r="T34" s="126">
        <v>0</v>
      </c>
      <c r="U34" s="126">
        <v>43</v>
      </c>
      <c r="V34" s="126">
        <v>0</v>
      </c>
      <c r="W34" s="126">
        <v>0</v>
      </c>
      <c r="X34" s="126">
        <v>0</v>
      </c>
      <c r="Y34" s="126">
        <v>0</v>
      </c>
      <c r="Z34" s="127">
        <v>49</v>
      </c>
      <c r="AA34" s="127">
        <v>49</v>
      </c>
      <c r="AB34" s="127">
        <v>0</v>
      </c>
      <c r="AC34" s="127">
        <v>98</v>
      </c>
    </row>
    <row r="35" spans="1:29" ht="19.899999999999999" customHeight="1" x14ac:dyDescent="0.2">
      <c r="A35" s="94" t="s">
        <v>11</v>
      </c>
      <c r="B35" s="128">
        <v>4</v>
      </c>
      <c r="C35" s="128">
        <v>7</v>
      </c>
      <c r="D35" s="128">
        <v>0</v>
      </c>
      <c r="E35" s="128">
        <v>11</v>
      </c>
      <c r="F35" s="128">
        <v>4</v>
      </c>
      <c r="G35" s="128">
        <v>10</v>
      </c>
      <c r="H35" s="128">
        <v>0</v>
      </c>
      <c r="I35" s="128">
        <v>14</v>
      </c>
      <c r="J35" s="128">
        <v>0</v>
      </c>
      <c r="K35" s="128">
        <v>0</v>
      </c>
      <c r="L35" s="128">
        <v>0</v>
      </c>
      <c r="M35" s="128">
        <v>0</v>
      </c>
      <c r="N35" s="128">
        <v>0</v>
      </c>
      <c r="O35" s="128">
        <v>0</v>
      </c>
      <c r="P35" s="128">
        <v>0</v>
      </c>
      <c r="Q35" s="128">
        <v>0</v>
      </c>
      <c r="R35" s="128">
        <v>0</v>
      </c>
      <c r="S35" s="128">
        <v>1</v>
      </c>
      <c r="T35" s="128">
        <v>0</v>
      </c>
      <c r="U35" s="128">
        <v>1</v>
      </c>
      <c r="V35" s="128">
        <v>0</v>
      </c>
      <c r="W35" s="128">
        <v>0</v>
      </c>
      <c r="X35" s="128">
        <v>0</v>
      </c>
      <c r="Y35" s="128">
        <v>0</v>
      </c>
      <c r="Z35" s="129">
        <v>8</v>
      </c>
      <c r="AA35" s="129">
        <v>18</v>
      </c>
      <c r="AB35" s="129">
        <v>0</v>
      </c>
      <c r="AC35" s="129">
        <v>26</v>
      </c>
    </row>
    <row r="36" spans="1:29" ht="19.899999999999999" customHeight="1" x14ac:dyDescent="0.2">
      <c r="A36" s="93" t="s">
        <v>12</v>
      </c>
      <c r="B36" s="126">
        <v>29</v>
      </c>
      <c r="C36" s="126">
        <v>22</v>
      </c>
      <c r="D36" s="126">
        <v>0</v>
      </c>
      <c r="E36" s="126">
        <v>51</v>
      </c>
      <c r="F36" s="126">
        <v>12</v>
      </c>
      <c r="G36" s="126">
        <v>13</v>
      </c>
      <c r="H36" s="126">
        <v>0</v>
      </c>
      <c r="I36" s="126">
        <v>25</v>
      </c>
      <c r="J36" s="126">
        <v>12</v>
      </c>
      <c r="K36" s="126">
        <v>10</v>
      </c>
      <c r="L36" s="126">
        <v>0</v>
      </c>
      <c r="M36" s="126">
        <v>22</v>
      </c>
      <c r="N36" s="126">
        <v>0</v>
      </c>
      <c r="O36" s="126">
        <v>0</v>
      </c>
      <c r="P36" s="126">
        <v>0</v>
      </c>
      <c r="Q36" s="126">
        <v>0</v>
      </c>
      <c r="R36" s="126">
        <v>13</v>
      </c>
      <c r="S36" s="126">
        <v>11</v>
      </c>
      <c r="T36" s="126">
        <v>0</v>
      </c>
      <c r="U36" s="126">
        <v>24</v>
      </c>
      <c r="V36" s="126">
        <v>0</v>
      </c>
      <c r="W36" s="126">
        <v>0</v>
      </c>
      <c r="X36" s="126">
        <v>0</v>
      </c>
      <c r="Y36" s="126">
        <v>0</v>
      </c>
      <c r="Z36" s="127">
        <v>66</v>
      </c>
      <c r="AA36" s="127">
        <v>56</v>
      </c>
      <c r="AB36" s="127">
        <v>0</v>
      </c>
      <c r="AC36" s="127">
        <v>122</v>
      </c>
    </row>
    <row r="37" spans="1:29" ht="19.899999999999999" customHeight="1" x14ac:dyDescent="0.2">
      <c r="A37" s="94" t="s">
        <v>13</v>
      </c>
      <c r="B37" s="128">
        <v>0</v>
      </c>
      <c r="C37" s="128">
        <v>0</v>
      </c>
      <c r="D37" s="128">
        <v>0</v>
      </c>
      <c r="E37" s="128">
        <v>0</v>
      </c>
      <c r="F37" s="128">
        <v>0</v>
      </c>
      <c r="G37" s="128">
        <v>0</v>
      </c>
      <c r="H37" s="128">
        <v>0</v>
      </c>
      <c r="I37" s="128">
        <v>0</v>
      </c>
      <c r="J37" s="128">
        <v>5</v>
      </c>
      <c r="K37" s="128">
        <v>10</v>
      </c>
      <c r="L37" s="128">
        <v>0</v>
      </c>
      <c r="M37" s="128">
        <v>15</v>
      </c>
      <c r="N37" s="128">
        <v>0</v>
      </c>
      <c r="O37" s="128">
        <v>0</v>
      </c>
      <c r="P37" s="128">
        <v>0</v>
      </c>
      <c r="Q37" s="128">
        <v>0</v>
      </c>
      <c r="R37" s="128">
        <v>21</v>
      </c>
      <c r="S37" s="128">
        <v>15</v>
      </c>
      <c r="T37" s="128">
        <v>0</v>
      </c>
      <c r="U37" s="128">
        <v>36</v>
      </c>
      <c r="V37" s="128">
        <v>19</v>
      </c>
      <c r="W37" s="128">
        <v>20</v>
      </c>
      <c r="X37" s="128">
        <v>0</v>
      </c>
      <c r="Y37" s="128">
        <v>39</v>
      </c>
      <c r="Z37" s="129">
        <v>45</v>
      </c>
      <c r="AA37" s="129">
        <v>45</v>
      </c>
      <c r="AB37" s="129">
        <v>0</v>
      </c>
      <c r="AC37" s="129">
        <v>90</v>
      </c>
    </row>
    <row r="38" spans="1:29" ht="19.899999999999999" customHeight="1" x14ac:dyDescent="0.2">
      <c r="A38" s="93" t="s">
        <v>15</v>
      </c>
      <c r="B38" s="126">
        <v>2</v>
      </c>
      <c r="C38" s="126">
        <v>1</v>
      </c>
      <c r="D38" s="126">
        <v>0</v>
      </c>
      <c r="E38" s="126">
        <v>3</v>
      </c>
      <c r="F38" s="126">
        <v>1</v>
      </c>
      <c r="G38" s="126">
        <v>0</v>
      </c>
      <c r="H38" s="126">
        <v>0</v>
      </c>
      <c r="I38" s="126">
        <v>1</v>
      </c>
      <c r="J38" s="126">
        <v>0</v>
      </c>
      <c r="K38" s="126">
        <v>0</v>
      </c>
      <c r="L38" s="126">
        <v>0</v>
      </c>
      <c r="M38" s="126">
        <v>0</v>
      </c>
      <c r="N38" s="126">
        <v>0</v>
      </c>
      <c r="O38" s="126">
        <v>0</v>
      </c>
      <c r="P38" s="126">
        <v>0</v>
      </c>
      <c r="Q38" s="126">
        <v>0</v>
      </c>
      <c r="R38" s="126">
        <v>6</v>
      </c>
      <c r="S38" s="126">
        <v>4</v>
      </c>
      <c r="T38" s="126">
        <v>0</v>
      </c>
      <c r="U38" s="126">
        <v>10</v>
      </c>
      <c r="V38" s="126">
        <v>0</v>
      </c>
      <c r="W38" s="126">
        <v>0</v>
      </c>
      <c r="X38" s="126">
        <v>0</v>
      </c>
      <c r="Y38" s="126">
        <v>0</v>
      </c>
      <c r="Z38" s="127">
        <v>9</v>
      </c>
      <c r="AA38" s="127">
        <v>5</v>
      </c>
      <c r="AB38" s="127">
        <v>0</v>
      </c>
      <c r="AC38" s="127">
        <v>14</v>
      </c>
    </row>
    <row r="39" spans="1:29" ht="19.899999999999999" customHeight="1" x14ac:dyDescent="0.2">
      <c r="A39" s="94" t="s">
        <v>16</v>
      </c>
      <c r="B39" s="128">
        <v>1</v>
      </c>
      <c r="C39" s="128">
        <v>1</v>
      </c>
      <c r="D39" s="128">
        <v>0</v>
      </c>
      <c r="E39" s="128">
        <v>2</v>
      </c>
      <c r="F39" s="128">
        <v>1</v>
      </c>
      <c r="G39" s="128">
        <v>4</v>
      </c>
      <c r="H39" s="128">
        <v>0</v>
      </c>
      <c r="I39" s="128">
        <v>5</v>
      </c>
      <c r="J39" s="128">
        <v>0</v>
      </c>
      <c r="K39" s="128">
        <v>0</v>
      </c>
      <c r="L39" s="128">
        <v>0</v>
      </c>
      <c r="M39" s="128">
        <v>0</v>
      </c>
      <c r="N39" s="128">
        <v>0</v>
      </c>
      <c r="O39" s="128">
        <v>0</v>
      </c>
      <c r="P39" s="128">
        <v>0</v>
      </c>
      <c r="Q39" s="128">
        <v>0</v>
      </c>
      <c r="R39" s="128">
        <v>5</v>
      </c>
      <c r="S39" s="128">
        <v>4</v>
      </c>
      <c r="T39" s="128">
        <v>0</v>
      </c>
      <c r="U39" s="128">
        <v>9</v>
      </c>
      <c r="V39" s="128">
        <v>0</v>
      </c>
      <c r="W39" s="128">
        <v>0</v>
      </c>
      <c r="X39" s="128">
        <v>0</v>
      </c>
      <c r="Y39" s="128">
        <v>0</v>
      </c>
      <c r="Z39" s="129">
        <v>7</v>
      </c>
      <c r="AA39" s="129">
        <v>9</v>
      </c>
      <c r="AB39" s="129">
        <v>0</v>
      </c>
      <c r="AC39" s="129">
        <v>16</v>
      </c>
    </row>
    <row r="40" spans="1:29" ht="19.899999999999999" customHeight="1" x14ac:dyDescent="0.2">
      <c r="A40" s="93" t="s">
        <v>18</v>
      </c>
      <c r="B40" s="126">
        <v>0</v>
      </c>
      <c r="C40" s="126">
        <v>0</v>
      </c>
      <c r="D40" s="126">
        <v>0</v>
      </c>
      <c r="E40" s="126">
        <v>0</v>
      </c>
      <c r="F40" s="126">
        <v>0</v>
      </c>
      <c r="G40" s="126">
        <v>0</v>
      </c>
      <c r="H40" s="126">
        <v>0</v>
      </c>
      <c r="I40" s="126">
        <v>0</v>
      </c>
      <c r="J40" s="126">
        <v>0</v>
      </c>
      <c r="K40" s="126">
        <v>0</v>
      </c>
      <c r="L40" s="126">
        <v>0</v>
      </c>
      <c r="M40" s="126">
        <v>0</v>
      </c>
      <c r="N40" s="126">
        <v>0</v>
      </c>
      <c r="O40" s="126">
        <v>0</v>
      </c>
      <c r="P40" s="126">
        <v>0</v>
      </c>
      <c r="Q40" s="126">
        <v>0</v>
      </c>
      <c r="R40" s="126">
        <v>28</v>
      </c>
      <c r="S40" s="126">
        <v>33</v>
      </c>
      <c r="T40" s="126">
        <v>0</v>
      </c>
      <c r="U40" s="126">
        <v>61</v>
      </c>
      <c r="V40" s="126">
        <v>0</v>
      </c>
      <c r="W40" s="126">
        <v>0</v>
      </c>
      <c r="X40" s="126">
        <v>0</v>
      </c>
      <c r="Y40" s="126">
        <v>0</v>
      </c>
      <c r="Z40" s="127">
        <v>28</v>
      </c>
      <c r="AA40" s="127">
        <v>33</v>
      </c>
      <c r="AB40" s="127">
        <v>0</v>
      </c>
      <c r="AC40" s="127">
        <v>61</v>
      </c>
    </row>
    <row r="41" spans="1:29" ht="19.899999999999999" customHeight="1" x14ac:dyDescent="0.2">
      <c r="A41" s="94" t="s">
        <v>19</v>
      </c>
      <c r="B41" s="128">
        <v>6</v>
      </c>
      <c r="C41" s="128">
        <v>3</v>
      </c>
      <c r="D41" s="128">
        <v>0</v>
      </c>
      <c r="E41" s="128">
        <v>9</v>
      </c>
      <c r="F41" s="128">
        <v>5</v>
      </c>
      <c r="G41" s="128">
        <v>23</v>
      </c>
      <c r="H41" s="128">
        <v>0</v>
      </c>
      <c r="I41" s="128">
        <v>28</v>
      </c>
      <c r="J41" s="128">
        <v>0</v>
      </c>
      <c r="K41" s="128">
        <v>0</v>
      </c>
      <c r="L41" s="128">
        <v>0</v>
      </c>
      <c r="M41" s="128">
        <v>0</v>
      </c>
      <c r="N41" s="128">
        <v>0</v>
      </c>
      <c r="O41" s="128">
        <v>0</v>
      </c>
      <c r="P41" s="128">
        <v>0</v>
      </c>
      <c r="Q41" s="128">
        <v>0</v>
      </c>
      <c r="R41" s="128">
        <v>12</v>
      </c>
      <c r="S41" s="128">
        <v>14</v>
      </c>
      <c r="T41" s="128">
        <v>0</v>
      </c>
      <c r="U41" s="128">
        <v>26</v>
      </c>
      <c r="V41" s="128">
        <v>0</v>
      </c>
      <c r="W41" s="128">
        <v>0</v>
      </c>
      <c r="X41" s="128">
        <v>0</v>
      </c>
      <c r="Y41" s="128">
        <v>0</v>
      </c>
      <c r="Z41" s="129">
        <v>23</v>
      </c>
      <c r="AA41" s="129">
        <v>40</v>
      </c>
      <c r="AB41" s="129">
        <v>0</v>
      </c>
      <c r="AC41" s="129">
        <v>63</v>
      </c>
    </row>
    <row r="42" spans="1:29" ht="19.899999999999999" customHeight="1" x14ac:dyDescent="0.2">
      <c r="A42" s="93" t="s">
        <v>20</v>
      </c>
      <c r="B42" s="126">
        <v>0</v>
      </c>
      <c r="C42" s="126">
        <v>0</v>
      </c>
      <c r="D42" s="126">
        <v>0</v>
      </c>
      <c r="E42" s="126">
        <v>0</v>
      </c>
      <c r="F42" s="126">
        <v>2</v>
      </c>
      <c r="G42" s="126">
        <v>2</v>
      </c>
      <c r="H42" s="126">
        <v>0</v>
      </c>
      <c r="I42" s="126">
        <v>4</v>
      </c>
      <c r="J42" s="126">
        <v>2</v>
      </c>
      <c r="K42" s="126">
        <v>0</v>
      </c>
      <c r="L42" s="126">
        <v>0</v>
      </c>
      <c r="M42" s="126">
        <v>2</v>
      </c>
      <c r="N42" s="126">
        <v>0</v>
      </c>
      <c r="O42" s="126">
        <v>0</v>
      </c>
      <c r="P42" s="126">
        <v>0</v>
      </c>
      <c r="Q42" s="126">
        <v>0</v>
      </c>
      <c r="R42" s="126">
        <v>0</v>
      </c>
      <c r="S42" s="126">
        <v>0</v>
      </c>
      <c r="T42" s="126">
        <v>0</v>
      </c>
      <c r="U42" s="126">
        <v>0</v>
      </c>
      <c r="V42" s="126">
        <v>0</v>
      </c>
      <c r="W42" s="126">
        <v>0</v>
      </c>
      <c r="X42" s="126">
        <v>0</v>
      </c>
      <c r="Y42" s="126">
        <v>0</v>
      </c>
      <c r="Z42" s="127">
        <v>4</v>
      </c>
      <c r="AA42" s="127">
        <v>2</v>
      </c>
      <c r="AB42" s="127">
        <v>0</v>
      </c>
      <c r="AC42" s="127">
        <v>6</v>
      </c>
    </row>
    <row r="43" spans="1:29" ht="19.899999999999999" customHeight="1" x14ac:dyDescent="0.2">
      <c r="A43" s="94" t="s">
        <v>21</v>
      </c>
      <c r="B43" s="128">
        <v>0</v>
      </c>
      <c r="C43" s="128">
        <v>0</v>
      </c>
      <c r="D43" s="128">
        <v>0</v>
      </c>
      <c r="E43" s="128">
        <v>0</v>
      </c>
      <c r="F43" s="128">
        <v>0</v>
      </c>
      <c r="G43" s="128">
        <v>0</v>
      </c>
      <c r="H43" s="128">
        <v>0</v>
      </c>
      <c r="I43" s="128">
        <v>0</v>
      </c>
      <c r="J43" s="128">
        <v>0</v>
      </c>
      <c r="K43" s="128">
        <v>0</v>
      </c>
      <c r="L43" s="128">
        <v>0</v>
      </c>
      <c r="M43" s="128">
        <v>0</v>
      </c>
      <c r="N43" s="128">
        <v>0</v>
      </c>
      <c r="O43" s="128">
        <v>0</v>
      </c>
      <c r="P43" s="128">
        <v>0</v>
      </c>
      <c r="Q43" s="128">
        <v>0</v>
      </c>
      <c r="R43" s="128">
        <v>3</v>
      </c>
      <c r="S43" s="128">
        <v>7</v>
      </c>
      <c r="T43" s="128">
        <v>0</v>
      </c>
      <c r="U43" s="128">
        <v>10</v>
      </c>
      <c r="V43" s="128">
        <v>0</v>
      </c>
      <c r="W43" s="128">
        <v>0</v>
      </c>
      <c r="X43" s="128">
        <v>0</v>
      </c>
      <c r="Y43" s="128">
        <v>0</v>
      </c>
      <c r="Z43" s="129">
        <v>3</v>
      </c>
      <c r="AA43" s="129">
        <v>7</v>
      </c>
      <c r="AB43" s="129">
        <v>0</v>
      </c>
      <c r="AC43" s="129">
        <v>10</v>
      </c>
    </row>
    <row r="44" spans="1:29" ht="19.899999999999999" customHeight="1" x14ac:dyDescent="0.2">
      <c r="A44" s="93" t="s">
        <v>23</v>
      </c>
      <c r="B44" s="126">
        <v>1</v>
      </c>
      <c r="C44" s="126">
        <v>4</v>
      </c>
      <c r="D44" s="126">
        <v>0</v>
      </c>
      <c r="E44" s="126">
        <v>5</v>
      </c>
      <c r="F44" s="126">
        <v>6</v>
      </c>
      <c r="G44" s="126">
        <v>11</v>
      </c>
      <c r="H44" s="126">
        <v>0</v>
      </c>
      <c r="I44" s="126">
        <v>17</v>
      </c>
      <c r="J44" s="126">
        <v>0</v>
      </c>
      <c r="K44" s="126">
        <v>0</v>
      </c>
      <c r="L44" s="126">
        <v>0</v>
      </c>
      <c r="M44" s="126">
        <v>0</v>
      </c>
      <c r="N44" s="126">
        <v>0</v>
      </c>
      <c r="O44" s="126">
        <v>0</v>
      </c>
      <c r="P44" s="126">
        <v>0</v>
      </c>
      <c r="Q44" s="126">
        <v>0</v>
      </c>
      <c r="R44" s="126">
        <v>2</v>
      </c>
      <c r="S44" s="126">
        <v>7</v>
      </c>
      <c r="T44" s="126">
        <v>0</v>
      </c>
      <c r="U44" s="126">
        <v>9</v>
      </c>
      <c r="V44" s="126">
        <v>0</v>
      </c>
      <c r="W44" s="126">
        <v>0</v>
      </c>
      <c r="X44" s="126">
        <v>0</v>
      </c>
      <c r="Y44" s="126">
        <v>0</v>
      </c>
      <c r="Z44" s="127">
        <v>9</v>
      </c>
      <c r="AA44" s="127">
        <v>22</v>
      </c>
      <c r="AB44" s="127">
        <v>0</v>
      </c>
      <c r="AC44" s="127">
        <v>31</v>
      </c>
    </row>
    <row r="45" spans="1:29" ht="19.899999999999999" customHeight="1" x14ac:dyDescent="0.2">
      <c r="A45" s="94" t="s">
        <v>24</v>
      </c>
      <c r="B45" s="128">
        <v>0</v>
      </c>
      <c r="C45" s="128">
        <v>0</v>
      </c>
      <c r="D45" s="128">
        <v>0</v>
      </c>
      <c r="E45" s="128">
        <v>0</v>
      </c>
      <c r="F45" s="128">
        <v>0</v>
      </c>
      <c r="G45" s="128">
        <v>0</v>
      </c>
      <c r="H45" s="128">
        <v>0</v>
      </c>
      <c r="I45" s="128">
        <v>0</v>
      </c>
      <c r="J45" s="128">
        <v>0</v>
      </c>
      <c r="K45" s="128">
        <v>0</v>
      </c>
      <c r="L45" s="128">
        <v>0</v>
      </c>
      <c r="M45" s="128">
        <v>0</v>
      </c>
      <c r="N45" s="128">
        <v>0</v>
      </c>
      <c r="O45" s="128">
        <v>0</v>
      </c>
      <c r="P45" s="128">
        <v>0</v>
      </c>
      <c r="Q45" s="128">
        <v>0</v>
      </c>
      <c r="R45" s="128">
        <v>17</v>
      </c>
      <c r="S45" s="128">
        <v>17</v>
      </c>
      <c r="T45" s="128">
        <v>0</v>
      </c>
      <c r="U45" s="128">
        <v>34</v>
      </c>
      <c r="V45" s="128">
        <v>0</v>
      </c>
      <c r="W45" s="128">
        <v>0</v>
      </c>
      <c r="X45" s="128">
        <v>0</v>
      </c>
      <c r="Y45" s="128">
        <v>0</v>
      </c>
      <c r="Z45" s="129">
        <v>17</v>
      </c>
      <c r="AA45" s="129">
        <v>17</v>
      </c>
      <c r="AB45" s="129">
        <v>0</v>
      </c>
      <c r="AC45" s="129">
        <v>34</v>
      </c>
    </row>
    <row r="46" spans="1:29" ht="19.899999999999999" customHeight="1" x14ac:dyDescent="0.2">
      <c r="A46" s="93" t="s">
        <v>27</v>
      </c>
      <c r="B46" s="126">
        <v>0</v>
      </c>
      <c r="C46" s="126">
        <v>0</v>
      </c>
      <c r="D46" s="126">
        <v>0</v>
      </c>
      <c r="E46" s="126">
        <v>0</v>
      </c>
      <c r="F46" s="126">
        <v>0</v>
      </c>
      <c r="G46" s="126">
        <v>0</v>
      </c>
      <c r="H46" s="126">
        <v>0</v>
      </c>
      <c r="I46" s="126">
        <v>0</v>
      </c>
      <c r="J46" s="126">
        <v>0</v>
      </c>
      <c r="K46" s="126">
        <v>0</v>
      </c>
      <c r="L46" s="126">
        <v>0</v>
      </c>
      <c r="M46" s="126">
        <v>0</v>
      </c>
      <c r="N46" s="126">
        <v>0</v>
      </c>
      <c r="O46" s="126">
        <v>0</v>
      </c>
      <c r="P46" s="126">
        <v>0</v>
      </c>
      <c r="Q46" s="126">
        <v>0</v>
      </c>
      <c r="R46" s="126">
        <v>61</v>
      </c>
      <c r="S46" s="126">
        <v>68</v>
      </c>
      <c r="T46" s="126">
        <v>0</v>
      </c>
      <c r="U46" s="126">
        <v>129</v>
      </c>
      <c r="V46" s="126">
        <v>0</v>
      </c>
      <c r="W46" s="126">
        <v>0</v>
      </c>
      <c r="X46" s="126">
        <v>0</v>
      </c>
      <c r="Y46" s="126">
        <v>0</v>
      </c>
      <c r="Z46" s="127">
        <v>61</v>
      </c>
      <c r="AA46" s="127">
        <v>68</v>
      </c>
      <c r="AB46" s="127">
        <v>0</v>
      </c>
      <c r="AC46" s="127">
        <v>129</v>
      </c>
    </row>
    <row r="47" spans="1:29" ht="19.899999999999999" customHeight="1" x14ac:dyDescent="0.2">
      <c r="A47" s="94" t="s">
        <v>29</v>
      </c>
      <c r="B47" s="128">
        <v>2</v>
      </c>
      <c r="C47" s="128">
        <v>3</v>
      </c>
      <c r="D47" s="128">
        <v>0</v>
      </c>
      <c r="E47" s="128">
        <v>5</v>
      </c>
      <c r="F47" s="128">
        <v>9</v>
      </c>
      <c r="G47" s="128">
        <v>6</v>
      </c>
      <c r="H47" s="128">
        <v>0</v>
      </c>
      <c r="I47" s="128">
        <v>15</v>
      </c>
      <c r="J47" s="128">
        <v>0</v>
      </c>
      <c r="K47" s="128">
        <v>0</v>
      </c>
      <c r="L47" s="128">
        <v>0</v>
      </c>
      <c r="M47" s="128">
        <v>0</v>
      </c>
      <c r="N47" s="128">
        <v>0</v>
      </c>
      <c r="O47" s="128">
        <v>0</v>
      </c>
      <c r="P47" s="128">
        <v>0</v>
      </c>
      <c r="Q47" s="128">
        <v>0</v>
      </c>
      <c r="R47" s="128">
        <v>3</v>
      </c>
      <c r="S47" s="128">
        <v>2</v>
      </c>
      <c r="T47" s="128">
        <v>0</v>
      </c>
      <c r="U47" s="128">
        <v>5</v>
      </c>
      <c r="V47" s="128">
        <v>0</v>
      </c>
      <c r="W47" s="128">
        <v>0</v>
      </c>
      <c r="X47" s="128">
        <v>0</v>
      </c>
      <c r="Y47" s="128">
        <v>0</v>
      </c>
      <c r="Z47" s="129">
        <v>14</v>
      </c>
      <c r="AA47" s="129">
        <v>11</v>
      </c>
      <c r="AB47" s="129">
        <v>0</v>
      </c>
      <c r="AC47" s="129">
        <v>25</v>
      </c>
    </row>
    <row r="48" spans="1:29" ht="19.899999999999999" customHeight="1" x14ac:dyDescent="0.2">
      <c r="A48" s="93" t="s">
        <v>31</v>
      </c>
      <c r="B48" s="126">
        <v>19</v>
      </c>
      <c r="C48" s="126">
        <v>12</v>
      </c>
      <c r="D48" s="126">
        <v>0</v>
      </c>
      <c r="E48" s="126">
        <v>31</v>
      </c>
      <c r="F48" s="126">
        <v>1</v>
      </c>
      <c r="G48" s="126">
        <v>0</v>
      </c>
      <c r="H48" s="126">
        <v>0</v>
      </c>
      <c r="I48" s="126">
        <v>1</v>
      </c>
      <c r="J48" s="126">
        <v>0</v>
      </c>
      <c r="K48" s="126">
        <v>0</v>
      </c>
      <c r="L48" s="126">
        <v>0</v>
      </c>
      <c r="M48" s="126">
        <v>0</v>
      </c>
      <c r="N48" s="126">
        <v>0</v>
      </c>
      <c r="O48" s="126">
        <v>0</v>
      </c>
      <c r="P48" s="126">
        <v>0</v>
      </c>
      <c r="Q48" s="126">
        <v>0</v>
      </c>
      <c r="R48" s="126">
        <v>16</v>
      </c>
      <c r="S48" s="126">
        <v>19</v>
      </c>
      <c r="T48" s="126">
        <v>0</v>
      </c>
      <c r="U48" s="126">
        <v>35</v>
      </c>
      <c r="V48" s="126">
        <v>2</v>
      </c>
      <c r="W48" s="126">
        <v>1</v>
      </c>
      <c r="X48" s="126">
        <v>0</v>
      </c>
      <c r="Y48" s="126">
        <v>3</v>
      </c>
      <c r="Z48" s="127">
        <v>38</v>
      </c>
      <c r="AA48" s="127">
        <v>32</v>
      </c>
      <c r="AB48" s="127">
        <v>0</v>
      </c>
      <c r="AC48" s="127">
        <v>70</v>
      </c>
    </row>
    <row r="49" spans="1:29" ht="19.899999999999999" customHeight="1" x14ac:dyDescent="0.2">
      <c r="A49" s="94" t="s">
        <v>32</v>
      </c>
      <c r="B49" s="128">
        <v>0</v>
      </c>
      <c r="C49" s="128">
        <v>0</v>
      </c>
      <c r="D49" s="128">
        <v>0</v>
      </c>
      <c r="E49" s="128">
        <v>0</v>
      </c>
      <c r="F49" s="128">
        <v>0</v>
      </c>
      <c r="G49" s="128">
        <v>0</v>
      </c>
      <c r="H49" s="128">
        <v>0</v>
      </c>
      <c r="I49" s="128">
        <v>0</v>
      </c>
      <c r="J49" s="128">
        <v>0</v>
      </c>
      <c r="K49" s="128">
        <v>0</v>
      </c>
      <c r="L49" s="128">
        <v>0</v>
      </c>
      <c r="M49" s="128">
        <v>0</v>
      </c>
      <c r="N49" s="128">
        <v>0</v>
      </c>
      <c r="O49" s="128">
        <v>0</v>
      </c>
      <c r="P49" s="128">
        <v>0</v>
      </c>
      <c r="Q49" s="128">
        <v>0</v>
      </c>
      <c r="R49" s="128">
        <v>21</v>
      </c>
      <c r="S49" s="128">
        <v>22</v>
      </c>
      <c r="T49" s="128">
        <v>0</v>
      </c>
      <c r="U49" s="128">
        <v>43</v>
      </c>
      <c r="V49" s="128">
        <v>0</v>
      </c>
      <c r="W49" s="128">
        <v>0</v>
      </c>
      <c r="X49" s="128">
        <v>0</v>
      </c>
      <c r="Y49" s="128">
        <v>0</v>
      </c>
      <c r="Z49" s="129">
        <v>21</v>
      </c>
      <c r="AA49" s="129">
        <v>22</v>
      </c>
      <c r="AB49" s="129">
        <v>0</v>
      </c>
      <c r="AC49" s="129">
        <v>43</v>
      </c>
    </row>
    <row r="50" spans="1:29" ht="19.899999999999999" customHeight="1" x14ac:dyDescent="0.2">
      <c r="A50" s="93" t="s">
        <v>34</v>
      </c>
      <c r="B50" s="126">
        <v>18</v>
      </c>
      <c r="C50" s="126">
        <v>8</v>
      </c>
      <c r="D50" s="126">
        <v>0</v>
      </c>
      <c r="E50" s="126">
        <v>26</v>
      </c>
      <c r="F50" s="126">
        <v>5</v>
      </c>
      <c r="G50" s="126">
        <v>16</v>
      </c>
      <c r="H50" s="126">
        <v>0</v>
      </c>
      <c r="I50" s="126">
        <v>21</v>
      </c>
      <c r="J50" s="126">
        <v>0</v>
      </c>
      <c r="K50" s="126">
        <v>0</v>
      </c>
      <c r="L50" s="126">
        <v>0</v>
      </c>
      <c r="M50" s="126">
        <v>0</v>
      </c>
      <c r="N50" s="126">
        <v>0</v>
      </c>
      <c r="O50" s="126">
        <v>0</v>
      </c>
      <c r="P50" s="126">
        <v>0</v>
      </c>
      <c r="Q50" s="126">
        <v>0</v>
      </c>
      <c r="R50" s="126">
        <v>0</v>
      </c>
      <c r="S50" s="126">
        <v>0</v>
      </c>
      <c r="T50" s="126">
        <v>0</v>
      </c>
      <c r="U50" s="126">
        <v>0</v>
      </c>
      <c r="V50" s="126">
        <v>0</v>
      </c>
      <c r="W50" s="126">
        <v>0</v>
      </c>
      <c r="X50" s="126">
        <v>0</v>
      </c>
      <c r="Y50" s="126">
        <v>0</v>
      </c>
      <c r="Z50" s="127">
        <v>23</v>
      </c>
      <c r="AA50" s="127">
        <v>24</v>
      </c>
      <c r="AB50" s="127">
        <v>0</v>
      </c>
      <c r="AC50" s="127">
        <v>47</v>
      </c>
    </row>
    <row r="51" spans="1:29" ht="19.899999999999999" customHeight="1" x14ac:dyDescent="0.2">
      <c r="A51" s="94" t="s">
        <v>36</v>
      </c>
      <c r="B51" s="128">
        <v>3</v>
      </c>
      <c r="C51" s="128">
        <v>1</v>
      </c>
      <c r="D51" s="128">
        <v>0</v>
      </c>
      <c r="E51" s="128">
        <v>4</v>
      </c>
      <c r="F51" s="128">
        <v>3</v>
      </c>
      <c r="G51" s="128">
        <v>4</v>
      </c>
      <c r="H51" s="128">
        <v>0</v>
      </c>
      <c r="I51" s="128">
        <v>7</v>
      </c>
      <c r="J51" s="128">
        <v>3</v>
      </c>
      <c r="K51" s="128">
        <v>4</v>
      </c>
      <c r="L51" s="128">
        <v>0</v>
      </c>
      <c r="M51" s="128">
        <v>7</v>
      </c>
      <c r="N51" s="128">
        <v>0</v>
      </c>
      <c r="O51" s="128">
        <v>0</v>
      </c>
      <c r="P51" s="128">
        <v>0</v>
      </c>
      <c r="Q51" s="128">
        <v>0</v>
      </c>
      <c r="R51" s="128">
        <v>0</v>
      </c>
      <c r="S51" s="128">
        <v>1</v>
      </c>
      <c r="T51" s="128">
        <v>0</v>
      </c>
      <c r="U51" s="128">
        <v>1</v>
      </c>
      <c r="V51" s="128">
        <v>0</v>
      </c>
      <c r="W51" s="128">
        <v>0</v>
      </c>
      <c r="X51" s="128">
        <v>0</v>
      </c>
      <c r="Y51" s="128">
        <v>0</v>
      </c>
      <c r="Z51" s="129">
        <v>9</v>
      </c>
      <c r="AA51" s="129">
        <v>10</v>
      </c>
      <c r="AB51" s="129">
        <v>0</v>
      </c>
      <c r="AC51" s="129">
        <v>19</v>
      </c>
    </row>
    <row r="52" spans="1:29" ht="19.899999999999999" customHeight="1" x14ac:dyDescent="0.2">
      <c r="A52" s="93" t="s">
        <v>127</v>
      </c>
      <c r="B52" s="126">
        <v>6</v>
      </c>
      <c r="C52" s="126">
        <v>5</v>
      </c>
      <c r="D52" s="126">
        <v>0</v>
      </c>
      <c r="E52" s="126">
        <v>11</v>
      </c>
      <c r="F52" s="126">
        <v>2</v>
      </c>
      <c r="G52" s="126">
        <v>2</v>
      </c>
      <c r="H52" s="126">
        <v>0</v>
      </c>
      <c r="I52" s="126">
        <v>4</v>
      </c>
      <c r="J52" s="126">
        <v>0</v>
      </c>
      <c r="K52" s="126">
        <v>0</v>
      </c>
      <c r="L52" s="126">
        <v>0</v>
      </c>
      <c r="M52" s="126">
        <v>0</v>
      </c>
      <c r="N52" s="126">
        <v>0</v>
      </c>
      <c r="O52" s="126">
        <v>0</v>
      </c>
      <c r="P52" s="126">
        <v>0</v>
      </c>
      <c r="Q52" s="126">
        <v>0</v>
      </c>
      <c r="R52" s="126">
        <v>9</v>
      </c>
      <c r="S52" s="126">
        <v>2</v>
      </c>
      <c r="T52" s="126">
        <v>0</v>
      </c>
      <c r="U52" s="126">
        <v>11</v>
      </c>
      <c r="V52" s="126">
        <v>0</v>
      </c>
      <c r="W52" s="126">
        <v>2</v>
      </c>
      <c r="X52" s="126">
        <v>0</v>
      </c>
      <c r="Y52" s="126">
        <v>2</v>
      </c>
      <c r="Z52" s="127">
        <v>17</v>
      </c>
      <c r="AA52" s="127">
        <v>11</v>
      </c>
      <c r="AB52" s="127">
        <v>0</v>
      </c>
      <c r="AC52" s="127">
        <v>28</v>
      </c>
    </row>
    <row r="53" spans="1:29" ht="19.899999999999999" customHeight="1" x14ac:dyDescent="0.2">
      <c r="A53" s="94" t="s">
        <v>37</v>
      </c>
      <c r="B53" s="128">
        <v>7</v>
      </c>
      <c r="C53" s="128">
        <v>9</v>
      </c>
      <c r="D53" s="128">
        <v>0</v>
      </c>
      <c r="E53" s="128">
        <v>16</v>
      </c>
      <c r="F53" s="128">
        <v>4</v>
      </c>
      <c r="G53" s="128">
        <v>6</v>
      </c>
      <c r="H53" s="128">
        <v>0</v>
      </c>
      <c r="I53" s="128">
        <v>10</v>
      </c>
      <c r="J53" s="128">
        <v>0</v>
      </c>
      <c r="K53" s="128">
        <v>0</v>
      </c>
      <c r="L53" s="128">
        <v>0</v>
      </c>
      <c r="M53" s="128">
        <v>0</v>
      </c>
      <c r="N53" s="128">
        <v>0</v>
      </c>
      <c r="O53" s="128">
        <v>0</v>
      </c>
      <c r="P53" s="128">
        <v>0</v>
      </c>
      <c r="Q53" s="128">
        <v>0</v>
      </c>
      <c r="R53" s="128">
        <v>12</v>
      </c>
      <c r="S53" s="128">
        <v>12</v>
      </c>
      <c r="T53" s="128">
        <v>0</v>
      </c>
      <c r="U53" s="128">
        <v>24</v>
      </c>
      <c r="V53" s="128">
        <v>0</v>
      </c>
      <c r="W53" s="128">
        <v>0</v>
      </c>
      <c r="X53" s="128">
        <v>0</v>
      </c>
      <c r="Y53" s="128">
        <v>0</v>
      </c>
      <c r="Z53" s="129">
        <v>23</v>
      </c>
      <c r="AA53" s="129">
        <v>27</v>
      </c>
      <c r="AB53" s="129">
        <v>0</v>
      </c>
      <c r="AC53" s="129">
        <v>50</v>
      </c>
    </row>
    <row r="54" spans="1:29" ht="19.899999999999999" customHeight="1" x14ac:dyDescent="0.2">
      <c r="A54" s="93" t="s">
        <v>192</v>
      </c>
      <c r="B54" s="126">
        <v>0</v>
      </c>
      <c r="C54" s="126">
        <v>0</v>
      </c>
      <c r="D54" s="126">
        <v>0</v>
      </c>
      <c r="E54" s="126">
        <v>0</v>
      </c>
      <c r="F54" s="126">
        <v>0</v>
      </c>
      <c r="G54" s="126">
        <v>0</v>
      </c>
      <c r="H54" s="126">
        <v>0</v>
      </c>
      <c r="I54" s="126">
        <v>0</v>
      </c>
      <c r="J54" s="126">
        <v>0</v>
      </c>
      <c r="K54" s="126">
        <v>0</v>
      </c>
      <c r="L54" s="126">
        <v>0</v>
      </c>
      <c r="M54" s="126">
        <v>0</v>
      </c>
      <c r="N54" s="126">
        <v>0</v>
      </c>
      <c r="O54" s="126">
        <v>0</v>
      </c>
      <c r="P54" s="126">
        <v>0</v>
      </c>
      <c r="Q54" s="126">
        <v>0</v>
      </c>
      <c r="R54" s="126">
        <v>0</v>
      </c>
      <c r="S54" s="126">
        <v>0</v>
      </c>
      <c r="T54" s="126">
        <v>0</v>
      </c>
      <c r="U54" s="126">
        <v>0</v>
      </c>
      <c r="V54" s="126">
        <v>0</v>
      </c>
      <c r="W54" s="126">
        <v>1</v>
      </c>
      <c r="X54" s="126">
        <v>0</v>
      </c>
      <c r="Y54" s="126">
        <v>1</v>
      </c>
      <c r="Z54" s="127">
        <v>0</v>
      </c>
      <c r="AA54" s="127">
        <v>1</v>
      </c>
      <c r="AB54" s="127">
        <v>0</v>
      </c>
      <c r="AC54" s="127">
        <v>1</v>
      </c>
    </row>
    <row r="55" spans="1:29" ht="19.899999999999999" customHeight="1" x14ac:dyDescent="0.2">
      <c r="A55" s="94" t="s">
        <v>38</v>
      </c>
      <c r="B55" s="128">
        <v>0</v>
      </c>
      <c r="C55" s="128">
        <v>0</v>
      </c>
      <c r="D55" s="128">
        <v>0</v>
      </c>
      <c r="E55" s="128">
        <v>0</v>
      </c>
      <c r="F55" s="128">
        <v>4</v>
      </c>
      <c r="G55" s="128">
        <v>8</v>
      </c>
      <c r="H55" s="128">
        <v>0</v>
      </c>
      <c r="I55" s="128">
        <v>12</v>
      </c>
      <c r="J55" s="128">
        <v>0</v>
      </c>
      <c r="K55" s="128">
        <v>0</v>
      </c>
      <c r="L55" s="128">
        <v>0</v>
      </c>
      <c r="M55" s="128">
        <v>0</v>
      </c>
      <c r="N55" s="128">
        <v>0</v>
      </c>
      <c r="O55" s="128">
        <v>0</v>
      </c>
      <c r="P55" s="128">
        <v>0</v>
      </c>
      <c r="Q55" s="128">
        <v>0</v>
      </c>
      <c r="R55" s="128">
        <v>2</v>
      </c>
      <c r="S55" s="128">
        <v>6</v>
      </c>
      <c r="T55" s="128">
        <v>0</v>
      </c>
      <c r="U55" s="128">
        <v>8</v>
      </c>
      <c r="V55" s="128">
        <v>0</v>
      </c>
      <c r="W55" s="128">
        <v>0</v>
      </c>
      <c r="X55" s="128">
        <v>0</v>
      </c>
      <c r="Y55" s="128">
        <v>0</v>
      </c>
      <c r="Z55" s="129">
        <v>6</v>
      </c>
      <c r="AA55" s="129">
        <v>14</v>
      </c>
      <c r="AB55" s="129">
        <v>0</v>
      </c>
      <c r="AC55" s="129">
        <v>20</v>
      </c>
    </row>
    <row r="56" spans="1:29" ht="19.899999999999999" customHeight="1" x14ac:dyDescent="0.2">
      <c r="A56" s="93" t="s">
        <v>39</v>
      </c>
      <c r="B56" s="126">
        <v>0</v>
      </c>
      <c r="C56" s="126">
        <v>0</v>
      </c>
      <c r="D56" s="126">
        <v>0</v>
      </c>
      <c r="E56" s="126">
        <v>0</v>
      </c>
      <c r="F56" s="126">
        <v>0</v>
      </c>
      <c r="G56" s="126">
        <v>0</v>
      </c>
      <c r="H56" s="126">
        <v>0</v>
      </c>
      <c r="I56" s="126">
        <v>0</v>
      </c>
      <c r="J56" s="126">
        <v>0</v>
      </c>
      <c r="K56" s="126">
        <v>0</v>
      </c>
      <c r="L56" s="126">
        <v>0</v>
      </c>
      <c r="M56" s="126">
        <v>0</v>
      </c>
      <c r="N56" s="126">
        <v>0</v>
      </c>
      <c r="O56" s="126">
        <v>0</v>
      </c>
      <c r="P56" s="126">
        <v>0</v>
      </c>
      <c r="Q56" s="126">
        <v>0</v>
      </c>
      <c r="R56" s="126">
        <v>14</v>
      </c>
      <c r="S56" s="126">
        <v>4</v>
      </c>
      <c r="T56" s="126">
        <v>0</v>
      </c>
      <c r="U56" s="126">
        <v>18</v>
      </c>
      <c r="V56" s="126">
        <v>0</v>
      </c>
      <c r="W56" s="126">
        <v>0</v>
      </c>
      <c r="X56" s="126">
        <v>0</v>
      </c>
      <c r="Y56" s="126">
        <v>0</v>
      </c>
      <c r="Z56" s="127">
        <v>14</v>
      </c>
      <c r="AA56" s="127">
        <v>4</v>
      </c>
      <c r="AB56" s="127">
        <v>0</v>
      </c>
      <c r="AC56" s="127">
        <v>18</v>
      </c>
    </row>
    <row r="57" spans="1:29" ht="19.899999999999999" customHeight="1" x14ac:dyDescent="0.2">
      <c r="A57" s="94" t="s">
        <v>40</v>
      </c>
      <c r="B57" s="128">
        <v>3</v>
      </c>
      <c r="C57" s="128">
        <v>4</v>
      </c>
      <c r="D57" s="128">
        <v>0</v>
      </c>
      <c r="E57" s="128">
        <v>7</v>
      </c>
      <c r="F57" s="128">
        <v>2</v>
      </c>
      <c r="G57" s="128">
        <v>8</v>
      </c>
      <c r="H57" s="128">
        <v>0</v>
      </c>
      <c r="I57" s="128">
        <v>10</v>
      </c>
      <c r="J57" s="128">
        <v>0</v>
      </c>
      <c r="K57" s="128">
        <v>0</v>
      </c>
      <c r="L57" s="128">
        <v>0</v>
      </c>
      <c r="M57" s="128">
        <v>0</v>
      </c>
      <c r="N57" s="128">
        <v>6</v>
      </c>
      <c r="O57" s="128">
        <v>9</v>
      </c>
      <c r="P57" s="128">
        <v>0</v>
      </c>
      <c r="Q57" s="128">
        <v>15</v>
      </c>
      <c r="R57" s="128">
        <v>11</v>
      </c>
      <c r="S57" s="128">
        <v>5</v>
      </c>
      <c r="T57" s="128">
        <v>0</v>
      </c>
      <c r="U57" s="128">
        <v>16</v>
      </c>
      <c r="V57" s="128">
        <v>3</v>
      </c>
      <c r="W57" s="128">
        <v>5</v>
      </c>
      <c r="X57" s="128">
        <v>0</v>
      </c>
      <c r="Y57" s="128">
        <v>8</v>
      </c>
      <c r="Z57" s="129">
        <v>25</v>
      </c>
      <c r="AA57" s="129">
        <v>31</v>
      </c>
      <c r="AB57" s="129">
        <v>0</v>
      </c>
      <c r="AC57" s="129">
        <v>56</v>
      </c>
    </row>
    <row r="58" spans="1:29" ht="19.899999999999999" customHeight="1" x14ac:dyDescent="0.2">
      <c r="A58" s="93" t="s">
        <v>42</v>
      </c>
      <c r="B58" s="126">
        <v>0</v>
      </c>
      <c r="C58" s="126">
        <v>0</v>
      </c>
      <c r="D58" s="126">
        <v>0</v>
      </c>
      <c r="E58" s="126">
        <v>0</v>
      </c>
      <c r="F58" s="126">
        <v>0</v>
      </c>
      <c r="G58" s="126">
        <v>0</v>
      </c>
      <c r="H58" s="126">
        <v>0</v>
      </c>
      <c r="I58" s="126">
        <v>0</v>
      </c>
      <c r="J58" s="126">
        <v>0</v>
      </c>
      <c r="K58" s="126">
        <v>0</v>
      </c>
      <c r="L58" s="126">
        <v>0</v>
      </c>
      <c r="M58" s="126">
        <v>0</v>
      </c>
      <c r="N58" s="126">
        <v>0</v>
      </c>
      <c r="O58" s="126">
        <v>0</v>
      </c>
      <c r="P58" s="126">
        <v>0</v>
      </c>
      <c r="Q58" s="126">
        <v>0</v>
      </c>
      <c r="R58" s="126">
        <v>4</v>
      </c>
      <c r="S58" s="126">
        <v>6</v>
      </c>
      <c r="T58" s="126">
        <v>0</v>
      </c>
      <c r="U58" s="126">
        <v>10</v>
      </c>
      <c r="V58" s="126">
        <v>0</v>
      </c>
      <c r="W58" s="126">
        <v>0</v>
      </c>
      <c r="X58" s="126">
        <v>0</v>
      </c>
      <c r="Y58" s="126">
        <v>0</v>
      </c>
      <c r="Z58" s="127">
        <v>4</v>
      </c>
      <c r="AA58" s="127">
        <v>6</v>
      </c>
      <c r="AB58" s="127">
        <v>0</v>
      </c>
      <c r="AC58" s="127">
        <v>10</v>
      </c>
    </row>
    <row r="59" spans="1:29" ht="19.899999999999999" customHeight="1" x14ac:dyDescent="0.2">
      <c r="A59" s="94" t="s">
        <v>43</v>
      </c>
      <c r="B59" s="128">
        <v>4</v>
      </c>
      <c r="C59" s="128">
        <v>2</v>
      </c>
      <c r="D59" s="128">
        <v>0</v>
      </c>
      <c r="E59" s="128">
        <v>6</v>
      </c>
      <c r="F59" s="128">
        <v>2</v>
      </c>
      <c r="G59" s="128">
        <v>8</v>
      </c>
      <c r="H59" s="128">
        <v>0</v>
      </c>
      <c r="I59" s="128">
        <v>10</v>
      </c>
      <c r="J59" s="128">
        <v>0</v>
      </c>
      <c r="K59" s="128">
        <v>0</v>
      </c>
      <c r="L59" s="128">
        <v>0</v>
      </c>
      <c r="M59" s="128">
        <v>0</v>
      </c>
      <c r="N59" s="128">
        <v>2</v>
      </c>
      <c r="O59" s="128">
        <v>3</v>
      </c>
      <c r="P59" s="128">
        <v>0</v>
      </c>
      <c r="Q59" s="128">
        <v>5</v>
      </c>
      <c r="R59" s="128">
        <v>5</v>
      </c>
      <c r="S59" s="128">
        <v>4</v>
      </c>
      <c r="T59" s="128">
        <v>0</v>
      </c>
      <c r="U59" s="128">
        <v>9</v>
      </c>
      <c r="V59" s="128">
        <v>0</v>
      </c>
      <c r="W59" s="128">
        <v>0</v>
      </c>
      <c r="X59" s="128">
        <v>0</v>
      </c>
      <c r="Y59" s="128">
        <v>0</v>
      </c>
      <c r="Z59" s="129">
        <v>13</v>
      </c>
      <c r="AA59" s="129">
        <v>17</v>
      </c>
      <c r="AB59" s="129">
        <v>0</v>
      </c>
      <c r="AC59" s="129">
        <v>30</v>
      </c>
    </row>
    <row r="60" spans="1:29" ht="19.899999999999999" customHeight="1" x14ac:dyDescent="0.2">
      <c r="A60" s="93" t="s">
        <v>226</v>
      </c>
      <c r="B60" s="126">
        <v>3</v>
      </c>
      <c r="C60" s="126">
        <v>1</v>
      </c>
      <c r="D60" s="126">
        <v>0</v>
      </c>
      <c r="E60" s="126">
        <v>4</v>
      </c>
      <c r="F60" s="126">
        <v>7</v>
      </c>
      <c r="G60" s="126">
        <v>10</v>
      </c>
      <c r="H60" s="126">
        <v>0</v>
      </c>
      <c r="I60" s="126">
        <v>17</v>
      </c>
      <c r="J60" s="126">
        <v>2</v>
      </c>
      <c r="K60" s="126">
        <v>1</v>
      </c>
      <c r="L60" s="126">
        <v>0</v>
      </c>
      <c r="M60" s="126">
        <v>3</v>
      </c>
      <c r="N60" s="126">
        <v>0</v>
      </c>
      <c r="O60" s="126">
        <v>0</v>
      </c>
      <c r="P60" s="126">
        <v>0</v>
      </c>
      <c r="Q60" s="126">
        <v>0</v>
      </c>
      <c r="R60" s="126">
        <v>1</v>
      </c>
      <c r="S60" s="126">
        <v>2</v>
      </c>
      <c r="T60" s="126">
        <v>0</v>
      </c>
      <c r="U60" s="126">
        <v>3</v>
      </c>
      <c r="V60" s="126">
        <v>0</v>
      </c>
      <c r="W60" s="126">
        <v>0</v>
      </c>
      <c r="X60" s="126">
        <v>0</v>
      </c>
      <c r="Y60" s="126">
        <v>0</v>
      </c>
      <c r="Z60" s="127">
        <v>13</v>
      </c>
      <c r="AA60" s="127">
        <v>14</v>
      </c>
      <c r="AB60" s="127">
        <v>0</v>
      </c>
      <c r="AC60" s="127">
        <v>27</v>
      </c>
    </row>
    <row r="61" spans="1:29" ht="19.899999999999999" customHeight="1" x14ac:dyDescent="0.2">
      <c r="A61" s="94" t="s">
        <v>44</v>
      </c>
      <c r="B61" s="128">
        <v>0</v>
      </c>
      <c r="C61" s="128">
        <v>0</v>
      </c>
      <c r="D61" s="128">
        <v>0</v>
      </c>
      <c r="E61" s="128">
        <v>0</v>
      </c>
      <c r="F61" s="128">
        <v>4</v>
      </c>
      <c r="G61" s="128">
        <v>4</v>
      </c>
      <c r="H61" s="128">
        <v>0</v>
      </c>
      <c r="I61" s="128">
        <v>8</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9">
        <v>4</v>
      </c>
      <c r="AA61" s="129">
        <v>4</v>
      </c>
      <c r="AB61" s="129">
        <v>0</v>
      </c>
      <c r="AC61" s="129">
        <v>8</v>
      </c>
    </row>
    <row r="62" spans="1:29" ht="19.899999999999999" customHeight="1" x14ac:dyDescent="0.2">
      <c r="A62" s="93" t="s">
        <v>46</v>
      </c>
      <c r="B62" s="126">
        <v>5</v>
      </c>
      <c r="C62" s="126">
        <v>7</v>
      </c>
      <c r="D62" s="126">
        <v>0</v>
      </c>
      <c r="E62" s="126">
        <v>12</v>
      </c>
      <c r="F62" s="126">
        <v>0</v>
      </c>
      <c r="G62" s="126">
        <v>0</v>
      </c>
      <c r="H62" s="126">
        <v>0</v>
      </c>
      <c r="I62" s="126">
        <v>0</v>
      </c>
      <c r="J62" s="126">
        <v>0</v>
      </c>
      <c r="K62" s="126">
        <v>0</v>
      </c>
      <c r="L62" s="126">
        <v>0</v>
      </c>
      <c r="M62" s="126">
        <v>0</v>
      </c>
      <c r="N62" s="126">
        <v>0</v>
      </c>
      <c r="O62" s="126">
        <v>0</v>
      </c>
      <c r="P62" s="126">
        <v>0</v>
      </c>
      <c r="Q62" s="126">
        <v>0</v>
      </c>
      <c r="R62" s="126">
        <v>0</v>
      </c>
      <c r="S62" s="126">
        <v>0</v>
      </c>
      <c r="T62" s="126">
        <v>0</v>
      </c>
      <c r="U62" s="126">
        <v>0</v>
      </c>
      <c r="V62" s="126">
        <v>13</v>
      </c>
      <c r="W62" s="126">
        <v>16</v>
      </c>
      <c r="X62" s="126">
        <v>0</v>
      </c>
      <c r="Y62" s="126">
        <v>29</v>
      </c>
      <c r="Z62" s="127">
        <v>18</v>
      </c>
      <c r="AA62" s="127">
        <v>23</v>
      </c>
      <c r="AB62" s="127">
        <v>0</v>
      </c>
      <c r="AC62" s="127">
        <v>41</v>
      </c>
    </row>
    <row r="63" spans="1:29" ht="19.899999999999999" customHeight="1" x14ac:dyDescent="0.2">
      <c r="A63" s="94" t="s">
        <v>47</v>
      </c>
      <c r="B63" s="128">
        <v>2</v>
      </c>
      <c r="C63" s="128">
        <v>3</v>
      </c>
      <c r="D63" s="128">
        <v>0</v>
      </c>
      <c r="E63" s="128">
        <v>5</v>
      </c>
      <c r="F63" s="128">
        <v>1</v>
      </c>
      <c r="G63" s="128">
        <v>4</v>
      </c>
      <c r="H63" s="128">
        <v>0</v>
      </c>
      <c r="I63" s="128">
        <v>5</v>
      </c>
      <c r="J63" s="128">
        <v>0</v>
      </c>
      <c r="K63" s="128">
        <v>0</v>
      </c>
      <c r="L63" s="128">
        <v>0</v>
      </c>
      <c r="M63" s="128">
        <v>0</v>
      </c>
      <c r="N63" s="128">
        <v>0</v>
      </c>
      <c r="O63" s="128">
        <v>0</v>
      </c>
      <c r="P63" s="128">
        <v>0</v>
      </c>
      <c r="Q63" s="128">
        <v>0</v>
      </c>
      <c r="R63" s="128">
        <v>0</v>
      </c>
      <c r="S63" s="128">
        <v>1</v>
      </c>
      <c r="T63" s="128">
        <v>0</v>
      </c>
      <c r="U63" s="128">
        <v>1</v>
      </c>
      <c r="V63" s="128">
        <v>0</v>
      </c>
      <c r="W63" s="128">
        <v>0</v>
      </c>
      <c r="X63" s="128">
        <v>0</v>
      </c>
      <c r="Y63" s="128">
        <v>0</v>
      </c>
      <c r="Z63" s="129">
        <v>3</v>
      </c>
      <c r="AA63" s="129">
        <v>8</v>
      </c>
      <c r="AB63" s="129">
        <v>0</v>
      </c>
      <c r="AC63" s="129">
        <v>11</v>
      </c>
    </row>
    <row r="64" spans="1:29" ht="19.899999999999999" customHeight="1" x14ac:dyDescent="0.2">
      <c r="A64" s="93" t="s">
        <v>49</v>
      </c>
      <c r="B64" s="126">
        <v>0</v>
      </c>
      <c r="C64" s="126">
        <v>0</v>
      </c>
      <c r="D64" s="126">
        <v>0</v>
      </c>
      <c r="E64" s="126">
        <v>0</v>
      </c>
      <c r="F64" s="126">
        <v>0</v>
      </c>
      <c r="G64" s="126">
        <v>0</v>
      </c>
      <c r="H64" s="126">
        <v>0</v>
      </c>
      <c r="I64" s="126">
        <v>0</v>
      </c>
      <c r="J64" s="126">
        <v>0</v>
      </c>
      <c r="K64" s="126">
        <v>0</v>
      </c>
      <c r="L64" s="126">
        <v>0</v>
      </c>
      <c r="M64" s="126">
        <v>0</v>
      </c>
      <c r="N64" s="126">
        <v>0</v>
      </c>
      <c r="O64" s="126">
        <v>0</v>
      </c>
      <c r="P64" s="126">
        <v>0</v>
      </c>
      <c r="Q64" s="126">
        <v>0</v>
      </c>
      <c r="R64" s="126">
        <v>16</v>
      </c>
      <c r="S64" s="126">
        <v>24</v>
      </c>
      <c r="T64" s="126">
        <v>0</v>
      </c>
      <c r="U64" s="126">
        <v>40</v>
      </c>
      <c r="V64" s="126">
        <v>0</v>
      </c>
      <c r="W64" s="126">
        <v>0</v>
      </c>
      <c r="X64" s="126">
        <v>0</v>
      </c>
      <c r="Y64" s="126">
        <v>0</v>
      </c>
      <c r="Z64" s="127">
        <v>16</v>
      </c>
      <c r="AA64" s="127">
        <v>24</v>
      </c>
      <c r="AB64" s="127">
        <v>0</v>
      </c>
      <c r="AC64" s="127">
        <v>40</v>
      </c>
    </row>
    <row r="65" spans="1:29" ht="19.899999999999999" customHeight="1" x14ac:dyDescent="0.2">
      <c r="A65" s="94" t="s">
        <v>50</v>
      </c>
      <c r="B65" s="128">
        <v>3</v>
      </c>
      <c r="C65" s="128">
        <v>4</v>
      </c>
      <c r="D65" s="128">
        <v>0</v>
      </c>
      <c r="E65" s="128">
        <v>7</v>
      </c>
      <c r="F65" s="128">
        <v>7</v>
      </c>
      <c r="G65" s="128">
        <v>8</v>
      </c>
      <c r="H65" s="128">
        <v>0</v>
      </c>
      <c r="I65" s="128">
        <v>15</v>
      </c>
      <c r="J65" s="128">
        <v>6</v>
      </c>
      <c r="K65" s="128">
        <v>15</v>
      </c>
      <c r="L65" s="128">
        <v>1</v>
      </c>
      <c r="M65" s="128">
        <v>22</v>
      </c>
      <c r="N65" s="128">
        <v>0</v>
      </c>
      <c r="O65" s="128">
        <v>0</v>
      </c>
      <c r="P65" s="128">
        <v>0</v>
      </c>
      <c r="Q65" s="128">
        <v>0</v>
      </c>
      <c r="R65" s="128">
        <v>4</v>
      </c>
      <c r="S65" s="128">
        <v>10</v>
      </c>
      <c r="T65" s="128">
        <v>3</v>
      </c>
      <c r="U65" s="128">
        <v>17</v>
      </c>
      <c r="V65" s="128">
        <v>0</v>
      </c>
      <c r="W65" s="128">
        <v>0</v>
      </c>
      <c r="X65" s="128">
        <v>0</v>
      </c>
      <c r="Y65" s="128">
        <v>0</v>
      </c>
      <c r="Z65" s="129">
        <v>20</v>
      </c>
      <c r="AA65" s="129">
        <v>37</v>
      </c>
      <c r="AB65" s="129">
        <v>4</v>
      </c>
      <c r="AC65" s="129">
        <v>61</v>
      </c>
    </row>
    <row r="66" spans="1:29" ht="19.899999999999999" customHeight="1" x14ac:dyDescent="0.2">
      <c r="A66" s="93" t="s">
        <v>52</v>
      </c>
      <c r="B66" s="126">
        <v>3</v>
      </c>
      <c r="C66" s="126">
        <v>8</v>
      </c>
      <c r="D66" s="126">
        <v>0</v>
      </c>
      <c r="E66" s="126">
        <v>11</v>
      </c>
      <c r="F66" s="126">
        <v>8</v>
      </c>
      <c r="G66" s="126">
        <v>16</v>
      </c>
      <c r="H66" s="126">
        <v>0</v>
      </c>
      <c r="I66" s="126">
        <v>24</v>
      </c>
      <c r="J66" s="126">
        <v>8</v>
      </c>
      <c r="K66" s="126">
        <v>14</v>
      </c>
      <c r="L66" s="126">
        <v>0</v>
      </c>
      <c r="M66" s="126">
        <v>22</v>
      </c>
      <c r="N66" s="126">
        <v>1</v>
      </c>
      <c r="O66" s="126">
        <v>2</v>
      </c>
      <c r="P66" s="126">
        <v>0</v>
      </c>
      <c r="Q66" s="126">
        <v>3</v>
      </c>
      <c r="R66" s="126">
        <v>17</v>
      </c>
      <c r="S66" s="126">
        <v>15</v>
      </c>
      <c r="T66" s="126">
        <v>0</v>
      </c>
      <c r="U66" s="126">
        <v>32</v>
      </c>
      <c r="V66" s="126">
        <v>0</v>
      </c>
      <c r="W66" s="126">
        <v>0</v>
      </c>
      <c r="X66" s="126">
        <v>0</v>
      </c>
      <c r="Y66" s="126">
        <v>0</v>
      </c>
      <c r="Z66" s="127">
        <v>37</v>
      </c>
      <c r="AA66" s="127">
        <v>55</v>
      </c>
      <c r="AB66" s="127">
        <v>0</v>
      </c>
      <c r="AC66" s="127">
        <v>92</v>
      </c>
    </row>
    <row r="67" spans="1:29" ht="19.899999999999999" customHeight="1" x14ac:dyDescent="0.2">
      <c r="A67" s="94" t="s">
        <v>53</v>
      </c>
      <c r="B67" s="128">
        <v>6</v>
      </c>
      <c r="C67" s="128">
        <v>12</v>
      </c>
      <c r="D67" s="128">
        <v>0</v>
      </c>
      <c r="E67" s="128">
        <v>18</v>
      </c>
      <c r="F67" s="128">
        <v>1</v>
      </c>
      <c r="G67" s="128">
        <v>9</v>
      </c>
      <c r="H67" s="128">
        <v>0</v>
      </c>
      <c r="I67" s="128">
        <v>10</v>
      </c>
      <c r="J67" s="128">
        <v>0</v>
      </c>
      <c r="K67" s="128">
        <v>0</v>
      </c>
      <c r="L67" s="128">
        <v>0</v>
      </c>
      <c r="M67" s="128">
        <v>0</v>
      </c>
      <c r="N67" s="128">
        <v>5</v>
      </c>
      <c r="O67" s="128">
        <v>5</v>
      </c>
      <c r="P67" s="128">
        <v>0</v>
      </c>
      <c r="Q67" s="128">
        <v>10</v>
      </c>
      <c r="R67" s="128">
        <v>11</v>
      </c>
      <c r="S67" s="128">
        <v>8</v>
      </c>
      <c r="T67" s="128">
        <v>0</v>
      </c>
      <c r="U67" s="128">
        <v>19</v>
      </c>
      <c r="V67" s="128">
        <v>0</v>
      </c>
      <c r="W67" s="128">
        <v>0</v>
      </c>
      <c r="X67" s="128">
        <v>0</v>
      </c>
      <c r="Y67" s="128">
        <v>0</v>
      </c>
      <c r="Z67" s="129">
        <v>23</v>
      </c>
      <c r="AA67" s="129">
        <v>34</v>
      </c>
      <c r="AB67" s="129">
        <v>0</v>
      </c>
      <c r="AC67" s="129">
        <v>57</v>
      </c>
    </row>
    <row r="68" spans="1:29" ht="19.899999999999999" customHeight="1" x14ac:dyDescent="0.2">
      <c r="A68" s="93" t="s">
        <v>55</v>
      </c>
      <c r="B68" s="126">
        <v>11</v>
      </c>
      <c r="C68" s="126">
        <v>15</v>
      </c>
      <c r="D68" s="126">
        <v>0</v>
      </c>
      <c r="E68" s="126">
        <v>26</v>
      </c>
      <c r="F68" s="126">
        <v>0</v>
      </c>
      <c r="G68" s="126">
        <v>0</v>
      </c>
      <c r="H68" s="126">
        <v>0</v>
      </c>
      <c r="I68" s="126">
        <v>0</v>
      </c>
      <c r="J68" s="126">
        <v>0</v>
      </c>
      <c r="K68" s="126">
        <v>0</v>
      </c>
      <c r="L68" s="126">
        <v>0</v>
      </c>
      <c r="M68" s="126">
        <v>0</v>
      </c>
      <c r="N68" s="126">
        <v>10</v>
      </c>
      <c r="O68" s="126">
        <v>7</v>
      </c>
      <c r="P68" s="126">
        <v>0</v>
      </c>
      <c r="Q68" s="126">
        <v>17</v>
      </c>
      <c r="R68" s="126">
        <v>4</v>
      </c>
      <c r="S68" s="126">
        <v>9</v>
      </c>
      <c r="T68" s="126">
        <v>0</v>
      </c>
      <c r="U68" s="126">
        <v>13</v>
      </c>
      <c r="V68" s="126">
        <v>0</v>
      </c>
      <c r="W68" s="126">
        <v>0</v>
      </c>
      <c r="X68" s="126">
        <v>0</v>
      </c>
      <c r="Y68" s="126">
        <v>0</v>
      </c>
      <c r="Z68" s="127">
        <v>25</v>
      </c>
      <c r="AA68" s="127">
        <v>31</v>
      </c>
      <c r="AB68" s="127">
        <v>0</v>
      </c>
      <c r="AC68" s="127">
        <v>56</v>
      </c>
    </row>
    <row r="69" spans="1:29" ht="19.899999999999999" customHeight="1" x14ac:dyDescent="0.2">
      <c r="A69" s="94" t="s">
        <v>56</v>
      </c>
      <c r="B69" s="128">
        <v>12</v>
      </c>
      <c r="C69" s="128">
        <v>16</v>
      </c>
      <c r="D69" s="128">
        <v>0</v>
      </c>
      <c r="E69" s="128">
        <v>28</v>
      </c>
      <c r="F69" s="128">
        <v>0</v>
      </c>
      <c r="G69" s="128">
        <v>0</v>
      </c>
      <c r="H69" s="128">
        <v>0</v>
      </c>
      <c r="I69" s="128">
        <v>0</v>
      </c>
      <c r="J69" s="128">
        <v>5</v>
      </c>
      <c r="K69" s="128">
        <v>11</v>
      </c>
      <c r="L69" s="128">
        <v>0</v>
      </c>
      <c r="M69" s="128">
        <v>16</v>
      </c>
      <c r="N69" s="128">
        <v>0</v>
      </c>
      <c r="O69" s="128">
        <v>0</v>
      </c>
      <c r="P69" s="128">
        <v>0</v>
      </c>
      <c r="Q69" s="128">
        <v>0</v>
      </c>
      <c r="R69" s="128">
        <v>9</v>
      </c>
      <c r="S69" s="128">
        <v>9</v>
      </c>
      <c r="T69" s="128">
        <v>1</v>
      </c>
      <c r="U69" s="128">
        <v>19</v>
      </c>
      <c r="V69" s="128">
        <v>0</v>
      </c>
      <c r="W69" s="128">
        <v>0</v>
      </c>
      <c r="X69" s="128">
        <v>0</v>
      </c>
      <c r="Y69" s="128">
        <v>0</v>
      </c>
      <c r="Z69" s="129">
        <v>26</v>
      </c>
      <c r="AA69" s="129">
        <v>36</v>
      </c>
      <c r="AB69" s="129">
        <v>1</v>
      </c>
      <c r="AC69" s="129">
        <v>63</v>
      </c>
    </row>
    <row r="70" spans="1:29" ht="19.899999999999999" customHeight="1" x14ac:dyDescent="0.2">
      <c r="A70" s="93" t="s">
        <v>132</v>
      </c>
      <c r="B70" s="126">
        <v>0</v>
      </c>
      <c r="C70" s="126">
        <v>0</v>
      </c>
      <c r="D70" s="126">
        <v>0</v>
      </c>
      <c r="E70" s="126">
        <v>0</v>
      </c>
      <c r="F70" s="126">
        <v>12</v>
      </c>
      <c r="G70" s="126">
        <v>18</v>
      </c>
      <c r="H70" s="126">
        <v>0</v>
      </c>
      <c r="I70" s="126">
        <v>30</v>
      </c>
      <c r="J70" s="126">
        <v>0</v>
      </c>
      <c r="K70" s="126">
        <v>0</v>
      </c>
      <c r="L70" s="126">
        <v>0</v>
      </c>
      <c r="M70" s="126">
        <v>0</v>
      </c>
      <c r="N70" s="126">
        <v>0</v>
      </c>
      <c r="O70" s="126">
        <v>0</v>
      </c>
      <c r="P70" s="126">
        <v>0</v>
      </c>
      <c r="Q70" s="126">
        <v>0</v>
      </c>
      <c r="R70" s="126">
        <v>0</v>
      </c>
      <c r="S70" s="126">
        <v>0</v>
      </c>
      <c r="T70" s="126">
        <v>0</v>
      </c>
      <c r="U70" s="126">
        <v>0</v>
      </c>
      <c r="V70" s="126">
        <v>0</v>
      </c>
      <c r="W70" s="126">
        <v>0</v>
      </c>
      <c r="X70" s="126">
        <v>0</v>
      </c>
      <c r="Y70" s="126">
        <v>0</v>
      </c>
      <c r="Z70" s="127">
        <v>12</v>
      </c>
      <c r="AA70" s="127">
        <v>18</v>
      </c>
      <c r="AB70" s="127">
        <v>0</v>
      </c>
      <c r="AC70" s="127">
        <v>30</v>
      </c>
    </row>
    <row r="71" spans="1:29" ht="19.899999999999999" customHeight="1" x14ac:dyDescent="0.2">
      <c r="A71" s="94" t="s">
        <v>133</v>
      </c>
      <c r="B71" s="128">
        <v>0</v>
      </c>
      <c r="C71" s="128">
        <v>0</v>
      </c>
      <c r="D71" s="128">
        <v>0</v>
      </c>
      <c r="E71" s="128">
        <v>0</v>
      </c>
      <c r="F71" s="128">
        <v>0</v>
      </c>
      <c r="G71" s="128">
        <v>0</v>
      </c>
      <c r="H71" s="128">
        <v>0</v>
      </c>
      <c r="I71" s="128">
        <v>0</v>
      </c>
      <c r="J71" s="128">
        <v>5</v>
      </c>
      <c r="K71" s="128">
        <v>8</v>
      </c>
      <c r="L71" s="128">
        <v>0</v>
      </c>
      <c r="M71" s="128">
        <v>13</v>
      </c>
      <c r="N71" s="128">
        <v>0</v>
      </c>
      <c r="O71" s="128">
        <v>0</v>
      </c>
      <c r="P71" s="128">
        <v>0</v>
      </c>
      <c r="Q71" s="128">
        <v>0</v>
      </c>
      <c r="R71" s="128">
        <v>6</v>
      </c>
      <c r="S71" s="128">
        <v>12</v>
      </c>
      <c r="T71" s="128">
        <v>0</v>
      </c>
      <c r="U71" s="128">
        <v>18</v>
      </c>
      <c r="V71" s="128">
        <v>0</v>
      </c>
      <c r="W71" s="128">
        <v>0</v>
      </c>
      <c r="X71" s="128">
        <v>0</v>
      </c>
      <c r="Y71" s="128">
        <v>0</v>
      </c>
      <c r="Z71" s="129">
        <v>11</v>
      </c>
      <c r="AA71" s="129">
        <v>20</v>
      </c>
      <c r="AB71" s="129">
        <v>0</v>
      </c>
      <c r="AC71" s="129">
        <v>31</v>
      </c>
    </row>
    <row r="72" spans="1:29" ht="19.899999999999999" customHeight="1" x14ac:dyDescent="0.2">
      <c r="A72" s="93" t="s">
        <v>119</v>
      </c>
      <c r="B72" s="126">
        <v>0</v>
      </c>
      <c r="C72" s="126">
        <v>0</v>
      </c>
      <c r="D72" s="126">
        <v>0</v>
      </c>
      <c r="E72" s="126">
        <v>0</v>
      </c>
      <c r="F72" s="126">
        <v>0</v>
      </c>
      <c r="G72" s="126">
        <v>0</v>
      </c>
      <c r="H72" s="126">
        <v>0</v>
      </c>
      <c r="I72" s="126">
        <v>0</v>
      </c>
      <c r="J72" s="126">
        <v>1</v>
      </c>
      <c r="K72" s="126">
        <v>15</v>
      </c>
      <c r="L72" s="126">
        <v>0</v>
      </c>
      <c r="M72" s="126">
        <v>16</v>
      </c>
      <c r="N72" s="126">
        <v>0</v>
      </c>
      <c r="O72" s="126">
        <v>0</v>
      </c>
      <c r="P72" s="126">
        <v>0</v>
      </c>
      <c r="Q72" s="126">
        <v>0</v>
      </c>
      <c r="R72" s="126">
        <v>28</v>
      </c>
      <c r="S72" s="126">
        <v>33</v>
      </c>
      <c r="T72" s="126">
        <v>0</v>
      </c>
      <c r="U72" s="126">
        <v>61</v>
      </c>
      <c r="V72" s="126">
        <v>0</v>
      </c>
      <c r="W72" s="126">
        <v>0</v>
      </c>
      <c r="X72" s="126">
        <v>0</v>
      </c>
      <c r="Y72" s="126">
        <v>0</v>
      </c>
      <c r="Z72" s="127">
        <v>29</v>
      </c>
      <c r="AA72" s="127">
        <v>48</v>
      </c>
      <c r="AB72" s="127">
        <v>0</v>
      </c>
      <c r="AC72" s="127">
        <v>77</v>
      </c>
    </row>
    <row r="73" spans="1:29" ht="19.899999999999999" customHeight="1" x14ac:dyDescent="0.2">
      <c r="A73" s="94" t="s">
        <v>58</v>
      </c>
      <c r="B73" s="128">
        <v>0</v>
      </c>
      <c r="C73" s="128">
        <v>4</v>
      </c>
      <c r="D73" s="128">
        <v>0</v>
      </c>
      <c r="E73" s="128">
        <v>4</v>
      </c>
      <c r="F73" s="128">
        <v>0</v>
      </c>
      <c r="G73" s="128">
        <v>0</v>
      </c>
      <c r="H73" s="128">
        <v>0</v>
      </c>
      <c r="I73" s="128">
        <v>0</v>
      </c>
      <c r="J73" s="128">
        <v>0</v>
      </c>
      <c r="K73" s="128">
        <v>0</v>
      </c>
      <c r="L73" s="128">
        <v>0</v>
      </c>
      <c r="M73" s="128">
        <v>0</v>
      </c>
      <c r="N73" s="128">
        <v>0</v>
      </c>
      <c r="O73" s="128">
        <v>0</v>
      </c>
      <c r="P73" s="128">
        <v>0</v>
      </c>
      <c r="Q73" s="128">
        <v>0</v>
      </c>
      <c r="R73" s="128">
        <v>0</v>
      </c>
      <c r="S73" s="128">
        <v>0</v>
      </c>
      <c r="T73" s="128">
        <v>0</v>
      </c>
      <c r="U73" s="128">
        <v>0</v>
      </c>
      <c r="V73" s="128">
        <v>0</v>
      </c>
      <c r="W73" s="128">
        <v>0</v>
      </c>
      <c r="X73" s="128">
        <v>0</v>
      </c>
      <c r="Y73" s="128">
        <v>0</v>
      </c>
      <c r="Z73" s="129">
        <v>0</v>
      </c>
      <c r="AA73" s="129">
        <v>4</v>
      </c>
      <c r="AB73" s="129">
        <v>0</v>
      </c>
      <c r="AC73" s="129">
        <v>4</v>
      </c>
    </row>
    <row r="74" spans="1:29" ht="19.899999999999999" customHeight="1" x14ac:dyDescent="0.2">
      <c r="A74" s="89" t="s">
        <v>59</v>
      </c>
      <c r="B74" s="135">
        <v>357</v>
      </c>
      <c r="C74" s="135">
        <v>369</v>
      </c>
      <c r="D74" s="135">
        <v>0</v>
      </c>
      <c r="E74" s="135">
        <v>726</v>
      </c>
      <c r="F74" s="135">
        <v>214</v>
      </c>
      <c r="G74" s="135">
        <v>359</v>
      </c>
      <c r="H74" s="135">
        <v>0</v>
      </c>
      <c r="I74" s="135">
        <v>573</v>
      </c>
      <c r="J74" s="135">
        <v>132</v>
      </c>
      <c r="K74" s="135">
        <v>195</v>
      </c>
      <c r="L74" s="135">
        <v>1</v>
      </c>
      <c r="M74" s="135">
        <v>328</v>
      </c>
      <c r="N74" s="135">
        <v>75</v>
      </c>
      <c r="O74" s="135">
        <v>67</v>
      </c>
      <c r="P74" s="135">
        <v>0</v>
      </c>
      <c r="Q74" s="135">
        <v>142</v>
      </c>
      <c r="R74" s="135">
        <v>559</v>
      </c>
      <c r="S74" s="135">
        <v>660</v>
      </c>
      <c r="T74" s="135">
        <v>6</v>
      </c>
      <c r="U74" s="135">
        <v>1225</v>
      </c>
      <c r="V74" s="135">
        <v>137</v>
      </c>
      <c r="W74" s="135">
        <v>144</v>
      </c>
      <c r="X74" s="135">
        <v>0</v>
      </c>
      <c r="Y74" s="135">
        <v>281</v>
      </c>
      <c r="Z74" s="135">
        <v>1474</v>
      </c>
      <c r="AA74" s="135">
        <v>1794</v>
      </c>
      <c r="AB74" s="135">
        <v>7</v>
      </c>
      <c r="AC74" s="135">
        <v>3275</v>
      </c>
    </row>
    <row r="75" spans="1:29" ht="19.899999999999999" customHeight="1" x14ac:dyDescent="0.2">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row>
    <row r="76" spans="1:29" ht="34.5" customHeight="1" x14ac:dyDescent="0.2">
      <c r="A76" s="250" t="s">
        <v>474</v>
      </c>
      <c r="B76" s="250"/>
      <c r="C76" s="250"/>
      <c r="D76" s="250"/>
      <c r="E76" s="250"/>
      <c r="F76" s="250"/>
      <c r="G76" s="250"/>
      <c r="H76" s="250"/>
      <c r="I76" s="250"/>
      <c r="J76" s="250"/>
      <c r="K76" s="250"/>
      <c r="L76" s="250"/>
      <c r="M76" s="250"/>
      <c r="N76" s="250"/>
    </row>
    <row r="77" spans="1:29" ht="19.899999999999999" customHeight="1" x14ac:dyDescent="0.2">
      <c r="AA77" s="28"/>
    </row>
    <row r="78" spans="1:29" ht="19.899999999999999" customHeight="1" x14ac:dyDescent="0.2">
      <c r="B78" s="28"/>
      <c r="AA78" s="28"/>
    </row>
    <row r="79" spans="1:29" ht="19.899999999999999" customHeight="1" x14ac:dyDescent="0.2">
      <c r="B79" s="28"/>
    </row>
    <row r="80" spans="1:29" ht="19.899999999999999" customHeight="1" x14ac:dyDescent="0.2">
      <c r="B80" s="28"/>
      <c r="U80" s="28"/>
    </row>
    <row r="81" spans="2:27" ht="19.899999999999999" customHeight="1" x14ac:dyDescent="0.2">
      <c r="B81" s="28"/>
    </row>
    <row r="82" spans="2:27" ht="19.899999999999999" customHeight="1" x14ac:dyDescent="0.2">
      <c r="B82" s="28"/>
    </row>
    <row r="83" spans="2:27" ht="19.899999999999999" customHeight="1" x14ac:dyDescent="0.2">
      <c r="B83" s="9"/>
      <c r="AA83" s="28"/>
    </row>
    <row r="84" spans="2:27" ht="19.899999999999999" customHeight="1" x14ac:dyDescent="0.2">
      <c r="B84" s="9"/>
    </row>
    <row r="85" spans="2:27" ht="19.899999999999999" customHeight="1" x14ac:dyDescent="0.2">
      <c r="B85" s="9"/>
    </row>
    <row r="86" spans="2:27" ht="19.899999999999999" customHeight="1" x14ac:dyDescent="0.2">
      <c r="B86" s="9"/>
    </row>
    <row r="87" spans="2:27" ht="19.899999999999999" customHeight="1" x14ac:dyDescent="0.2">
      <c r="B87" s="9"/>
    </row>
    <row r="88" spans="2:27" ht="19.899999999999999" customHeight="1" x14ac:dyDescent="0.2">
      <c r="B88" s="9"/>
    </row>
    <row r="89" spans="2:27" ht="19.899999999999999" customHeight="1" x14ac:dyDescent="0.2">
      <c r="B89" s="9"/>
    </row>
    <row r="90" spans="2:27" ht="19.899999999999999" customHeight="1" x14ac:dyDescent="0.2">
      <c r="B90" s="9"/>
    </row>
    <row r="91" spans="2:27" ht="19.899999999999999" customHeight="1" x14ac:dyDescent="0.2">
      <c r="B91" s="9"/>
    </row>
    <row r="92" spans="2:27" ht="19.899999999999999" customHeight="1" x14ac:dyDescent="0.2">
      <c r="B92" s="9"/>
    </row>
    <row r="93" spans="2:27" ht="19.899999999999999" customHeight="1" x14ac:dyDescent="0.2">
      <c r="B93" s="9"/>
    </row>
  </sheetData>
  <mergeCells count="9">
    <mergeCell ref="A76:N76"/>
    <mergeCell ref="A2:XFD2"/>
    <mergeCell ref="Z4:AC4"/>
    <mergeCell ref="B4:E4"/>
    <mergeCell ref="F4:I4"/>
    <mergeCell ref="J4:M4"/>
    <mergeCell ref="N4:Q4"/>
    <mergeCell ref="R4:U4"/>
    <mergeCell ref="V4:Y4"/>
  </mergeCells>
  <conditionalFormatting sqref="B6:Y6 B7:AC74">
    <cfRule type="containsBlanks" dxfId="63" priority="4" stopIfTrue="1">
      <formula>LEN(TRIM(B6))=0</formula>
    </cfRule>
  </conditionalFormatting>
  <conditionalFormatting sqref="Z6:AC6">
    <cfRule type="containsBlanks" dxfId="62" priority="1" stopIfTrue="1">
      <formula>LEN(TRIM(Z6))=0</formula>
    </cfRule>
    <cfRule type="containsBlanks" dxfId="61" priority="2" stopIfTrue="1">
      <formula>LEN(TRIM(Z6))=0</formula>
    </cfRule>
  </conditionalFormatting>
  <printOptions gridLines="1"/>
  <pageMargins left="0.75" right="0.75" top="0.49" bottom="0.5" header="0.5" footer="0.5"/>
  <pageSetup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Z151"/>
  <sheetViews>
    <sheetView showGridLines="0" topLeftCell="A133" zoomScaleNormal="100" workbookViewId="0">
      <selection activeCell="M147" sqref="M147"/>
    </sheetView>
  </sheetViews>
  <sheetFormatPr defaultColWidth="9.140625" defaultRowHeight="19.899999999999999" customHeight="1" x14ac:dyDescent="0.2"/>
  <cols>
    <col min="1" max="1" width="26.42578125" style="2" bestFit="1" customWidth="1"/>
    <col min="2" max="9" width="11.7109375" style="1" customWidth="1"/>
    <col min="10" max="17" width="11.7109375" style="3" customWidth="1"/>
    <col min="18" max="21" width="11.7109375" style="1" customWidth="1"/>
    <col min="22" max="16384" width="9.140625" style="2"/>
  </cols>
  <sheetData>
    <row r="1" spans="1:26" ht="20.100000000000001" customHeight="1" x14ac:dyDescent="0.2"/>
    <row r="2" spans="1:26" s="230" customFormat="1" ht="30" customHeight="1" x14ac:dyDescent="0.2">
      <c r="A2" s="229" t="s">
        <v>423</v>
      </c>
    </row>
    <row r="3" spans="1:26" ht="20.100000000000001" customHeight="1" x14ac:dyDescent="0.2"/>
    <row r="4" spans="1:26" ht="19.899999999999999" customHeight="1" x14ac:dyDescent="0.2">
      <c r="A4" s="73"/>
      <c r="B4" s="231" t="s">
        <v>247</v>
      </c>
      <c r="C4" s="231"/>
      <c r="D4" s="231"/>
      <c r="E4" s="231"/>
      <c r="F4" s="231" t="s">
        <v>248</v>
      </c>
      <c r="G4" s="231"/>
      <c r="H4" s="231"/>
      <c r="I4" s="231"/>
      <c r="J4" s="231" t="s">
        <v>60</v>
      </c>
      <c r="K4" s="231"/>
      <c r="L4" s="231"/>
      <c r="M4" s="231"/>
      <c r="N4" s="231" t="s">
        <v>61</v>
      </c>
      <c r="O4" s="231"/>
      <c r="P4" s="231"/>
      <c r="Q4" s="231"/>
      <c r="R4" s="231" t="s">
        <v>59</v>
      </c>
      <c r="S4" s="231"/>
      <c r="T4" s="231"/>
      <c r="U4" s="231"/>
    </row>
    <row r="5" spans="1:26" ht="49.9" customHeight="1" x14ac:dyDescent="0.2">
      <c r="A5" s="124" t="s">
        <v>237</v>
      </c>
      <c r="B5" s="69" t="s">
        <v>62</v>
      </c>
      <c r="C5" s="69" t="s">
        <v>63</v>
      </c>
      <c r="D5" s="70" t="s">
        <v>280</v>
      </c>
      <c r="E5" s="69" t="s">
        <v>59</v>
      </c>
      <c r="F5" s="70" t="s">
        <v>62</v>
      </c>
      <c r="G5" s="69" t="s">
        <v>63</v>
      </c>
      <c r="H5" s="70" t="s">
        <v>280</v>
      </c>
      <c r="I5" s="69" t="s">
        <v>59</v>
      </c>
      <c r="J5" s="70" t="s">
        <v>62</v>
      </c>
      <c r="K5" s="69" t="s">
        <v>63</v>
      </c>
      <c r="L5" s="70" t="s">
        <v>280</v>
      </c>
      <c r="M5" s="69" t="s">
        <v>59</v>
      </c>
      <c r="N5" s="69" t="s">
        <v>62</v>
      </c>
      <c r="O5" s="69" t="s">
        <v>63</v>
      </c>
      <c r="P5" s="70" t="s">
        <v>280</v>
      </c>
      <c r="Q5" s="69" t="s">
        <v>59</v>
      </c>
      <c r="R5" s="69" t="s">
        <v>62</v>
      </c>
      <c r="S5" s="69" t="s">
        <v>63</v>
      </c>
      <c r="T5" s="70" t="s">
        <v>280</v>
      </c>
      <c r="U5" s="69" t="s">
        <v>59</v>
      </c>
    </row>
    <row r="6" spans="1:26" ht="19.899999999999999" customHeight="1" x14ac:dyDescent="0.2">
      <c r="A6" s="93" t="s">
        <v>97</v>
      </c>
      <c r="B6" s="119">
        <v>167</v>
      </c>
      <c r="C6" s="119">
        <v>383</v>
      </c>
      <c r="D6" s="119">
        <v>0</v>
      </c>
      <c r="E6" s="119">
        <v>550</v>
      </c>
      <c r="F6" s="119">
        <v>0</v>
      </c>
      <c r="G6" s="119">
        <v>0</v>
      </c>
      <c r="H6" s="119">
        <v>0</v>
      </c>
      <c r="I6" s="119">
        <v>0</v>
      </c>
      <c r="J6" s="119">
        <v>2</v>
      </c>
      <c r="K6" s="119">
        <v>4</v>
      </c>
      <c r="L6" s="119">
        <v>0</v>
      </c>
      <c r="M6" s="119">
        <v>6</v>
      </c>
      <c r="N6" s="119">
        <v>27</v>
      </c>
      <c r="O6" s="119">
        <v>30</v>
      </c>
      <c r="P6" s="119">
        <v>0</v>
      </c>
      <c r="Q6" s="119">
        <v>57</v>
      </c>
      <c r="R6" s="120">
        <v>196</v>
      </c>
      <c r="S6" s="120">
        <v>417</v>
      </c>
      <c r="T6" s="120">
        <v>0</v>
      </c>
      <c r="U6" s="120">
        <v>613</v>
      </c>
    </row>
    <row r="7" spans="1:26" ht="19.899999999999999" customHeight="1" x14ac:dyDescent="0.2">
      <c r="A7" s="94" t="s">
        <v>98</v>
      </c>
      <c r="B7" s="121">
        <v>145</v>
      </c>
      <c r="C7" s="121">
        <v>284</v>
      </c>
      <c r="D7" s="121">
        <v>0</v>
      </c>
      <c r="E7" s="121">
        <v>429</v>
      </c>
      <c r="F7" s="121">
        <v>0</v>
      </c>
      <c r="G7" s="121">
        <v>0</v>
      </c>
      <c r="H7" s="121">
        <v>0</v>
      </c>
      <c r="I7" s="121">
        <v>0</v>
      </c>
      <c r="J7" s="121">
        <v>0</v>
      </c>
      <c r="K7" s="121">
        <v>0</v>
      </c>
      <c r="L7" s="121">
        <v>0</v>
      </c>
      <c r="M7" s="121">
        <v>0</v>
      </c>
      <c r="N7" s="121">
        <v>0</v>
      </c>
      <c r="O7" s="121">
        <v>0</v>
      </c>
      <c r="P7" s="121">
        <v>0</v>
      </c>
      <c r="Q7" s="121">
        <v>0</v>
      </c>
      <c r="R7" s="122">
        <v>145</v>
      </c>
      <c r="S7" s="122">
        <v>284</v>
      </c>
      <c r="T7" s="122">
        <v>0</v>
      </c>
      <c r="U7" s="122">
        <v>429</v>
      </c>
    </row>
    <row r="8" spans="1:26" ht="19.899999999999999" customHeight="1" x14ac:dyDescent="0.2">
      <c r="A8" s="93" t="s">
        <v>99</v>
      </c>
      <c r="B8" s="119">
        <v>177</v>
      </c>
      <c r="C8" s="119">
        <v>344</v>
      </c>
      <c r="D8" s="119">
        <v>0</v>
      </c>
      <c r="E8" s="119">
        <v>521</v>
      </c>
      <c r="F8" s="119">
        <v>0</v>
      </c>
      <c r="G8" s="119">
        <v>0</v>
      </c>
      <c r="H8" s="119">
        <v>0</v>
      </c>
      <c r="I8" s="119">
        <v>0</v>
      </c>
      <c r="J8" s="119">
        <v>6</v>
      </c>
      <c r="K8" s="119">
        <v>1</v>
      </c>
      <c r="L8" s="119">
        <v>0</v>
      </c>
      <c r="M8" s="119">
        <v>7</v>
      </c>
      <c r="N8" s="119">
        <v>19</v>
      </c>
      <c r="O8" s="119">
        <v>23</v>
      </c>
      <c r="P8" s="119">
        <v>0</v>
      </c>
      <c r="Q8" s="119">
        <v>42</v>
      </c>
      <c r="R8" s="120">
        <v>202</v>
      </c>
      <c r="S8" s="120">
        <v>368</v>
      </c>
      <c r="T8" s="120">
        <v>0</v>
      </c>
      <c r="U8" s="120">
        <v>570</v>
      </c>
    </row>
    <row r="9" spans="1:26" ht="19.899999999999999" customHeight="1" x14ac:dyDescent="0.2">
      <c r="A9" s="94" t="s">
        <v>120</v>
      </c>
      <c r="B9" s="121">
        <v>48</v>
      </c>
      <c r="C9" s="121">
        <v>89</v>
      </c>
      <c r="D9" s="121">
        <v>0</v>
      </c>
      <c r="E9" s="121">
        <v>137</v>
      </c>
      <c r="F9" s="121">
        <v>0</v>
      </c>
      <c r="G9" s="121">
        <v>0</v>
      </c>
      <c r="H9" s="121">
        <v>0</v>
      </c>
      <c r="I9" s="121">
        <v>0</v>
      </c>
      <c r="J9" s="121">
        <v>0</v>
      </c>
      <c r="K9" s="121">
        <v>0</v>
      </c>
      <c r="L9" s="121">
        <v>0</v>
      </c>
      <c r="M9" s="121">
        <v>0</v>
      </c>
      <c r="N9" s="121">
        <v>0</v>
      </c>
      <c r="O9" s="121">
        <v>0</v>
      </c>
      <c r="P9" s="121">
        <v>0</v>
      </c>
      <c r="Q9" s="121">
        <v>0</v>
      </c>
      <c r="R9" s="122">
        <v>48</v>
      </c>
      <c r="S9" s="122">
        <v>89</v>
      </c>
      <c r="T9" s="122">
        <v>0</v>
      </c>
      <c r="U9" s="122">
        <v>137</v>
      </c>
    </row>
    <row r="10" spans="1:26" ht="19.899999999999999" customHeight="1" x14ac:dyDescent="0.2">
      <c r="A10" s="93" t="s">
        <v>100</v>
      </c>
      <c r="B10" s="119">
        <v>112</v>
      </c>
      <c r="C10" s="119">
        <v>232</v>
      </c>
      <c r="D10" s="119">
        <v>0</v>
      </c>
      <c r="E10" s="119">
        <v>344</v>
      </c>
      <c r="F10" s="119">
        <v>0</v>
      </c>
      <c r="G10" s="119">
        <v>0</v>
      </c>
      <c r="H10" s="119">
        <v>0</v>
      </c>
      <c r="I10" s="119">
        <v>0</v>
      </c>
      <c r="J10" s="119">
        <v>0</v>
      </c>
      <c r="K10" s="119">
        <v>1</v>
      </c>
      <c r="L10" s="119">
        <v>0</v>
      </c>
      <c r="M10" s="119">
        <v>1</v>
      </c>
      <c r="N10" s="119">
        <v>9</v>
      </c>
      <c r="O10" s="119">
        <v>7</v>
      </c>
      <c r="P10" s="119">
        <v>0</v>
      </c>
      <c r="Q10" s="119">
        <v>16</v>
      </c>
      <c r="R10" s="120">
        <v>121</v>
      </c>
      <c r="S10" s="120">
        <v>240</v>
      </c>
      <c r="T10" s="120">
        <v>0</v>
      </c>
      <c r="U10" s="120">
        <v>361</v>
      </c>
      <c r="V10" s="73"/>
      <c r="W10" s="73"/>
      <c r="X10" s="73"/>
      <c r="Y10" s="73"/>
      <c r="Z10" s="73"/>
    </row>
    <row r="11" spans="1:26" ht="19.899999999999999" customHeight="1" x14ac:dyDescent="0.2">
      <c r="A11" s="94" t="s">
        <v>240</v>
      </c>
      <c r="B11" s="121">
        <v>34</v>
      </c>
      <c r="C11" s="121">
        <v>38</v>
      </c>
      <c r="D11" s="121">
        <v>0</v>
      </c>
      <c r="E11" s="121">
        <v>72</v>
      </c>
      <c r="F11" s="121">
        <v>12</v>
      </c>
      <c r="G11" s="121">
        <v>20</v>
      </c>
      <c r="H11" s="121">
        <v>0</v>
      </c>
      <c r="I11" s="121">
        <v>32</v>
      </c>
      <c r="J11" s="121">
        <v>0</v>
      </c>
      <c r="K11" s="121">
        <v>0</v>
      </c>
      <c r="L11" s="121">
        <v>0</v>
      </c>
      <c r="M11" s="121">
        <v>0</v>
      </c>
      <c r="N11" s="121">
        <v>0</v>
      </c>
      <c r="O11" s="121">
        <v>0</v>
      </c>
      <c r="P11" s="121">
        <v>0</v>
      </c>
      <c r="Q11" s="121">
        <v>0</v>
      </c>
      <c r="R11" s="122">
        <v>46</v>
      </c>
      <c r="S11" s="122">
        <v>58</v>
      </c>
      <c r="T11" s="122">
        <v>0</v>
      </c>
      <c r="U11" s="122">
        <v>104</v>
      </c>
      <c r="V11" s="73"/>
      <c r="W11" s="73"/>
      <c r="X11" s="73"/>
      <c r="Y11" s="73"/>
      <c r="Z11" s="73"/>
    </row>
    <row r="12" spans="1:26" ht="19.899999999999999" customHeight="1" x14ac:dyDescent="0.2">
      <c r="A12" s="93" t="s">
        <v>121</v>
      </c>
      <c r="B12" s="119">
        <v>152</v>
      </c>
      <c r="C12" s="119">
        <v>215</v>
      </c>
      <c r="D12" s="119">
        <v>0</v>
      </c>
      <c r="E12" s="119">
        <v>367</v>
      </c>
      <c r="F12" s="119">
        <v>0</v>
      </c>
      <c r="G12" s="119">
        <v>0</v>
      </c>
      <c r="H12" s="119">
        <v>0</v>
      </c>
      <c r="I12" s="119">
        <v>0</v>
      </c>
      <c r="J12" s="119">
        <v>0</v>
      </c>
      <c r="K12" s="119">
        <v>0</v>
      </c>
      <c r="L12" s="119">
        <v>0</v>
      </c>
      <c r="M12" s="119">
        <v>0</v>
      </c>
      <c r="N12" s="119">
        <v>0</v>
      </c>
      <c r="O12" s="119">
        <v>0</v>
      </c>
      <c r="P12" s="119">
        <v>0</v>
      </c>
      <c r="Q12" s="119">
        <v>0</v>
      </c>
      <c r="R12" s="120">
        <v>152</v>
      </c>
      <c r="S12" s="120">
        <v>215</v>
      </c>
      <c r="T12" s="120">
        <v>0</v>
      </c>
      <c r="U12" s="120">
        <v>367</v>
      </c>
      <c r="V12" s="73"/>
      <c r="W12" s="73"/>
      <c r="X12" s="73"/>
      <c r="Y12" s="73"/>
      <c r="Z12" s="73"/>
    </row>
    <row r="13" spans="1:26" ht="19.899999999999999" customHeight="1" x14ac:dyDescent="0.2">
      <c r="A13" s="94" t="s">
        <v>218</v>
      </c>
      <c r="B13" s="121">
        <v>78</v>
      </c>
      <c r="C13" s="121">
        <v>173</v>
      </c>
      <c r="D13" s="121">
        <v>0</v>
      </c>
      <c r="E13" s="121">
        <v>251</v>
      </c>
      <c r="F13" s="121">
        <v>0</v>
      </c>
      <c r="G13" s="121">
        <v>0</v>
      </c>
      <c r="H13" s="121">
        <v>0</v>
      </c>
      <c r="I13" s="121">
        <v>0</v>
      </c>
      <c r="J13" s="121">
        <v>3</v>
      </c>
      <c r="K13" s="121">
        <v>1</v>
      </c>
      <c r="L13" s="121">
        <v>0</v>
      </c>
      <c r="M13" s="121">
        <v>4</v>
      </c>
      <c r="N13" s="121">
        <v>2</v>
      </c>
      <c r="O13" s="121">
        <v>6</v>
      </c>
      <c r="P13" s="121">
        <v>0</v>
      </c>
      <c r="Q13" s="121">
        <v>8</v>
      </c>
      <c r="R13" s="121">
        <v>83</v>
      </c>
      <c r="S13" s="121">
        <v>180</v>
      </c>
      <c r="T13" s="121">
        <v>0</v>
      </c>
      <c r="U13" s="121">
        <v>263</v>
      </c>
      <c r="V13" s="73"/>
      <c r="W13" s="73"/>
      <c r="X13" s="73"/>
      <c r="Y13" s="73"/>
      <c r="Z13" s="73"/>
    </row>
    <row r="14" spans="1:26" ht="19.899999999999999" customHeight="1" x14ac:dyDescent="0.2">
      <c r="A14" s="93" t="s">
        <v>456</v>
      </c>
      <c r="B14" s="119">
        <v>18</v>
      </c>
      <c r="C14" s="119">
        <v>23</v>
      </c>
      <c r="D14" s="119">
        <v>0</v>
      </c>
      <c r="E14" s="119">
        <v>41</v>
      </c>
      <c r="F14" s="119">
        <v>0</v>
      </c>
      <c r="G14" s="119">
        <v>0</v>
      </c>
      <c r="H14" s="119">
        <v>0</v>
      </c>
      <c r="I14" s="119">
        <v>0</v>
      </c>
      <c r="J14" s="119">
        <v>7</v>
      </c>
      <c r="K14" s="119">
        <v>23</v>
      </c>
      <c r="L14" s="119">
        <v>0</v>
      </c>
      <c r="M14" s="119">
        <v>30</v>
      </c>
      <c r="N14" s="119">
        <v>21</v>
      </c>
      <c r="O14" s="119">
        <v>30</v>
      </c>
      <c r="P14" s="119">
        <v>0</v>
      </c>
      <c r="Q14" s="119">
        <v>51</v>
      </c>
      <c r="R14" s="120">
        <v>46</v>
      </c>
      <c r="S14" s="120">
        <v>76</v>
      </c>
      <c r="T14" s="120">
        <v>0</v>
      </c>
      <c r="U14" s="120">
        <v>122</v>
      </c>
    </row>
    <row r="15" spans="1:26" ht="19.899999999999999" customHeight="1" x14ac:dyDescent="0.2">
      <c r="A15" s="94" t="s">
        <v>216</v>
      </c>
      <c r="B15" s="121">
        <v>77</v>
      </c>
      <c r="C15" s="121">
        <v>134</v>
      </c>
      <c r="D15" s="121">
        <v>0</v>
      </c>
      <c r="E15" s="121">
        <v>211</v>
      </c>
      <c r="F15" s="121">
        <v>0</v>
      </c>
      <c r="G15" s="121">
        <v>0</v>
      </c>
      <c r="H15" s="121">
        <v>0</v>
      </c>
      <c r="I15" s="121">
        <v>0</v>
      </c>
      <c r="J15" s="121">
        <v>9</v>
      </c>
      <c r="K15" s="121">
        <v>56</v>
      </c>
      <c r="L15" s="121">
        <v>0</v>
      </c>
      <c r="M15" s="121">
        <v>65</v>
      </c>
      <c r="N15" s="121">
        <v>0</v>
      </c>
      <c r="O15" s="121">
        <v>0</v>
      </c>
      <c r="P15" s="121">
        <v>0</v>
      </c>
      <c r="Q15" s="121">
        <v>0</v>
      </c>
      <c r="R15" s="122">
        <v>86</v>
      </c>
      <c r="S15" s="122">
        <v>190</v>
      </c>
      <c r="T15" s="122">
        <v>0</v>
      </c>
      <c r="U15" s="122">
        <v>276</v>
      </c>
    </row>
    <row r="16" spans="1:26" ht="19.899999999999999" customHeight="1" x14ac:dyDescent="0.2">
      <c r="A16" s="93" t="s">
        <v>230</v>
      </c>
      <c r="B16" s="119">
        <v>68</v>
      </c>
      <c r="C16" s="119">
        <v>169</v>
      </c>
      <c r="D16" s="119">
        <v>0</v>
      </c>
      <c r="E16" s="119">
        <v>237</v>
      </c>
      <c r="F16" s="119">
        <v>0</v>
      </c>
      <c r="G16" s="119">
        <v>0</v>
      </c>
      <c r="H16" s="119">
        <v>0</v>
      </c>
      <c r="I16" s="119">
        <v>0</v>
      </c>
      <c r="J16" s="119">
        <v>0</v>
      </c>
      <c r="K16" s="119">
        <v>4</v>
      </c>
      <c r="L16" s="119">
        <v>0</v>
      </c>
      <c r="M16" s="119">
        <v>4</v>
      </c>
      <c r="N16" s="119">
        <v>0</v>
      </c>
      <c r="O16" s="119">
        <v>0</v>
      </c>
      <c r="P16" s="119">
        <v>0</v>
      </c>
      <c r="Q16" s="119">
        <v>0</v>
      </c>
      <c r="R16" s="120">
        <v>68</v>
      </c>
      <c r="S16" s="120">
        <v>173</v>
      </c>
      <c r="T16" s="120">
        <v>0</v>
      </c>
      <c r="U16" s="120">
        <v>241</v>
      </c>
    </row>
    <row r="17" spans="1:21" ht="19.899999999999999" customHeight="1" x14ac:dyDescent="0.2">
      <c r="A17" s="94" t="s">
        <v>221</v>
      </c>
      <c r="B17" s="121">
        <v>65</v>
      </c>
      <c r="C17" s="121">
        <v>126</v>
      </c>
      <c r="D17" s="121">
        <v>0</v>
      </c>
      <c r="E17" s="121">
        <v>191</v>
      </c>
      <c r="F17" s="121">
        <v>0</v>
      </c>
      <c r="G17" s="121">
        <v>0</v>
      </c>
      <c r="H17" s="121">
        <v>0</v>
      </c>
      <c r="I17" s="121">
        <v>0</v>
      </c>
      <c r="J17" s="121">
        <v>0</v>
      </c>
      <c r="K17" s="121">
        <v>0</v>
      </c>
      <c r="L17" s="121">
        <v>0</v>
      </c>
      <c r="M17" s="121">
        <v>0</v>
      </c>
      <c r="N17" s="121">
        <v>0</v>
      </c>
      <c r="O17" s="121">
        <v>0</v>
      </c>
      <c r="P17" s="121">
        <v>0</v>
      </c>
      <c r="Q17" s="121">
        <v>0</v>
      </c>
      <c r="R17" s="122">
        <v>65</v>
      </c>
      <c r="S17" s="122">
        <v>126</v>
      </c>
      <c r="T17" s="122">
        <v>0</v>
      </c>
      <c r="U17" s="122">
        <v>191</v>
      </c>
    </row>
    <row r="18" spans="1:21" ht="19.899999999999999" customHeight="1" x14ac:dyDescent="0.2">
      <c r="A18" s="93" t="s">
        <v>208</v>
      </c>
      <c r="B18" s="119">
        <v>119</v>
      </c>
      <c r="C18" s="119">
        <v>183</v>
      </c>
      <c r="D18" s="119">
        <v>0</v>
      </c>
      <c r="E18" s="119">
        <v>302</v>
      </c>
      <c r="F18" s="119">
        <v>0</v>
      </c>
      <c r="G18" s="119">
        <v>0</v>
      </c>
      <c r="H18" s="119">
        <v>0</v>
      </c>
      <c r="I18" s="119">
        <v>0</v>
      </c>
      <c r="J18" s="119">
        <v>0</v>
      </c>
      <c r="K18" s="119">
        <v>0</v>
      </c>
      <c r="L18" s="119">
        <v>0</v>
      </c>
      <c r="M18" s="119">
        <v>0</v>
      </c>
      <c r="N18" s="119">
        <v>0</v>
      </c>
      <c r="O18" s="119">
        <v>0</v>
      </c>
      <c r="P18" s="119">
        <v>0</v>
      </c>
      <c r="Q18" s="119">
        <v>0</v>
      </c>
      <c r="R18" s="120">
        <v>119</v>
      </c>
      <c r="S18" s="120">
        <v>183</v>
      </c>
      <c r="T18" s="120">
        <v>0</v>
      </c>
      <c r="U18" s="120">
        <v>302</v>
      </c>
    </row>
    <row r="19" spans="1:21" ht="19.899999999999999" customHeight="1" x14ac:dyDescent="0.2">
      <c r="A19" s="94" t="s">
        <v>101</v>
      </c>
      <c r="B19" s="121">
        <v>82</v>
      </c>
      <c r="C19" s="121">
        <v>178</v>
      </c>
      <c r="D19" s="121">
        <v>0</v>
      </c>
      <c r="E19" s="121">
        <v>260</v>
      </c>
      <c r="F19" s="121">
        <v>0</v>
      </c>
      <c r="G19" s="121">
        <v>0</v>
      </c>
      <c r="H19" s="121">
        <v>0</v>
      </c>
      <c r="I19" s="121">
        <v>0</v>
      </c>
      <c r="J19" s="121">
        <v>12</v>
      </c>
      <c r="K19" s="121">
        <v>20</v>
      </c>
      <c r="L19" s="121">
        <v>0</v>
      </c>
      <c r="M19" s="121">
        <v>32</v>
      </c>
      <c r="N19" s="121">
        <v>0</v>
      </c>
      <c r="O19" s="121">
        <v>0</v>
      </c>
      <c r="P19" s="121">
        <v>0</v>
      </c>
      <c r="Q19" s="121">
        <v>0</v>
      </c>
      <c r="R19" s="122">
        <v>94</v>
      </c>
      <c r="S19" s="122">
        <v>198</v>
      </c>
      <c r="T19" s="122">
        <v>0</v>
      </c>
      <c r="U19" s="122">
        <v>292</v>
      </c>
    </row>
    <row r="20" spans="1:21" ht="19.899999999999999" customHeight="1" x14ac:dyDescent="0.2">
      <c r="A20" s="93" t="s">
        <v>102</v>
      </c>
      <c r="B20" s="119">
        <v>98</v>
      </c>
      <c r="C20" s="119">
        <v>271</v>
      </c>
      <c r="D20" s="119">
        <v>0</v>
      </c>
      <c r="E20" s="119">
        <v>369</v>
      </c>
      <c r="F20" s="119">
        <v>0</v>
      </c>
      <c r="G20" s="119">
        <v>0</v>
      </c>
      <c r="H20" s="119">
        <v>0</v>
      </c>
      <c r="I20" s="119">
        <v>0</v>
      </c>
      <c r="J20" s="119">
        <v>0</v>
      </c>
      <c r="K20" s="119">
        <v>0</v>
      </c>
      <c r="L20" s="119">
        <v>0</v>
      </c>
      <c r="M20" s="119">
        <v>0</v>
      </c>
      <c r="N20" s="119">
        <v>115</v>
      </c>
      <c r="O20" s="119">
        <v>118</v>
      </c>
      <c r="P20" s="119">
        <v>0</v>
      </c>
      <c r="Q20" s="119">
        <v>233</v>
      </c>
      <c r="R20" s="120">
        <v>213</v>
      </c>
      <c r="S20" s="120">
        <v>389</v>
      </c>
      <c r="T20" s="120">
        <v>0</v>
      </c>
      <c r="U20" s="120">
        <v>602</v>
      </c>
    </row>
    <row r="21" spans="1:21" ht="19.899999999999999" customHeight="1" x14ac:dyDescent="0.2">
      <c r="A21" s="94" t="s">
        <v>212</v>
      </c>
      <c r="B21" s="121">
        <v>217</v>
      </c>
      <c r="C21" s="121">
        <v>382</v>
      </c>
      <c r="D21" s="121">
        <v>0</v>
      </c>
      <c r="E21" s="121">
        <v>599</v>
      </c>
      <c r="F21" s="121">
        <v>0</v>
      </c>
      <c r="G21" s="121">
        <v>0</v>
      </c>
      <c r="H21" s="121">
        <v>0</v>
      </c>
      <c r="I21" s="121">
        <v>0</v>
      </c>
      <c r="J21" s="121">
        <v>7</v>
      </c>
      <c r="K21" s="121">
        <v>12</v>
      </c>
      <c r="L21" s="121">
        <v>0</v>
      </c>
      <c r="M21" s="121">
        <v>19</v>
      </c>
      <c r="N21" s="121">
        <v>25</v>
      </c>
      <c r="O21" s="121">
        <v>26</v>
      </c>
      <c r="P21" s="121">
        <v>0</v>
      </c>
      <c r="Q21" s="121">
        <v>51</v>
      </c>
      <c r="R21" s="122">
        <v>249</v>
      </c>
      <c r="S21" s="122">
        <v>420</v>
      </c>
      <c r="T21" s="122">
        <v>0</v>
      </c>
      <c r="U21" s="122">
        <v>669</v>
      </c>
    </row>
    <row r="22" spans="1:21" ht="19.899999999999999" customHeight="1" x14ac:dyDescent="0.2">
      <c r="A22" s="93" t="s">
        <v>103</v>
      </c>
      <c r="B22" s="119">
        <v>227</v>
      </c>
      <c r="C22" s="119">
        <v>532</v>
      </c>
      <c r="D22" s="119">
        <v>0</v>
      </c>
      <c r="E22" s="119">
        <v>759</v>
      </c>
      <c r="F22" s="119">
        <v>0</v>
      </c>
      <c r="G22" s="119">
        <v>0</v>
      </c>
      <c r="H22" s="119">
        <v>0</v>
      </c>
      <c r="I22" s="119">
        <v>0</v>
      </c>
      <c r="J22" s="119">
        <v>76</v>
      </c>
      <c r="K22" s="119">
        <v>128</v>
      </c>
      <c r="L22" s="119">
        <v>0</v>
      </c>
      <c r="M22" s="119">
        <v>204</v>
      </c>
      <c r="N22" s="119">
        <v>38</v>
      </c>
      <c r="O22" s="119">
        <v>57</v>
      </c>
      <c r="P22" s="119">
        <v>0</v>
      </c>
      <c r="Q22" s="119">
        <v>95</v>
      </c>
      <c r="R22" s="120">
        <v>341</v>
      </c>
      <c r="S22" s="120">
        <v>717</v>
      </c>
      <c r="T22" s="120">
        <v>0</v>
      </c>
      <c r="U22" s="120">
        <v>1058</v>
      </c>
    </row>
    <row r="23" spans="1:21" ht="19.899999999999999" customHeight="1" x14ac:dyDescent="0.2">
      <c r="A23" s="94" t="s">
        <v>217</v>
      </c>
      <c r="B23" s="121">
        <v>88</v>
      </c>
      <c r="C23" s="121">
        <v>163</v>
      </c>
      <c r="D23" s="121">
        <v>0</v>
      </c>
      <c r="E23" s="121">
        <v>251</v>
      </c>
      <c r="F23" s="121">
        <v>0</v>
      </c>
      <c r="G23" s="121">
        <v>0</v>
      </c>
      <c r="H23" s="121">
        <v>0</v>
      </c>
      <c r="I23" s="121">
        <v>0</v>
      </c>
      <c r="J23" s="121">
        <v>0</v>
      </c>
      <c r="K23" s="121">
        <v>0</v>
      </c>
      <c r="L23" s="121">
        <v>0</v>
      </c>
      <c r="M23" s="121">
        <v>0</v>
      </c>
      <c r="N23" s="121">
        <v>0</v>
      </c>
      <c r="O23" s="121">
        <v>0</v>
      </c>
      <c r="P23" s="121">
        <v>0</v>
      </c>
      <c r="Q23" s="121">
        <v>0</v>
      </c>
      <c r="R23" s="122">
        <v>88</v>
      </c>
      <c r="S23" s="122">
        <v>163</v>
      </c>
      <c r="T23" s="122">
        <v>0</v>
      </c>
      <c r="U23" s="122">
        <v>251</v>
      </c>
    </row>
    <row r="24" spans="1:21" ht="19.899999999999999" customHeight="1" x14ac:dyDescent="0.2">
      <c r="A24" s="93" t="s">
        <v>104</v>
      </c>
      <c r="B24" s="119">
        <v>131</v>
      </c>
      <c r="C24" s="119">
        <v>290</v>
      </c>
      <c r="D24" s="119">
        <v>0</v>
      </c>
      <c r="E24" s="119">
        <v>421</v>
      </c>
      <c r="F24" s="119">
        <v>10</v>
      </c>
      <c r="G24" s="119">
        <v>27</v>
      </c>
      <c r="H24" s="119">
        <v>1</v>
      </c>
      <c r="I24" s="119">
        <v>38</v>
      </c>
      <c r="J24" s="119">
        <v>5</v>
      </c>
      <c r="K24" s="119">
        <v>9</v>
      </c>
      <c r="L24" s="119">
        <v>0</v>
      </c>
      <c r="M24" s="119">
        <v>14</v>
      </c>
      <c r="N24" s="119">
        <v>0</v>
      </c>
      <c r="O24" s="119">
        <v>0</v>
      </c>
      <c r="P24" s="119">
        <v>0</v>
      </c>
      <c r="Q24" s="119">
        <v>0</v>
      </c>
      <c r="R24" s="120">
        <v>146</v>
      </c>
      <c r="S24" s="120">
        <v>326</v>
      </c>
      <c r="T24" s="120">
        <v>1</v>
      </c>
      <c r="U24" s="120">
        <v>473</v>
      </c>
    </row>
    <row r="25" spans="1:21" ht="19.899999999999999" customHeight="1" x14ac:dyDescent="0.2">
      <c r="A25" s="94" t="s">
        <v>0</v>
      </c>
      <c r="B25" s="121">
        <v>79</v>
      </c>
      <c r="C25" s="121">
        <v>151</v>
      </c>
      <c r="D25" s="121">
        <v>1</v>
      </c>
      <c r="E25" s="121">
        <v>231</v>
      </c>
      <c r="F25" s="121">
        <v>0</v>
      </c>
      <c r="G25" s="121">
        <v>0</v>
      </c>
      <c r="H25" s="121">
        <v>0</v>
      </c>
      <c r="I25" s="121">
        <v>0</v>
      </c>
      <c r="J25" s="121">
        <v>0</v>
      </c>
      <c r="K25" s="121">
        <v>0</v>
      </c>
      <c r="L25" s="121">
        <v>0</v>
      </c>
      <c r="M25" s="121">
        <v>0</v>
      </c>
      <c r="N25" s="121">
        <v>0</v>
      </c>
      <c r="O25" s="121">
        <v>0</v>
      </c>
      <c r="P25" s="121">
        <v>0</v>
      </c>
      <c r="Q25" s="121">
        <v>0</v>
      </c>
      <c r="R25" s="122">
        <v>79</v>
      </c>
      <c r="S25" s="122">
        <v>151</v>
      </c>
      <c r="T25" s="122">
        <v>1</v>
      </c>
      <c r="U25" s="122">
        <v>231</v>
      </c>
    </row>
    <row r="26" spans="1:21" ht="19.899999999999999" customHeight="1" x14ac:dyDescent="0.2">
      <c r="A26" s="93" t="s">
        <v>193</v>
      </c>
      <c r="B26" s="119">
        <v>48</v>
      </c>
      <c r="C26" s="119">
        <v>112</v>
      </c>
      <c r="D26" s="119">
        <v>0</v>
      </c>
      <c r="E26" s="119">
        <v>160</v>
      </c>
      <c r="F26" s="119">
        <v>0</v>
      </c>
      <c r="G26" s="119">
        <v>0</v>
      </c>
      <c r="H26" s="119">
        <v>0</v>
      </c>
      <c r="I26" s="119">
        <v>0</v>
      </c>
      <c r="J26" s="119">
        <v>0</v>
      </c>
      <c r="K26" s="119">
        <v>0</v>
      </c>
      <c r="L26" s="119">
        <v>0</v>
      </c>
      <c r="M26" s="119">
        <v>0</v>
      </c>
      <c r="N26" s="119">
        <v>0</v>
      </c>
      <c r="O26" s="119">
        <v>0</v>
      </c>
      <c r="P26" s="119">
        <v>0</v>
      </c>
      <c r="Q26" s="119">
        <v>0</v>
      </c>
      <c r="R26" s="120">
        <v>48</v>
      </c>
      <c r="S26" s="120">
        <v>112</v>
      </c>
      <c r="T26" s="120">
        <v>0</v>
      </c>
      <c r="U26" s="120">
        <v>160</v>
      </c>
    </row>
    <row r="27" spans="1:21" ht="19.899999999999999" customHeight="1" x14ac:dyDescent="0.2">
      <c r="A27" s="94" t="s">
        <v>106</v>
      </c>
      <c r="B27" s="121">
        <v>162</v>
      </c>
      <c r="C27" s="121">
        <v>368</v>
      </c>
      <c r="D27" s="121">
        <v>0</v>
      </c>
      <c r="E27" s="121">
        <v>530</v>
      </c>
      <c r="F27" s="121">
        <v>0</v>
      </c>
      <c r="G27" s="121">
        <v>0</v>
      </c>
      <c r="H27" s="121">
        <v>0</v>
      </c>
      <c r="I27" s="121">
        <v>0</v>
      </c>
      <c r="J27" s="121">
        <v>0</v>
      </c>
      <c r="K27" s="121">
        <v>0</v>
      </c>
      <c r="L27" s="121">
        <v>0</v>
      </c>
      <c r="M27" s="121">
        <v>0</v>
      </c>
      <c r="N27" s="121">
        <v>22</v>
      </c>
      <c r="O27" s="121">
        <v>18</v>
      </c>
      <c r="P27" s="121">
        <v>0</v>
      </c>
      <c r="Q27" s="121">
        <v>40</v>
      </c>
      <c r="R27" s="122">
        <v>184</v>
      </c>
      <c r="S27" s="122">
        <v>386</v>
      </c>
      <c r="T27" s="122">
        <v>0</v>
      </c>
      <c r="U27" s="122">
        <v>570</v>
      </c>
    </row>
    <row r="28" spans="1:21" ht="19.899999999999999" customHeight="1" x14ac:dyDescent="0.2">
      <c r="A28" s="93" t="s">
        <v>107</v>
      </c>
      <c r="B28" s="119">
        <v>65</v>
      </c>
      <c r="C28" s="119">
        <v>138</v>
      </c>
      <c r="D28" s="119">
        <v>0</v>
      </c>
      <c r="E28" s="119">
        <v>203</v>
      </c>
      <c r="F28" s="119">
        <v>0</v>
      </c>
      <c r="G28" s="119">
        <v>0</v>
      </c>
      <c r="H28" s="119">
        <v>0</v>
      </c>
      <c r="I28" s="119">
        <v>0</v>
      </c>
      <c r="J28" s="119">
        <v>0</v>
      </c>
      <c r="K28" s="119">
        <v>0</v>
      </c>
      <c r="L28" s="119">
        <v>0</v>
      </c>
      <c r="M28" s="119">
        <v>0</v>
      </c>
      <c r="N28" s="119">
        <v>1</v>
      </c>
      <c r="O28" s="119">
        <v>3</v>
      </c>
      <c r="P28" s="119">
        <v>0</v>
      </c>
      <c r="Q28" s="119">
        <v>4</v>
      </c>
      <c r="R28" s="120">
        <v>66</v>
      </c>
      <c r="S28" s="120">
        <v>141</v>
      </c>
      <c r="T28" s="120">
        <v>0</v>
      </c>
      <c r="U28" s="120">
        <v>207</v>
      </c>
    </row>
    <row r="29" spans="1:21" ht="19.899999999999999" customHeight="1" x14ac:dyDescent="0.2">
      <c r="A29" s="94" t="s">
        <v>108</v>
      </c>
      <c r="B29" s="121">
        <v>103</v>
      </c>
      <c r="C29" s="121">
        <v>318</v>
      </c>
      <c r="D29" s="121">
        <v>0</v>
      </c>
      <c r="E29" s="121">
        <v>421</v>
      </c>
      <c r="F29" s="121">
        <v>0</v>
      </c>
      <c r="G29" s="121">
        <v>0</v>
      </c>
      <c r="H29" s="121">
        <v>0</v>
      </c>
      <c r="I29" s="121">
        <v>0</v>
      </c>
      <c r="J29" s="121">
        <v>1</v>
      </c>
      <c r="K29" s="121">
        <v>1</v>
      </c>
      <c r="L29" s="121">
        <v>0</v>
      </c>
      <c r="M29" s="121">
        <v>2</v>
      </c>
      <c r="N29" s="121">
        <v>20</v>
      </c>
      <c r="O29" s="121">
        <v>20</v>
      </c>
      <c r="P29" s="121">
        <v>0</v>
      </c>
      <c r="Q29" s="121">
        <v>40</v>
      </c>
      <c r="R29" s="122">
        <v>124</v>
      </c>
      <c r="S29" s="122">
        <v>339</v>
      </c>
      <c r="T29" s="122">
        <v>0</v>
      </c>
      <c r="U29" s="122">
        <v>463</v>
      </c>
    </row>
    <row r="30" spans="1:21" ht="19.899999999999999" customHeight="1" x14ac:dyDescent="0.2">
      <c r="A30" s="93" t="s">
        <v>222</v>
      </c>
      <c r="B30" s="119">
        <v>37</v>
      </c>
      <c r="C30" s="119">
        <v>91</v>
      </c>
      <c r="D30" s="119">
        <v>0</v>
      </c>
      <c r="E30" s="119">
        <v>128</v>
      </c>
      <c r="F30" s="119">
        <v>0</v>
      </c>
      <c r="G30" s="119">
        <v>0</v>
      </c>
      <c r="H30" s="119">
        <v>0</v>
      </c>
      <c r="I30" s="119">
        <v>0</v>
      </c>
      <c r="J30" s="119">
        <v>0</v>
      </c>
      <c r="K30" s="119">
        <v>0</v>
      </c>
      <c r="L30" s="119">
        <v>0</v>
      </c>
      <c r="M30" s="119">
        <v>0</v>
      </c>
      <c r="N30" s="119">
        <v>0</v>
      </c>
      <c r="O30" s="119">
        <v>0</v>
      </c>
      <c r="P30" s="119">
        <v>0</v>
      </c>
      <c r="Q30" s="119">
        <v>0</v>
      </c>
      <c r="R30" s="120">
        <v>37</v>
      </c>
      <c r="S30" s="120">
        <v>91</v>
      </c>
      <c r="T30" s="120">
        <v>0</v>
      </c>
      <c r="U30" s="120">
        <v>128</v>
      </c>
    </row>
    <row r="31" spans="1:21" ht="19.899999999999999" customHeight="1" x14ac:dyDescent="0.2">
      <c r="A31" s="94" t="s">
        <v>109</v>
      </c>
      <c r="B31" s="121">
        <v>266</v>
      </c>
      <c r="C31" s="121">
        <v>641</v>
      </c>
      <c r="D31" s="121">
        <v>0</v>
      </c>
      <c r="E31" s="121">
        <v>907</v>
      </c>
      <c r="F31" s="121">
        <v>0</v>
      </c>
      <c r="G31" s="121">
        <v>0</v>
      </c>
      <c r="H31" s="121">
        <v>0</v>
      </c>
      <c r="I31" s="121">
        <v>0</v>
      </c>
      <c r="J31" s="121">
        <v>7</v>
      </c>
      <c r="K31" s="121">
        <v>14</v>
      </c>
      <c r="L31" s="121">
        <v>0</v>
      </c>
      <c r="M31" s="121">
        <v>21</v>
      </c>
      <c r="N31" s="121">
        <v>17</v>
      </c>
      <c r="O31" s="121">
        <v>19</v>
      </c>
      <c r="P31" s="121">
        <v>0</v>
      </c>
      <c r="Q31" s="121">
        <v>36</v>
      </c>
      <c r="R31" s="122">
        <v>290</v>
      </c>
      <c r="S31" s="122">
        <v>674</v>
      </c>
      <c r="T31" s="122">
        <v>0</v>
      </c>
      <c r="U31" s="122">
        <v>964</v>
      </c>
    </row>
    <row r="32" spans="1:21" ht="19.899999999999999" customHeight="1" x14ac:dyDescent="0.2">
      <c r="A32" s="93" t="s">
        <v>110</v>
      </c>
      <c r="B32" s="119">
        <v>81</v>
      </c>
      <c r="C32" s="119">
        <v>145</v>
      </c>
      <c r="D32" s="119">
        <v>7</v>
      </c>
      <c r="E32" s="119">
        <v>233</v>
      </c>
      <c r="F32" s="119">
        <v>0</v>
      </c>
      <c r="G32" s="119">
        <v>0</v>
      </c>
      <c r="H32" s="119">
        <v>0</v>
      </c>
      <c r="I32" s="119">
        <v>0</v>
      </c>
      <c r="J32" s="119">
        <v>0</v>
      </c>
      <c r="K32" s="119">
        <v>0</v>
      </c>
      <c r="L32" s="119">
        <v>0</v>
      </c>
      <c r="M32" s="119">
        <v>0</v>
      </c>
      <c r="N32" s="119">
        <v>0</v>
      </c>
      <c r="O32" s="119">
        <v>0</v>
      </c>
      <c r="P32" s="119">
        <v>0</v>
      </c>
      <c r="Q32" s="119">
        <v>0</v>
      </c>
      <c r="R32" s="120">
        <v>81</v>
      </c>
      <c r="S32" s="120">
        <v>145</v>
      </c>
      <c r="T32" s="120">
        <v>7</v>
      </c>
      <c r="U32" s="120">
        <v>233</v>
      </c>
    </row>
    <row r="33" spans="1:21" ht="19.899999999999999" customHeight="1" x14ac:dyDescent="0.2">
      <c r="A33" s="94" t="s">
        <v>111</v>
      </c>
      <c r="B33" s="121">
        <v>348</v>
      </c>
      <c r="C33" s="121">
        <v>638</v>
      </c>
      <c r="D33" s="121">
        <v>0</v>
      </c>
      <c r="E33" s="121">
        <v>986</v>
      </c>
      <c r="F33" s="121">
        <v>0</v>
      </c>
      <c r="G33" s="121">
        <v>0</v>
      </c>
      <c r="H33" s="121">
        <v>0</v>
      </c>
      <c r="I33" s="121">
        <v>0</v>
      </c>
      <c r="J33" s="121">
        <v>4</v>
      </c>
      <c r="K33" s="121">
        <v>5</v>
      </c>
      <c r="L33" s="121">
        <v>0</v>
      </c>
      <c r="M33" s="121">
        <v>9</v>
      </c>
      <c r="N33" s="121">
        <v>54</v>
      </c>
      <c r="O33" s="121">
        <v>73</v>
      </c>
      <c r="P33" s="121">
        <v>0</v>
      </c>
      <c r="Q33" s="121">
        <v>127</v>
      </c>
      <c r="R33" s="122">
        <v>406</v>
      </c>
      <c r="S33" s="122">
        <v>716</v>
      </c>
      <c r="T33" s="122">
        <v>0</v>
      </c>
      <c r="U33" s="122">
        <v>1122</v>
      </c>
    </row>
    <row r="34" spans="1:21" ht="19.899999999999999" customHeight="1" x14ac:dyDescent="0.2">
      <c r="A34" s="93" t="s">
        <v>194</v>
      </c>
      <c r="B34" s="119">
        <v>136</v>
      </c>
      <c r="C34" s="119">
        <v>222</v>
      </c>
      <c r="D34" s="119">
        <v>1</v>
      </c>
      <c r="E34" s="119">
        <v>359</v>
      </c>
      <c r="F34" s="119">
        <v>0</v>
      </c>
      <c r="G34" s="119">
        <v>0</v>
      </c>
      <c r="H34" s="119">
        <v>0</v>
      </c>
      <c r="I34" s="119">
        <v>0</v>
      </c>
      <c r="J34" s="119">
        <v>15</v>
      </c>
      <c r="K34" s="119">
        <v>18</v>
      </c>
      <c r="L34" s="119">
        <v>0</v>
      </c>
      <c r="M34" s="119">
        <v>33</v>
      </c>
      <c r="N34" s="119">
        <v>0</v>
      </c>
      <c r="O34" s="119">
        <v>0</v>
      </c>
      <c r="P34" s="119">
        <v>0</v>
      </c>
      <c r="Q34" s="119">
        <v>0</v>
      </c>
      <c r="R34" s="120">
        <v>151</v>
      </c>
      <c r="S34" s="120">
        <v>240</v>
      </c>
      <c r="T34" s="120">
        <v>1</v>
      </c>
      <c r="U34" s="120">
        <v>392</v>
      </c>
    </row>
    <row r="35" spans="1:21" ht="19.899999999999999" customHeight="1" x14ac:dyDescent="0.2">
      <c r="A35" s="94" t="s">
        <v>112</v>
      </c>
      <c r="B35" s="121">
        <v>135</v>
      </c>
      <c r="C35" s="121">
        <v>328</v>
      </c>
      <c r="D35" s="121">
        <v>0</v>
      </c>
      <c r="E35" s="121">
        <v>463</v>
      </c>
      <c r="F35" s="121">
        <v>0</v>
      </c>
      <c r="G35" s="121">
        <v>0</v>
      </c>
      <c r="H35" s="121">
        <v>0</v>
      </c>
      <c r="I35" s="121">
        <v>0</v>
      </c>
      <c r="J35" s="121">
        <v>0</v>
      </c>
      <c r="K35" s="121">
        <v>3</v>
      </c>
      <c r="L35" s="121">
        <v>0</v>
      </c>
      <c r="M35" s="121">
        <v>3</v>
      </c>
      <c r="N35" s="121">
        <v>7</v>
      </c>
      <c r="O35" s="121">
        <v>24</v>
      </c>
      <c r="P35" s="121">
        <v>0</v>
      </c>
      <c r="Q35" s="121">
        <v>31</v>
      </c>
      <c r="R35" s="122">
        <v>142</v>
      </c>
      <c r="S35" s="122">
        <v>355</v>
      </c>
      <c r="T35" s="122">
        <v>0</v>
      </c>
      <c r="U35" s="122">
        <v>497</v>
      </c>
    </row>
    <row r="36" spans="1:21" ht="19.899999999999999" customHeight="1" x14ac:dyDescent="0.2">
      <c r="A36" s="93" t="s">
        <v>201</v>
      </c>
      <c r="B36" s="119">
        <v>90</v>
      </c>
      <c r="C36" s="119">
        <v>216</v>
      </c>
      <c r="D36" s="119">
        <v>0</v>
      </c>
      <c r="E36" s="119">
        <v>306</v>
      </c>
      <c r="F36" s="119">
        <v>0</v>
      </c>
      <c r="G36" s="119">
        <v>0</v>
      </c>
      <c r="H36" s="119">
        <v>0</v>
      </c>
      <c r="I36" s="119">
        <v>0</v>
      </c>
      <c r="J36" s="119">
        <v>0</v>
      </c>
      <c r="K36" s="119">
        <v>0</v>
      </c>
      <c r="L36" s="119">
        <v>0</v>
      </c>
      <c r="M36" s="119">
        <v>0</v>
      </c>
      <c r="N36" s="119">
        <v>0</v>
      </c>
      <c r="O36" s="119">
        <v>0</v>
      </c>
      <c r="P36" s="119">
        <v>0</v>
      </c>
      <c r="Q36" s="119">
        <v>0</v>
      </c>
      <c r="R36" s="120">
        <v>90</v>
      </c>
      <c r="S36" s="120">
        <v>216</v>
      </c>
      <c r="T36" s="120">
        <v>0</v>
      </c>
      <c r="U36" s="120">
        <v>306</v>
      </c>
    </row>
    <row r="37" spans="1:21" ht="19.899999999999999" customHeight="1" x14ac:dyDescent="0.2">
      <c r="A37" s="94" t="s">
        <v>202</v>
      </c>
      <c r="B37" s="121">
        <v>52</v>
      </c>
      <c r="C37" s="121">
        <v>133</v>
      </c>
      <c r="D37" s="121">
        <v>0</v>
      </c>
      <c r="E37" s="121">
        <v>185</v>
      </c>
      <c r="F37" s="121">
        <v>0</v>
      </c>
      <c r="G37" s="121">
        <v>0</v>
      </c>
      <c r="H37" s="121">
        <v>0</v>
      </c>
      <c r="I37" s="121">
        <v>0</v>
      </c>
      <c r="J37" s="121">
        <v>0</v>
      </c>
      <c r="K37" s="121">
        <v>0</v>
      </c>
      <c r="L37" s="121">
        <v>0</v>
      </c>
      <c r="M37" s="121">
        <v>0</v>
      </c>
      <c r="N37" s="121">
        <v>0</v>
      </c>
      <c r="O37" s="121">
        <v>0</v>
      </c>
      <c r="P37" s="121">
        <v>0</v>
      </c>
      <c r="Q37" s="121">
        <v>0</v>
      </c>
      <c r="R37" s="122">
        <v>52</v>
      </c>
      <c r="S37" s="122">
        <v>133</v>
      </c>
      <c r="T37" s="122">
        <v>0</v>
      </c>
      <c r="U37" s="122">
        <v>185</v>
      </c>
    </row>
    <row r="38" spans="1:21" ht="19.899999999999999" customHeight="1" x14ac:dyDescent="0.2">
      <c r="A38" s="93" t="s">
        <v>113</v>
      </c>
      <c r="B38" s="119">
        <v>205</v>
      </c>
      <c r="C38" s="119">
        <v>400</v>
      </c>
      <c r="D38" s="119">
        <v>0</v>
      </c>
      <c r="E38" s="119">
        <v>605</v>
      </c>
      <c r="F38" s="119">
        <v>0</v>
      </c>
      <c r="G38" s="119">
        <v>0</v>
      </c>
      <c r="H38" s="119">
        <v>0</v>
      </c>
      <c r="I38" s="119">
        <v>0</v>
      </c>
      <c r="J38" s="119">
        <v>12</v>
      </c>
      <c r="K38" s="119">
        <v>6</v>
      </c>
      <c r="L38" s="119">
        <v>0</v>
      </c>
      <c r="M38" s="119">
        <v>18</v>
      </c>
      <c r="N38" s="119">
        <v>22</v>
      </c>
      <c r="O38" s="119">
        <v>34</v>
      </c>
      <c r="P38" s="119">
        <v>0</v>
      </c>
      <c r="Q38" s="119">
        <v>56</v>
      </c>
      <c r="R38" s="120">
        <v>239</v>
      </c>
      <c r="S38" s="120">
        <v>440</v>
      </c>
      <c r="T38" s="120">
        <v>0</v>
      </c>
      <c r="U38" s="120">
        <v>679</v>
      </c>
    </row>
    <row r="39" spans="1:21" ht="19.899999999999999" customHeight="1" x14ac:dyDescent="0.2">
      <c r="A39" s="94" t="s">
        <v>219</v>
      </c>
      <c r="B39" s="121">
        <v>66</v>
      </c>
      <c r="C39" s="121">
        <v>145</v>
      </c>
      <c r="D39" s="121">
        <v>2</v>
      </c>
      <c r="E39" s="121">
        <v>213</v>
      </c>
      <c r="F39" s="121">
        <v>0</v>
      </c>
      <c r="G39" s="121">
        <v>0</v>
      </c>
      <c r="H39" s="121">
        <v>0</v>
      </c>
      <c r="I39" s="121">
        <v>0</v>
      </c>
      <c r="J39" s="121">
        <v>0</v>
      </c>
      <c r="K39" s="121">
        <v>0</v>
      </c>
      <c r="L39" s="121">
        <v>0</v>
      </c>
      <c r="M39" s="121">
        <v>0</v>
      </c>
      <c r="N39" s="121">
        <v>3</v>
      </c>
      <c r="O39" s="121">
        <v>0</v>
      </c>
      <c r="P39" s="121">
        <v>0</v>
      </c>
      <c r="Q39" s="121">
        <v>3</v>
      </c>
      <c r="R39" s="121">
        <v>69</v>
      </c>
      <c r="S39" s="121">
        <v>145</v>
      </c>
      <c r="T39" s="121">
        <v>2</v>
      </c>
      <c r="U39" s="121">
        <v>216</v>
      </c>
    </row>
    <row r="40" spans="1:21" ht="19.899999999999999" customHeight="1" x14ac:dyDescent="0.2">
      <c r="A40" s="93" t="s">
        <v>114</v>
      </c>
      <c r="B40" s="119">
        <v>139</v>
      </c>
      <c r="C40" s="119">
        <v>158</v>
      </c>
      <c r="D40" s="119">
        <v>0</v>
      </c>
      <c r="E40" s="119">
        <v>297</v>
      </c>
      <c r="F40" s="119">
        <v>0</v>
      </c>
      <c r="G40" s="119">
        <v>0</v>
      </c>
      <c r="H40" s="119">
        <v>0</v>
      </c>
      <c r="I40" s="119">
        <v>0</v>
      </c>
      <c r="J40" s="119">
        <v>1</v>
      </c>
      <c r="K40" s="119">
        <v>2</v>
      </c>
      <c r="L40" s="119">
        <v>0</v>
      </c>
      <c r="M40" s="119">
        <v>3</v>
      </c>
      <c r="N40" s="119">
        <v>11</v>
      </c>
      <c r="O40" s="119">
        <v>9</v>
      </c>
      <c r="P40" s="119">
        <v>0</v>
      </c>
      <c r="Q40" s="119">
        <v>20</v>
      </c>
      <c r="R40" s="120">
        <v>151</v>
      </c>
      <c r="S40" s="120">
        <v>169</v>
      </c>
      <c r="T40" s="120">
        <v>0</v>
      </c>
      <c r="U40" s="120">
        <v>320</v>
      </c>
    </row>
    <row r="41" spans="1:21" ht="19.899999999999999" customHeight="1" x14ac:dyDescent="0.2">
      <c r="A41" s="94" t="s">
        <v>123</v>
      </c>
      <c r="B41" s="121">
        <v>63</v>
      </c>
      <c r="C41" s="121">
        <v>81</v>
      </c>
      <c r="D41" s="121">
        <v>0</v>
      </c>
      <c r="E41" s="121">
        <v>144</v>
      </c>
      <c r="F41" s="121">
        <v>0</v>
      </c>
      <c r="G41" s="121">
        <v>0</v>
      </c>
      <c r="H41" s="121">
        <v>0</v>
      </c>
      <c r="I41" s="121">
        <v>0</v>
      </c>
      <c r="J41" s="121">
        <v>0</v>
      </c>
      <c r="K41" s="121">
        <v>0</v>
      </c>
      <c r="L41" s="121">
        <v>0</v>
      </c>
      <c r="M41" s="121">
        <v>0</v>
      </c>
      <c r="N41" s="121">
        <v>0</v>
      </c>
      <c r="O41" s="121">
        <v>0</v>
      </c>
      <c r="P41" s="121">
        <v>0</v>
      </c>
      <c r="Q41" s="121">
        <v>0</v>
      </c>
      <c r="R41" s="122">
        <v>63</v>
      </c>
      <c r="S41" s="122">
        <v>81</v>
      </c>
      <c r="T41" s="122">
        <v>0</v>
      </c>
      <c r="U41" s="122">
        <v>144</v>
      </c>
    </row>
    <row r="42" spans="1:21" ht="19.899999999999999" customHeight="1" x14ac:dyDescent="0.2">
      <c r="A42" s="93" t="s">
        <v>195</v>
      </c>
      <c r="B42" s="119">
        <v>43</v>
      </c>
      <c r="C42" s="119">
        <v>129</v>
      </c>
      <c r="D42" s="119">
        <v>0</v>
      </c>
      <c r="E42" s="119">
        <v>172</v>
      </c>
      <c r="F42" s="119">
        <v>0</v>
      </c>
      <c r="G42" s="119">
        <v>0</v>
      </c>
      <c r="H42" s="119">
        <v>0</v>
      </c>
      <c r="I42" s="119">
        <v>0</v>
      </c>
      <c r="J42" s="119">
        <v>0</v>
      </c>
      <c r="K42" s="119">
        <v>0</v>
      </c>
      <c r="L42" s="119">
        <v>0</v>
      </c>
      <c r="M42" s="119">
        <v>0</v>
      </c>
      <c r="N42" s="119">
        <v>0</v>
      </c>
      <c r="O42" s="119">
        <v>0</v>
      </c>
      <c r="P42" s="119">
        <v>0</v>
      </c>
      <c r="Q42" s="119">
        <v>0</v>
      </c>
      <c r="R42" s="120">
        <v>43</v>
      </c>
      <c r="S42" s="120">
        <v>129</v>
      </c>
      <c r="T42" s="120">
        <v>0</v>
      </c>
      <c r="U42" s="120">
        <v>172</v>
      </c>
    </row>
    <row r="43" spans="1:21" ht="19.899999999999999" customHeight="1" x14ac:dyDescent="0.2">
      <c r="A43" s="94" t="s">
        <v>196</v>
      </c>
      <c r="B43" s="121">
        <v>82</v>
      </c>
      <c r="C43" s="121">
        <v>128</v>
      </c>
      <c r="D43" s="121">
        <v>0</v>
      </c>
      <c r="E43" s="121">
        <v>210</v>
      </c>
      <c r="F43" s="121">
        <v>0</v>
      </c>
      <c r="G43" s="121">
        <v>0</v>
      </c>
      <c r="H43" s="121">
        <v>0</v>
      </c>
      <c r="I43" s="121">
        <v>0</v>
      </c>
      <c r="J43" s="121">
        <v>0</v>
      </c>
      <c r="K43" s="121">
        <v>0</v>
      </c>
      <c r="L43" s="121">
        <v>0</v>
      </c>
      <c r="M43" s="121">
        <v>0</v>
      </c>
      <c r="N43" s="121">
        <v>0</v>
      </c>
      <c r="O43" s="121">
        <v>0</v>
      </c>
      <c r="P43" s="121">
        <v>0</v>
      </c>
      <c r="Q43" s="121">
        <v>0</v>
      </c>
      <c r="R43" s="122">
        <v>82</v>
      </c>
      <c r="S43" s="122">
        <v>128</v>
      </c>
      <c r="T43" s="122">
        <v>0</v>
      </c>
      <c r="U43" s="122">
        <v>210</v>
      </c>
    </row>
    <row r="44" spans="1:21" ht="19.899999999999999" customHeight="1" x14ac:dyDescent="0.2">
      <c r="A44" s="93" t="s">
        <v>243</v>
      </c>
      <c r="B44" s="119">
        <v>114</v>
      </c>
      <c r="C44" s="123">
        <v>188</v>
      </c>
      <c r="D44" s="119">
        <v>0</v>
      </c>
      <c r="E44" s="119">
        <v>302</v>
      </c>
      <c r="F44" s="119">
        <v>0</v>
      </c>
      <c r="G44" s="119">
        <v>0</v>
      </c>
      <c r="H44" s="119">
        <v>0</v>
      </c>
      <c r="I44" s="119">
        <v>0</v>
      </c>
      <c r="J44" s="119">
        <v>9</v>
      </c>
      <c r="K44" s="119">
        <v>1</v>
      </c>
      <c r="L44" s="119">
        <v>0</v>
      </c>
      <c r="M44" s="119">
        <v>10</v>
      </c>
      <c r="N44" s="119">
        <v>2</v>
      </c>
      <c r="O44" s="119">
        <v>0</v>
      </c>
      <c r="P44" s="119">
        <v>0</v>
      </c>
      <c r="Q44" s="119">
        <v>2</v>
      </c>
      <c r="R44" s="120">
        <v>125</v>
      </c>
      <c r="S44" s="120">
        <v>189</v>
      </c>
      <c r="T44" s="120">
        <v>0</v>
      </c>
      <c r="U44" s="120">
        <v>314</v>
      </c>
    </row>
    <row r="45" spans="1:21" ht="19.899999999999999" customHeight="1" x14ac:dyDescent="0.2">
      <c r="A45" s="94" t="s">
        <v>457</v>
      </c>
      <c r="B45" s="121">
        <v>278</v>
      </c>
      <c r="C45" s="121">
        <v>584</v>
      </c>
      <c r="D45" s="121">
        <v>0</v>
      </c>
      <c r="E45" s="121">
        <v>862</v>
      </c>
      <c r="F45" s="121">
        <v>0</v>
      </c>
      <c r="G45" s="121">
        <v>0</v>
      </c>
      <c r="H45" s="121">
        <v>0</v>
      </c>
      <c r="I45" s="121">
        <v>0</v>
      </c>
      <c r="J45" s="121">
        <v>0</v>
      </c>
      <c r="K45" s="121">
        <v>0</v>
      </c>
      <c r="L45" s="121">
        <v>0</v>
      </c>
      <c r="M45" s="121">
        <v>0</v>
      </c>
      <c r="N45" s="121">
        <v>0</v>
      </c>
      <c r="O45" s="121">
        <v>0</v>
      </c>
      <c r="P45" s="121">
        <v>0</v>
      </c>
      <c r="Q45" s="121">
        <v>0</v>
      </c>
      <c r="R45" s="122">
        <v>278</v>
      </c>
      <c r="S45" s="122">
        <v>584</v>
      </c>
      <c r="T45" s="122">
        <v>0</v>
      </c>
      <c r="U45" s="122">
        <v>862</v>
      </c>
    </row>
    <row r="46" spans="1:21" ht="19.899999999999999" customHeight="1" x14ac:dyDescent="0.2">
      <c r="A46" s="93" t="s">
        <v>134</v>
      </c>
      <c r="B46" s="119">
        <v>270</v>
      </c>
      <c r="C46" s="119">
        <v>456</v>
      </c>
      <c r="D46" s="119">
        <v>3</v>
      </c>
      <c r="E46" s="119">
        <v>729</v>
      </c>
      <c r="F46" s="119">
        <v>0</v>
      </c>
      <c r="G46" s="119">
        <v>0</v>
      </c>
      <c r="H46" s="119">
        <v>0</v>
      </c>
      <c r="I46" s="119">
        <v>0</v>
      </c>
      <c r="J46" s="119">
        <v>0</v>
      </c>
      <c r="K46" s="119">
        <v>9</v>
      </c>
      <c r="L46" s="119">
        <v>0</v>
      </c>
      <c r="M46" s="119">
        <v>9</v>
      </c>
      <c r="N46" s="119">
        <v>41</v>
      </c>
      <c r="O46" s="119">
        <v>66</v>
      </c>
      <c r="P46" s="119">
        <v>0</v>
      </c>
      <c r="Q46" s="119">
        <v>107</v>
      </c>
      <c r="R46" s="120">
        <v>311</v>
      </c>
      <c r="S46" s="120">
        <v>531</v>
      </c>
      <c r="T46" s="120">
        <v>3</v>
      </c>
      <c r="U46" s="120">
        <v>845</v>
      </c>
    </row>
    <row r="47" spans="1:21" ht="19.899999999999999" customHeight="1" x14ac:dyDescent="0.2">
      <c r="A47" s="94" t="s">
        <v>124</v>
      </c>
      <c r="B47" s="121">
        <v>152</v>
      </c>
      <c r="C47" s="121">
        <v>270</v>
      </c>
      <c r="D47" s="121">
        <v>0</v>
      </c>
      <c r="E47" s="121">
        <v>422</v>
      </c>
      <c r="F47" s="121">
        <v>0</v>
      </c>
      <c r="G47" s="121">
        <v>0</v>
      </c>
      <c r="H47" s="121">
        <v>0</v>
      </c>
      <c r="I47" s="121">
        <v>0</v>
      </c>
      <c r="J47" s="121">
        <v>0</v>
      </c>
      <c r="K47" s="121">
        <v>0</v>
      </c>
      <c r="L47" s="121">
        <v>0</v>
      </c>
      <c r="M47" s="121">
        <v>0</v>
      </c>
      <c r="N47" s="121">
        <v>0</v>
      </c>
      <c r="O47" s="121">
        <v>0</v>
      </c>
      <c r="P47" s="121">
        <v>0</v>
      </c>
      <c r="Q47" s="121">
        <v>0</v>
      </c>
      <c r="R47" s="122">
        <v>152</v>
      </c>
      <c r="S47" s="122">
        <v>270</v>
      </c>
      <c r="T47" s="122">
        <v>0</v>
      </c>
      <c r="U47" s="122">
        <v>422</v>
      </c>
    </row>
    <row r="48" spans="1:21" ht="19.899999999999999" customHeight="1" x14ac:dyDescent="0.2">
      <c r="A48" s="93" t="s">
        <v>203</v>
      </c>
      <c r="B48" s="119">
        <v>105</v>
      </c>
      <c r="C48" s="119">
        <v>143</v>
      </c>
      <c r="D48" s="119">
        <v>0</v>
      </c>
      <c r="E48" s="119">
        <v>248</v>
      </c>
      <c r="F48" s="119">
        <v>0</v>
      </c>
      <c r="G48" s="119">
        <v>0</v>
      </c>
      <c r="H48" s="119">
        <v>0</v>
      </c>
      <c r="I48" s="119">
        <v>0</v>
      </c>
      <c r="J48" s="119">
        <v>1</v>
      </c>
      <c r="K48" s="119">
        <v>8</v>
      </c>
      <c r="L48" s="119">
        <v>0</v>
      </c>
      <c r="M48" s="119">
        <v>9</v>
      </c>
      <c r="N48" s="119">
        <v>0</v>
      </c>
      <c r="O48" s="119">
        <v>0</v>
      </c>
      <c r="P48" s="119">
        <v>0</v>
      </c>
      <c r="Q48" s="119">
        <v>0</v>
      </c>
      <c r="R48" s="120">
        <v>106</v>
      </c>
      <c r="S48" s="120">
        <v>151</v>
      </c>
      <c r="T48" s="120">
        <v>0</v>
      </c>
      <c r="U48" s="120">
        <v>257</v>
      </c>
    </row>
    <row r="49" spans="1:21" ht="19.899999999999999" customHeight="1" x14ac:dyDescent="0.2">
      <c r="A49" s="94" t="s">
        <v>115</v>
      </c>
      <c r="B49" s="121">
        <v>201</v>
      </c>
      <c r="C49" s="121">
        <v>397</v>
      </c>
      <c r="D49" s="121">
        <v>0</v>
      </c>
      <c r="E49" s="121">
        <v>598</v>
      </c>
      <c r="F49" s="121">
        <v>0</v>
      </c>
      <c r="G49" s="121">
        <v>0</v>
      </c>
      <c r="H49" s="121">
        <v>0</v>
      </c>
      <c r="I49" s="121">
        <v>0</v>
      </c>
      <c r="J49" s="121">
        <v>2</v>
      </c>
      <c r="K49" s="121">
        <v>4</v>
      </c>
      <c r="L49" s="121">
        <v>0</v>
      </c>
      <c r="M49" s="121">
        <v>6</v>
      </c>
      <c r="N49" s="121">
        <v>72</v>
      </c>
      <c r="O49" s="121">
        <v>86</v>
      </c>
      <c r="P49" s="121">
        <v>0</v>
      </c>
      <c r="Q49" s="121">
        <v>158</v>
      </c>
      <c r="R49" s="122">
        <v>275</v>
      </c>
      <c r="S49" s="122">
        <v>487</v>
      </c>
      <c r="T49" s="122">
        <v>0</v>
      </c>
      <c r="U49" s="122">
        <v>762</v>
      </c>
    </row>
    <row r="50" spans="1:21" ht="19.899999999999999" customHeight="1" x14ac:dyDescent="0.2">
      <c r="A50" s="93" t="s">
        <v>116</v>
      </c>
      <c r="B50" s="119">
        <v>118</v>
      </c>
      <c r="C50" s="119">
        <v>283</v>
      </c>
      <c r="D50" s="119">
        <v>1</v>
      </c>
      <c r="E50" s="119">
        <v>402</v>
      </c>
      <c r="F50" s="119">
        <v>0</v>
      </c>
      <c r="G50" s="119">
        <v>0</v>
      </c>
      <c r="H50" s="119">
        <v>0</v>
      </c>
      <c r="I50" s="119">
        <v>0</v>
      </c>
      <c r="J50" s="119">
        <v>0</v>
      </c>
      <c r="K50" s="119">
        <v>0</v>
      </c>
      <c r="L50" s="119">
        <v>0</v>
      </c>
      <c r="M50" s="119">
        <v>0</v>
      </c>
      <c r="N50" s="119">
        <v>0</v>
      </c>
      <c r="O50" s="119">
        <v>0</v>
      </c>
      <c r="P50" s="119">
        <v>0</v>
      </c>
      <c r="Q50" s="119">
        <v>0</v>
      </c>
      <c r="R50" s="120">
        <v>118</v>
      </c>
      <c r="S50" s="120">
        <v>283</v>
      </c>
      <c r="T50" s="120">
        <v>1</v>
      </c>
      <c r="U50" s="120">
        <v>402</v>
      </c>
    </row>
    <row r="51" spans="1:21" ht="19.899999999999999" customHeight="1" x14ac:dyDescent="0.2">
      <c r="A51" s="94" t="s">
        <v>117</v>
      </c>
      <c r="B51" s="121">
        <v>125</v>
      </c>
      <c r="C51" s="121">
        <v>260</v>
      </c>
      <c r="D51" s="121">
        <v>1</v>
      </c>
      <c r="E51" s="121">
        <v>386</v>
      </c>
      <c r="F51" s="121">
        <v>0</v>
      </c>
      <c r="G51" s="121">
        <v>0</v>
      </c>
      <c r="H51" s="121">
        <v>0</v>
      </c>
      <c r="I51" s="121">
        <v>0</v>
      </c>
      <c r="J51" s="121">
        <v>1</v>
      </c>
      <c r="K51" s="121">
        <v>0</v>
      </c>
      <c r="L51" s="121">
        <v>0</v>
      </c>
      <c r="M51" s="121">
        <v>1</v>
      </c>
      <c r="N51" s="121">
        <v>19</v>
      </c>
      <c r="O51" s="121">
        <v>32</v>
      </c>
      <c r="P51" s="121">
        <v>0</v>
      </c>
      <c r="Q51" s="121">
        <v>51</v>
      </c>
      <c r="R51" s="122">
        <v>145</v>
      </c>
      <c r="S51" s="122">
        <v>292</v>
      </c>
      <c r="T51" s="122">
        <v>1</v>
      </c>
      <c r="U51" s="122">
        <v>438</v>
      </c>
    </row>
    <row r="52" spans="1:21" ht="19.899999999999999" customHeight="1" x14ac:dyDescent="0.2">
      <c r="A52" s="93" t="s">
        <v>118</v>
      </c>
      <c r="B52" s="119">
        <v>184</v>
      </c>
      <c r="C52" s="119">
        <v>306</v>
      </c>
      <c r="D52" s="119">
        <v>0</v>
      </c>
      <c r="E52" s="119">
        <v>490</v>
      </c>
      <c r="F52" s="119">
        <v>0</v>
      </c>
      <c r="G52" s="119">
        <v>0</v>
      </c>
      <c r="H52" s="119">
        <v>0</v>
      </c>
      <c r="I52" s="119">
        <v>0</v>
      </c>
      <c r="J52" s="119">
        <v>8</v>
      </c>
      <c r="K52" s="119">
        <v>13</v>
      </c>
      <c r="L52" s="119">
        <v>0</v>
      </c>
      <c r="M52" s="119">
        <v>21</v>
      </c>
      <c r="N52" s="119">
        <v>31</v>
      </c>
      <c r="O52" s="119">
        <v>39</v>
      </c>
      <c r="P52" s="119">
        <v>0</v>
      </c>
      <c r="Q52" s="119">
        <v>70</v>
      </c>
      <c r="R52" s="120">
        <v>223</v>
      </c>
      <c r="S52" s="120">
        <v>358</v>
      </c>
      <c r="T52" s="120">
        <v>0</v>
      </c>
      <c r="U52" s="120">
        <v>581</v>
      </c>
    </row>
    <row r="53" spans="1:21" ht="19.899999999999999" customHeight="1" x14ac:dyDescent="0.2">
      <c r="A53" s="94" t="s">
        <v>125</v>
      </c>
      <c r="B53" s="121">
        <v>47</v>
      </c>
      <c r="C53" s="121">
        <v>88</v>
      </c>
      <c r="D53" s="121">
        <v>0</v>
      </c>
      <c r="E53" s="121">
        <v>135</v>
      </c>
      <c r="F53" s="121">
        <v>0</v>
      </c>
      <c r="G53" s="121">
        <v>0</v>
      </c>
      <c r="H53" s="121">
        <v>0</v>
      </c>
      <c r="I53" s="121">
        <v>0</v>
      </c>
      <c r="J53" s="121">
        <v>0</v>
      </c>
      <c r="K53" s="121">
        <v>0</v>
      </c>
      <c r="L53" s="121">
        <v>0</v>
      </c>
      <c r="M53" s="121">
        <v>0</v>
      </c>
      <c r="N53" s="121">
        <v>0</v>
      </c>
      <c r="O53" s="121">
        <v>0</v>
      </c>
      <c r="P53" s="121">
        <v>0</v>
      </c>
      <c r="Q53" s="121">
        <v>0</v>
      </c>
      <c r="R53" s="122">
        <v>47</v>
      </c>
      <c r="S53" s="122">
        <v>88</v>
      </c>
      <c r="T53" s="122">
        <v>0</v>
      </c>
      <c r="U53" s="122">
        <v>135</v>
      </c>
    </row>
    <row r="54" spans="1:21" ht="19.899999999999999" customHeight="1" x14ac:dyDescent="0.2">
      <c r="A54" s="93" t="s">
        <v>5</v>
      </c>
      <c r="B54" s="119">
        <v>202</v>
      </c>
      <c r="C54" s="119">
        <v>338</v>
      </c>
      <c r="D54" s="119">
        <v>0</v>
      </c>
      <c r="E54" s="119">
        <v>540</v>
      </c>
      <c r="F54" s="119">
        <v>0</v>
      </c>
      <c r="G54" s="119">
        <v>0</v>
      </c>
      <c r="H54" s="119">
        <v>0</v>
      </c>
      <c r="I54" s="119">
        <v>0</v>
      </c>
      <c r="J54" s="119">
        <v>2</v>
      </c>
      <c r="K54" s="119">
        <v>0</v>
      </c>
      <c r="L54" s="119">
        <v>0</v>
      </c>
      <c r="M54" s="119">
        <v>2</v>
      </c>
      <c r="N54" s="119">
        <v>27</v>
      </c>
      <c r="O54" s="119">
        <v>28</v>
      </c>
      <c r="P54" s="119">
        <v>0</v>
      </c>
      <c r="Q54" s="119">
        <v>55</v>
      </c>
      <c r="R54" s="120">
        <v>231</v>
      </c>
      <c r="S54" s="120">
        <v>366</v>
      </c>
      <c r="T54" s="120">
        <v>0</v>
      </c>
      <c r="U54" s="120">
        <v>597</v>
      </c>
    </row>
    <row r="55" spans="1:21" ht="19.899999999999999" customHeight="1" x14ac:dyDescent="0.2">
      <c r="A55" s="94" t="s">
        <v>6</v>
      </c>
      <c r="B55" s="121">
        <v>124</v>
      </c>
      <c r="C55" s="121">
        <v>217</v>
      </c>
      <c r="D55" s="121">
        <v>1</v>
      </c>
      <c r="E55" s="121">
        <v>342</v>
      </c>
      <c r="F55" s="121">
        <v>0</v>
      </c>
      <c r="G55" s="121">
        <v>0</v>
      </c>
      <c r="H55" s="121">
        <v>0</v>
      </c>
      <c r="I55" s="121">
        <v>0</v>
      </c>
      <c r="J55" s="121">
        <v>0</v>
      </c>
      <c r="K55" s="121">
        <v>0</v>
      </c>
      <c r="L55" s="121">
        <v>0</v>
      </c>
      <c r="M55" s="121">
        <v>0</v>
      </c>
      <c r="N55" s="121">
        <v>19</v>
      </c>
      <c r="O55" s="121">
        <v>9</v>
      </c>
      <c r="P55" s="121">
        <v>0</v>
      </c>
      <c r="Q55" s="121">
        <v>28</v>
      </c>
      <c r="R55" s="122">
        <v>143</v>
      </c>
      <c r="S55" s="122">
        <v>226</v>
      </c>
      <c r="T55" s="122">
        <v>1</v>
      </c>
      <c r="U55" s="122">
        <v>370</v>
      </c>
    </row>
    <row r="56" spans="1:21" ht="19.899999999999999" customHeight="1" x14ac:dyDescent="0.2">
      <c r="A56" s="93" t="s">
        <v>7</v>
      </c>
      <c r="B56" s="119">
        <v>139</v>
      </c>
      <c r="C56" s="119">
        <v>395</v>
      </c>
      <c r="D56" s="119">
        <v>0</v>
      </c>
      <c r="E56" s="119">
        <v>534</v>
      </c>
      <c r="F56" s="119">
        <v>0</v>
      </c>
      <c r="G56" s="119">
        <v>0</v>
      </c>
      <c r="H56" s="119">
        <v>0</v>
      </c>
      <c r="I56" s="119">
        <v>0</v>
      </c>
      <c r="J56" s="119">
        <v>1</v>
      </c>
      <c r="K56" s="119">
        <v>4</v>
      </c>
      <c r="L56" s="119">
        <v>1</v>
      </c>
      <c r="M56" s="119">
        <v>6</v>
      </c>
      <c r="N56" s="119">
        <v>0</v>
      </c>
      <c r="O56" s="119">
        <v>0</v>
      </c>
      <c r="P56" s="119">
        <v>0</v>
      </c>
      <c r="Q56" s="119">
        <v>0</v>
      </c>
      <c r="R56" s="120">
        <v>140</v>
      </c>
      <c r="S56" s="120">
        <v>399</v>
      </c>
      <c r="T56" s="120">
        <v>1</v>
      </c>
      <c r="U56" s="120">
        <v>540</v>
      </c>
    </row>
    <row r="57" spans="1:21" ht="19.899999999999999" customHeight="1" x14ac:dyDescent="0.2">
      <c r="A57" s="94" t="s">
        <v>1</v>
      </c>
      <c r="B57" s="121">
        <v>40</v>
      </c>
      <c r="C57" s="121">
        <v>49</v>
      </c>
      <c r="D57" s="121">
        <v>0</v>
      </c>
      <c r="E57" s="121">
        <v>89</v>
      </c>
      <c r="F57" s="121">
        <v>0</v>
      </c>
      <c r="G57" s="121">
        <v>0</v>
      </c>
      <c r="H57" s="121">
        <v>0</v>
      </c>
      <c r="I57" s="121">
        <v>0</v>
      </c>
      <c r="J57" s="121">
        <v>0</v>
      </c>
      <c r="K57" s="121">
        <v>0</v>
      </c>
      <c r="L57" s="121">
        <v>0</v>
      </c>
      <c r="M57" s="121">
        <v>0</v>
      </c>
      <c r="N57" s="121">
        <v>0</v>
      </c>
      <c r="O57" s="121">
        <v>0</v>
      </c>
      <c r="P57" s="121">
        <v>0</v>
      </c>
      <c r="Q57" s="121">
        <v>0</v>
      </c>
      <c r="R57" s="122">
        <v>40</v>
      </c>
      <c r="S57" s="122">
        <v>49</v>
      </c>
      <c r="T57" s="122">
        <v>0</v>
      </c>
      <c r="U57" s="122">
        <v>89</v>
      </c>
    </row>
    <row r="58" spans="1:21" ht="19.899999999999999" customHeight="1" x14ac:dyDescent="0.2">
      <c r="A58" s="93" t="s">
        <v>2</v>
      </c>
      <c r="B58" s="119">
        <v>53</v>
      </c>
      <c r="C58" s="119">
        <v>107</v>
      </c>
      <c r="D58" s="119">
        <v>0</v>
      </c>
      <c r="E58" s="119">
        <v>160</v>
      </c>
      <c r="F58" s="119">
        <v>0</v>
      </c>
      <c r="G58" s="119">
        <v>0</v>
      </c>
      <c r="H58" s="119">
        <v>0</v>
      </c>
      <c r="I58" s="119">
        <v>0</v>
      </c>
      <c r="J58" s="119">
        <v>0</v>
      </c>
      <c r="K58" s="119">
        <v>0</v>
      </c>
      <c r="L58" s="119">
        <v>0</v>
      </c>
      <c r="M58" s="119">
        <v>0</v>
      </c>
      <c r="N58" s="119">
        <v>0</v>
      </c>
      <c r="O58" s="119">
        <v>0</v>
      </c>
      <c r="P58" s="119">
        <v>0</v>
      </c>
      <c r="Q58" s="119">
        <v>0</v>
      </c>
      <c r="R58" s="120">
        <v>53</v>
      </c>
      <c r="S58" s="120">
        <v>107</v>
      </c>
      <c r="T58" s="120">
        <v>0</v>
      </c>
      <c r="U58" s="120">
        <v>160</v>
      </c>
    </row>
    <row r="59" spans="1:21" ht="19.899999999999999" customHeight="1" x14ac:dyDescent="0.2">
      <c r="A59" s="94" t="s">
        <v>3</v>
      </c>
      <c r="B59" s="121">
        <v>42</v>
      </c>
      <c r="C59" s="121">
        <v>146</v>
      </c>
      <c r="D59" s="121">
        <v>0</v>
      </c>
      <c r="E59" s="121">
        <v>188</v>
      </c>
      <c r="F59" s="121">
        <v>0</v>
      </c>
      <c r="G59" s="121">
        <v>0</v>
      </c>
      <c r="H59" s="121">
        <v>0</v>
      </c>
      <c r="I59" s="121">
        <v>0</v>
      </c>
      <c r="J59" s="121">
        <v>0</v>
      </c>
      <c r="K59" s="121">
        <v>0</v>
      </c>
      <c r="L59" s="121">
        <v>0</v>
      </c>
      <c r="M59" s="121">
        <v>0</v>
      </c>
      <c r="N59" s="121">
        <v>0</v>
      </c>
      <c r="O59" s="121">
        <v>0</v>
      </c>
      <c r="P59" s="121">
        <v>0</v>
      </c>
      <c r="Q59" s="121">
        <v>0</v>
      </c>
      <c r="R59" s="122">
        <v>42</v>
      </c>
      <c r="S59" s="122">
        <v>146</v>
      </c>
      <c r="T59" s="122">
        <v>0</v>
      </c>
      <c r="U59" s="122">
        <v>188</v>
      </c>
    </row>
    <row r="60" spans="1:21" ht="19.899999999999999" customHeight="1" x14ac:dyDescent="0.2">
      <c r="A60" s="93" t="s">
        <v>8</v>
      </c>
      <c r="B60" s="119">
        <v>125</v>
      </c>
      <c r="C60" s="119">
        <v>314</v>
      </c>
      <c r="D60" s="119">
        <v>2</v>
      </c>
      <c r="E60" s="119">
        <v>441</v>
      </c>
      <c r="F60" s="119">
        <v>0</v>
      </c>
      <c r="G60" s="119">
        <v>0</v>
      </c>
      <c r="H60" s="119">
        <v>0</v>
      </c>
      <c r="I60" s="119">
        <v>0</v>
      </c>
      <c r="J60" s="119">
        <v>14</v>
      </c>
      <c r="K60" s="119">
        <v>35</v>
      </c>
      <c r="L60" s="119">
        <v>4</v>
      </c>
      <c r="M60" s="119">
        <v>53</v>
      </c>
      <c r="N60" s="119">
        <v>31</v>
      </c>
      <c r="O60" s="119">
        <v>58</v>
      </c>
      <c r="P60" s="119">
        <v>2</v>
      </c>
      <c r="Q60" s="119">
        <v>91</v>
      </c>
      <c r="R60" s="120">
        <v>170</v>
      </c>
      <c r="S60" s="120">
        <v>407</v>
      </c>
      <c r="T60" s="120">
        <v>8</v>
      </c>
      <c r="U60" s="120">
        <v>585</v>
      </c>
    </row>
    <row r="61" spans="1:21" ht="19.899999999999999" customHeight="1" x14ac:dyDescent="0.2">
      <c r="A61" s="94" t="s">
        <v>188</v>
      </c>
      <c r="B61" s="121">
        <v>44</v>
      </c>
      <c r="C61" s="121">
        <v>79</v>
      </c>
      <c r="D61" s="121">
        <v>1</v>
      </c>
      <c r="E61" s="121">
        <v>124</v>
      </c>
      <c r="F61" s="121">
        <v>0</v>
      </c>
      <c r="G61" s="121">
        <v>0</v>
      </c>
      <c r="H61" s="121">
        <v>0</v>
      </c>
      <c r="I61" s="121">
        <v>0</v>
      </c>
      <c r="J61" s="121">
        <v>0</v>
      </c>
      <c r="K61" s="121">
        <v>0</v>
      </c>
      <c r="L61" s="121">
        <v>0</v>
      </c>
      <c r="M61" s="121">
        <v>0</v>
      </c>
      <c r="N61" s="121">
        <v>2</v>
      </c>
      <c r="O61" s="121">
        <v>3</v>
      </c>
      <c r="P61" s="121">
        <v>0</v>
      </c>
      <c r="Q61" s="121">
        <v>5</v>
      </c>
      <c r="R61" s="122">
        <v>46</v>
      </c>
      <c r="S61" s="122">
        <v>82</v>
      </c>
      <c r="T61" s="122">
        <v>1</v>
      </c>
      <c r="U61" s="122">
        <v>129</v>
      </c>
    </row>
    <row r="62" spans="1:21" ht="19.899999999999999" customHeight="1" x14ac:dyDescent="0.2">
      <c r="A62" s="93" t="s">
        <v>213</v>
      </c>
      <c r="B62" s="119">
        <v>519</v>
      </c>
      <c r="C62" s="119">
        <v>898</v>
      </c>
      <c r="D62" s="119">
        <v>0</v>
      </c>
      <c r="E62" s="119">
        <v>1417</v>
      </c>
      <c r="F62" s="119">
        <v>0</v>
      </c>
      <c r="G62" s="119">
        <v>0</v>
      </c>
      <c r="H62" s="119">
        <v>0</v>
      </c>
      <c r="I62" s="119">
        <v>0</v>
      </c>
      <c r="J62" s="119">
        <v>26</v>
      </c>
      <c r="K62" s="119">
        <v>74</v>
      </c>
      <c r="L62" s="119">
        <v>0</v>
      </c>
      <c r="M62" s="119">
        <v>100</v>
      </c>
      <c r="N62" s="119">
        <v>15</v>
      </c>
      <c r="O62" s="119">
        <v>17</v>
      </c>
      <c r="P62" s="119">
        <v>0</v>
      </c>
      <c r="Q62" s="119">
        <v>32</v>
      </c>
      <c r="R62" s="120">
        <v>560</v>
      </c>
      <c r="S62" s="120">
        <v>989</v>
      </c>
      <c r="T62" s="120">
        <v>0</v>
      </c>
      <c r="U62" s="120">
        <v>1549</v>
      </c>
    </row>
    <row r="63" spans="1:21" ht="19.899999999999999" customHeight="1" x14ac:dyDescent="0.2">
      <c r="A63" s="94" t="s">
        <v>214</v>
      </c>
      <c r="B63" s="121">
        <v>200</v>
      </c>
      <c r="C63" s="121">
        <v>362</v>
      </c>
      <c r="D63" s="121">
        <v>1</v>
      </c>
      <c r="E63" s="121">
        <v>563</v>
      </c>
      <c r="F63" s="121">
        <v>0</v>
      </c>
      <c r="G63" s="121">
        <v>0</v>
      </c>
      <c r="H63" s="121">
        <v>0</v>
      </c>
      <c r="I63" s="121">
        <v>0</v>
      </c>
      <c r="J63" s="121">
        <v>0</v>
      </c>
      <c r="K63" s="121">
        <v>0</v>
      </c>
      <c r="L63" s="121">
        <v>0</v>
      </c>
      <c r="M63" s="121">
        <v>0</v>
      </c>
      <c r="N63" s="121">
        <v>0</v>
      </c>
      <c r="O63" s="121">
        <v>0</v>
      </c>
      <c r="P63" s="121">
        <v>0</v>
      </c>
      <c r="Q63" s="121">
        <v>0</v>
      </c>
      <c r="R63" s="122">
        <v>200</v>
      </c>
      <c r="S63" s="122">
        <v>362</v>
      </c>
      <c r="T63" s="122">
        <v>1</v>
      </c>
      <c r="U63" s="122">
        <v>563</v>
      </c>
    </row>
    <row r="64" spans="1:21" ht="19.899999999999999" customHeight="1" x14ac:dyDescent="0.2">
      <c r="A64" s="93" t="s">
        <v>9</v>
      </c>
      <c r="B64" s="119">
        <v>133</v>
      </c>
      <c r="C64" s="119">
        <v>384</v>
      </c>
      <c r="D64" s="119">
        <v>1</v>
      </c>
      <c r="E64" s="119">
        <v>518</v>
      </c>
      <c r="F64" s="119">
        <v>0</v>
      </c>
      <c r="G64" s="119">
        <v>0</v>
      </c>
      <c r="H64" s="119">
        <v>0</v>
      </c>
      <c r="I64" s="119">
        <v>0</v>
      </c>
      <c r="J64" s="119">
        <v>32</v>
      </c>
      <c r="K64" s="119">
        <v>45</v>
      </c>
      <c r="L64" s="119">
        <v>0</v>
      </c>
      <c r="M64" s="119">
        <v>77</v>
      </c>
      <c r="N64" s="119">
        <v>29</v>
      </c>
      <c r="O64" s="119">
        <v>22</v>
      </c>
      <c r="P64" s="119">
        <v>0</v>
      </c>
      <c r="Q64" s="119">
        <v>51</v>
      </c>
      <c r="R64" s="120">
        <v>194</v>
      </c>
      <c r="S64" s="120">
        <v>451</v>
      </c>
      <c r="T64" s="120">
        <v>1</v>
      </c>
      <c r="U64" s="120">
        <v>646</v>
      </c>
    </row>
    <row r="65" spans="1:21" ht="19.899999999999999" customHeight="1" x14ac:dyDescent="0.2">
      <c r="A65" s="94" t="s">
        <v>197</v>
      </c>
      <c r="B65" s="121">
        <v>70</v>
      </c>
      <c r="C65" s="121">
        <v>128</v>
      </c>
      <c r="D65" s="121">
        <v>1</v>
      </c>
      <c r="E65" s="121">
        <v>199</v>
      </c>
      <c r="F65" s="121">
        <v>0</v>
      </c>
      <c r="G65" s="121">
        <v>0</v>
      </c>
      <c r="H65" s="121">
        <v>0</v>
      </c>
      <c r="I65" s="121">
        <v>0</v>
      </c>
      <c r="J65" s="121">
        <v>0</v>
      </c>
      <c r="K65" s="121">
        <v>0</v>
      </c>
      <c r="L65" s="121">
        <v>0</v>
      </c>
      <c r="M65" s="121">
        <v>0</v>
      </c>
      <c r="N65" s="121">
        <v>0</v>
      </c>
      <c r="O65" s="121">
        <v>0</v>
      </c>
      <c r="P65" s="121">
        <v>0</v>
      </c>
      <c r="Q65" s="121">
        <v>0</v>
      </c>
      <c r="R65" s="122">
        <v>70</v>
      </c>
      <c r="S65" s="122">
        <v>128</v>
      </c>
      <c r="T65" s="122">
        <v>1</v>
      </c>
      <c r="U65" s="122">
        <v>199</v>
      </c>
    </row>
    <row r="66" spans="1:21" ht="19.899999999999999" customHeight="1" x14ac:dyDescent="0.2">
      <c r="A66" s="93" t="s">
        <v>126</v>
      </c>
      <c r="B66" s="119">
        <v>199</v>
      </c>
      <c r="C66" s="119">
        <v>274</v>
      </c>
      <c r="D66" s="119">
        <v>0</v>
      </c>
      <c r="E66" s="119">
        <v>473</v>
      </c>
      <c r="F66" s="119">
        <v>0</v>
      </c>
      <c r="G66" s="119">
        <v>0</v>
      </c>
      <c r="H66" s="119">
        <v>0</v>
      </c>
      <c r="I66" s="119">
        <v>0</v>
      </c>
      <c r="J66" s="119">
        <v>0</v>
      </c>
      <c r="K66" s="119">
        <v>0</v>
      </c>
      <c r="L66" s="119">
        <v>0</v>
      </c>
      <c r="M66" s="119">
        <v>0</v>
      </c>
      <c r="N66" s="119">
        <v>0</v>
      </c>
      <c r="O66" s="119">
        <v>0</v>
      </c>
      <c r="P66" s="119">
        <v>0</v>
      </c>
      <c r="Q66" s="119">
        <v>0</v>
      </c>
      <c r="R66" s="120">
        <v>199</v>
      </c>
      <c r="S66" s="120">
        <v>274</v>
      </c>
      <c r="T66" s="120">
        <v>0</v>
      </c>
      <c r="U66" s="120">
        <v>473</v>
      </c>
    </row>
    <row r="67" spans="1:21" ht="19.899999999999999" customHeight="1" x14ac:dyDescent="0.2">
      <c r="A67" s="94" t="s">
        <v>10</v>
      </c>
      <c r="B67" s="121">
        <v>95</v>
      </c>
      <c r="C67" s="121">
        <v>234</v>
      </c>
      <c r="D67" s="121">
        <v>0</v>
      </c>
      <c r="E67" s="121">
        <v>329</v>
      </c>
      <c r="F67" s="121">
        <v>0</v>
      </c>
      <c r="G67" s="121">
        <v>0</v>
      </c>
      <c r="H67" s="121">
        <v>0</v>
      </c>
      <c r="I67" s="121">
        <v>0</v>
      </c>
      <c r="J67" s="121">
        <v>6</v>
      </c>
      <c r="K67" s="121">
        <v>6</v>
      </c>
      <c r="L67" s="121">
        <v>0</v>
      </c>
      <c r="M67" s="121">
        <v>12</v>
      </c>
      <c r="N67" s="121">
        <v>49</v>
      </c>
      <c r="O67" s="121">
        <v>49</v>
      </c>
      <c r="P67" s="121">
        <v>0</v>
      </c>
      <c r="Q67" s="121">
        <v>98</v>
      </c>
      <c r="R67" s="122">
        <v>150</v>
      </c>
      <c r="S67" s="122">
        <v>289</v>
      </c>
      <c r="T67" s="122">
        <v>0</v>
      </c>
      <c r="U67" s="122">
        <v>439</v>
      </c>
    </row>
    <row r="68" spans="1:21" ht="19.899999999999999" customHeight="1" x14ac:dyDescent="0.2">
      <c r="A68" s="93" t="s">
        <v>11</v>
      </c>
      <c r="B68" s="119">
        <v>134</v>
      </c>
      <c r="C68" s="119">
        <v>236</v>
      </c>
      <c r="D68" s="119">
        <v>1</v>
      </c>
      <c r="E68" s="119">
        <v>371</v>
      </c>
      <c r="F68" s="119">
        <v>0</v>
      </c>
      <c r="G68" s="119">
        <v>0</v>
      </c>
      <c r="H68" s="119">
        <v>0</v>
      </c>
      <c r="I68" s="119">
        <v>0</v>
      </c>
      <c r="J68" s="119">
        <v>1</v>
      </c>
      <c r="K68" s="119">
        <v>6</v>
      </c>
      <c r="L68" s="119">
        <v>0</v>
      </c>
      <c r="M68" s="119">
        <v>7</v>
      </c>
      <c r="N68" s="119">
        <v>8</v>
      </c>
      <c r="O68" s="119">
        <v>18</v>
      </c>
      <c r="P68" s="119">
        <v>0</v>
      </c>
      <c r="Q68" s="119">
        <v>26</v>
      </c>
      <c r="R68" s="120">
        <v>143</v>
      </c>
      <c r="S68" s="120">
        <v>260</v>
      </c>
      <c r="T68" s="120">
        <v>1</v>
      </c>
      <c r="U68" s="120">
        <v>404</v>
      </c>
    </row>
    <row r="69" spans="1:21" ht="19.899999999999999" customHeight="1" x14ac:dyDescent="0.2">
      <c r="A69" s="94" t="s">
        <v>12</v>
      </c>
      <c r="B69" s="121">
        <v>187</v>
      </c>
      <c r="C69" s="121">
        <v>370</v>
      </c>
      <c r="D69" s="121">
        <v>3</v>
      </c>
      <c r="E69" s="121">
        <v>560</v>
      </c>
      <c r="F69" s="121">
        <v>0</v>
      </c>
      <c r="G69" s="121">
        <v>0</v>
      </c>
      <c r="H69" s="121">
        <v>0</v>
      </c>
      <c r="I69" s="121">
        <v>0</v>
      </c>
      <c r="J69" s="121">
        <v>9</v>
      </c>
      <c r="K69" s="121">
        <v>15</v>
      </c>
      <c r="L69" s="121">
        <v>1</v>
      </c>
      <c r="M69" s="121">
        <v>25</v>
      </c>
      <c r="N69" s="121">
        <v>66</v>
      </c>
      <c r="O69" s="121">
        <v>56</v>
      </c>
      <c r="P69" s="121">
        <v>0</v>
      </c>
      <c r="Q69" s="121">
        <v>122</v>
      </c>
      <c r="R69" s="122">
        <v>262</v>
      </c>
      <c r="S69" s="122">
        <v>441</v>
      </c>
      <c r="T69" s="122">
        <v>4</v>
      </c>
      <c r="U69" s="122">
        <v>707</v>
      </c>
    </row>
    <row r="70" spans="1:21" ht="19.899999999999999" customHeight="1" x14ac:dyDescent="0.2">
      <c r="A70" s="93" t="s">
        <v>13</v>
      </c>
      <c r="B70" s="119">
        <v>167</v>
      </c>
      <c r="C70" s="119">
        <v>361</v>
      </c>
      <c r="D70" s="119">
        <v>0</v>
      </c>
      <c r="E70" s="119">
        <v>528</v>
      </c>
      <c r="F70" s="119">
        <v>0</v>
      </c>
      <c r="G70" s="119">
        <v>0</v>
      </c>
      <c r="H70" s="119">
        <v>0</v>
      </c>
      <c r="I70" s="119">
        <v>0</v>
      </c>
      <c r="J70" s="119">
        <v>17</v>
      </c>
      <c r="K70" s="119">
        <v>19</v>
      </c>
      <c r="L70" s="119">
        <v>0</v>
      </c>
      <c r="M70" s="119">
        <v>36</v>
      </c>
      <c r="N70" s="119">
        <v>45</v>
      </c>
      <c r="O70" s="119">
        <v>45</v>
      </c>
      <c r="P70" s="119">
        <v>0</v>
      </c>
      <c r="Q70" s="119">
        <v>90</v>
      </c>
      <c r="R70" s="120">
        <v>229</v>
      </c>
      <c r="S70" s="120">
        <v>425</v>
      </c>
      <c r="T70" s="120">
        <v>0</v>
      </c>
      <c r="U70" s="120">
        <v>654</v>
      </c>
    </row>
    <row r="71" spans="1:21" ht="19.899999999999999" customHeight="1" x14ac:dyDescent="0.2">
      <c r="A71" s="94" t="s">
        <v>234</v>
      </c>
      <c r="B71" s="121">
        <v>40</v>
      </c>
      <c r="C71" s="121">
        <v>115</v>
      </c>
      <c r="D71" s="121">
        <v>0</v>
      </c>
      <c r="E71" s="121">
        <v>155</v>
      </c>
      <c r="F71" s="121">
        <v>0</v>
      </c>
      <c r="G71" s="121">
        <v>0</v>
      </c>
      <c r="H71" s="121">
        <v>0</v>
      </c>
      <c r="I71" s="121">
        <v>0</v>
      </c>
      <c r="J71" s="121">
        <v>0</v>
      </c>
      <c r="K71" s="121">
        <v>0</v>
      </c>
      <c r="L71" s="121">
        <v>0</v>
      </c>
      <c r="M71" s="121">
        <v>0</v>
      </c>
      <c r="N71" s="121">
        <v>0</v>
      </c>
      <c r="O71" s="121">
        <v>0</v>
      </c>
      <c r="P71" s="121">
        <v>0</v>
      </c>
      <c r="Q71" s="121">
        <v>0</v>
      </c>
      <c r="R71" s="122">
        <v>40</v>
      </c>
      <c r="S71" s="122">
        <v>115</v>
      </c>
      <c r="T71" s="122">
        <v>0</v>
      </c>
      <c r="U71" s="122">
        <v>155</v>
      </c>
    </row>
    <row r="72" spans="1:21" ht="19.899999999999999" customHeight="1" x14ac:dyDescent="0.2">
      <c r="A72" s="93" t="s">
        <v>232</v>
      </c>
      <c r="B72" s="119">
        <v>189</v>
      </c>
      <c r="C72" s="119">
        <v>355</v>
      </c>
      <c r="D72" s="119">
        <v>0</v>
      </c>
      <c r="E72" s="119">
        <v>544</v>
      </c>
      <c r="F72" s="119">
        <v>0</v>
      </c>
      <c r="G72" s="119">
        <v>0</v>
      </c>
      <c r="H72" s="119">
        <v>0</v>
      </c>
      <c r="I72" s="119">
        <v>0</v>
      </c>
      <c r="J72" s="119">
        <v>0</v>
      </c>
      <c r="K72" s="119">
        <v>0</v>
      </c>
      <c r="L72" s="119">
        <v>0</v>
      </c>
      <c r="M72" s="119">
        <v>0</v>
      </c>
      <c r="N72" s="119">
        <v>0</v>
      </c>
      <c r="O72" s="119">
        <v>0</v>
      </c>
      <c r="P72" s="119">
        <v>0</v>
      </c>
      <c r="Q72" s="119">
        <v>0</v>
      </c>
      <c r="R72" s="120">
        <v>189</v>
      </c>
      <c r="S72" s="120">
        <v>355</v>
      </c>
      <c r="T72" s="120">
        <v>0</v>
      </c>
      <c r="U72" s="120">
        <v>544</v>
      </c>
    </row>
    <row r="73" spans="1:21" ht="19.899999999999999" customHeight="1" x14ac:dyDescent="0.2">
      <c r="A73" s="94" t="s">
        <v>15</v>
      </c>
      <c r="B73" s="121">
        <v>176</v>
      </c>
      <c r="C73" s="121">
        <v>327</v>
      </c>
      <c r="D73" s="121">
        <v>0</v>
      </c>
      <c r="E73" s="121">
        <v>503</v>
      </c>
      <c r="F73" s="121">
        <v>0</v>
      </c>
      <c r="G73" s="121">
        <v>0</v>
      </c>
      <c r="H73" s="121">
        <v>0</v>
      </c>
      <c r="I73" s="121">
        <v>0</v>
      </c>
      <c r="J73" s="121">
        <v>0</v>
      </c>
      <c r="K73" s="121">
        <v>0</v>
      </c>
      <c r="L73" s="121">
        <v>0</v>
      </c>
      <c r="M73" s="121">
        <v>0</v>
      </c>
      <c r="N73" s="121">
        <v>9</v>
      </c>
      <c r="O73" s="121">
        <v>5</v>
      </c>
      <c r="P73" s="121">
        <v>0</v>
      </c>
      <c r="Q73" s="121">
        <v>14</v>
      </c>
      <c r="R73" s="122">
        <v>185</v>
      </c>
      <c r="S73" s="122">
        <v>332</v>
      </c>
      <c r="T73" s="122">
        <v>0</v>
      </c>
      <c r="U73" s="122">
        <v>517</v>
      </c>
    </row>
    <row r="74" spans="1:21" ht="19.899999999999999" customHeight="1" x14ac:dyDescent="0.2">
      <c r="A74" s="93" t="s">
        <v>16</v>
      </c>
      <c r="B74" s="119">
        <v>83</v>
      </c>
      <c r="C74" s="119">
        <v>134</v>
      </c>
      <c r="D74" s="119">
        <v>0</v>
      </c>
      <c r="E74" s="119">
        <v>217</v>
      </c>
      <c r="F74" s="119">
        <v>0</v>
      </c>
      <c r="G74" s="119">
        <v>0</v>
      </c>
      <c r="H74" s="119">
        <v>0</v>
      </c>
      <c r="I74" s="119">
        <v>0</v>
      </c>
      <c r="J74" s="119">
        <v>1</v>
      </c>
      <c r="K74" s="119">
        <v>4</v>
      </c>
      <c r="L74" s="119">
        <v>0</v>
      </c>
      <c r="M74" s="119">
        <v>5</v>
      </c>
      <c r="N74" s="119">
        <v>7</v>
      </c>
      <c r="O74" s="119">
        <v>9</v>
      </c>
      <c r="P74" s="119">
        <v>0</v>
      </c>
      <c r="Q74" s="119">
        <v>16</v>
      </c>
      <c r="R74" s="120">
        <v>91</v>
      </c>
      <c r="S74" s="120">
        <v>147</v>
      </c>
      <c r="T74" s="120">
        <v>0</v>
      </c>
      <c r="U74" s="120">
        <v>238</v>
      </c>
    </row>
    <row r="75" spans="1:21" ht="19.899999999999999" customHeight="1" x14ac:dyDescent="0.2">
      <c r="A75" s="94" t="s">
        <v>17</v>
      </c>
      <c r="B75" s="121">
        <v>135</v>
      </c>
      <c r="C75" s="121">
        <v>351</v>
      </c>
      <c r="D75" s="121">
        <v>0</v>
      </c>
      <c r="E75" s="121">
        <v>486</v>
      </c>
      <c r="F75" s="121">
        <v>0</v>
      </c>
      <c r="G75" s="121">
        <v>0</v>
      </c>
      <c r="H75" s="121">
        <v>0</v>
      </c>
      <c r="I75" s="121">
        <v>0</v>
      </c>
      <c r="J75" s="121">
        <v>4</v>
      </c>
      <c r="K75" s="121">
        <v>3</v>
      </c>
      <c r="L75" s="121">
        <v>0</v>
      </c>
      <c r="M75" s="121">
        <v>7</v>
      </c>
      <c r="N75" s="121">
        <v>0</v>
      </c>
      <c r="O75" s="121">
        <v>0</v>
      </c>
      <c r="P75" s="121">
        <v>0</v>
      </c>
      <c r="Q75" s="121">
        <v>0</v>
      </c>
      <c r="R75" s="122">
        <v>139</v>
      </c>
      <c r="S75" s="122">
        <v>354</v>
      </c>
      <c r="T75" s="122">
        <v>0</v>
      </c>
      <c r="U75" s="122">
        <v>493</v>
      </c>
    </row>
    <row r="76" spans="1:21" ht="19.899999999999999" customHeight="1" x14ac:dyDescent="0.2">
      <c r="A76" s="93" t="s">
        <v>18</v>
      </c>
      <c r="B76" s="119">
        <v>82</v>
      </c>
      <c r="C76" s="119">
        <v>148</v>
      </c>
      <c r="D76" s="119">
        <v>0</v>
      </c>
      <c r="E76" s="119">
        <v>230</v>
      </c>
      <c r="F76" s="119">
        <v>0</v>
      </c>
      <c r="G76" s="119">
        <v>0</v>
      </c>
      <c r="H76" s="119">
        <v>0</v>
      </c>
      <c r="I76" s="119">
        <v>0</v>
      </c>
      <c r="J76" s="119">
        <v>0</v>
      </c>
      <c r="K76" s="119">
        <v>0</v>
      </c>
      <c r="L76" s="119">
        <v>0</v>
      </c>
      <c r="M76" s="119">
        <v>0</v>
      </c>
      <c r="N76" s="119">
        <v>28</v>
      </c>
      <c r="O76" s="119">
        <v>33</v>
      </c>
      <c r="P76" s="119">
        <v>0</v>
      </c>
      <c r="Q76" s="119">
        <v>61</v>
      </c>
      <c r="R76" s="120">
        <v>110</v>
      </c>
      <c r="S76" s="120">
        <v>181</v>
      </c>
      <c r="T76" s="120">
        <v>0</v>
      </c>
      <c r="U76" s="120">
        <v>291</v>
      </c>
    </row>
    <row r="77" spans="1:21" ht="19.899999999999999" customHeight="1" x14ac:dyDescent="0.2">
      <c r="A77" s="94" t="s">
        <v>198</v>
      </c>
      <c r="B77" s="121">
        <v>205</v>
      </c>
      <c r="C77" s="121">
        <v>304</v>
      </c>
      <c r="D77" s="121">
        <v>0</v>
      </c>
      <c r="E77" s="121">
        <v>509</v>
      </c>
      <c r="F77" s="121">
        <v>0</v>
      </c>
      <c r="G77" s="121">
        <v>0</v>
      </c>
      <c r="H77" s="121">
        <v>0</v>
      </c>
      <c r="I77" s="121">
        <v>0</v>
      </c>
      <c r="J77" s="121">
        <v>0</v>
      </c>
      <c r="K77" s="121">
        <v>0</v>
      </c>
      <c r="L77" s="121">
        <v>0</v>
      </c>
      <c r="M77" s="121">
        <v>0</v>
      </c>
      <c r="N77" s="121">
        <v>0</v>
      </c>
      <c r="O77" s="121">
        <v>0</v>
      </c>
      <c r="P77" s="121">
        <v>0</v>
      </c>
      <c r="Q77" s="121">
        <v>0</v>
      </c>
      <c r="R77" s="122">
        <v>205</v>
      </c>
      <c r="S77" s="122">
        <v>304</v>
      </c>
      <c r="T77" s="122">
        <v>0</v>
      </c>
      <c r="U77" s="122">
        <v>509</v>
      </c>
    </row>
    <row r="78" spans="1:21" ht="19.899999999999999" customHeight="1" x14ac:dyDescent="0.2">
      <c r="A78" s="93" t="s">
        <v>204</v>
      </c>
      <c r="B78" s="119">
        <v>71</v>
      </c>
      <c r="C78" s="119">
        <v>217</v>
      </c>
      <c r="D78" s="119">
        <v>2</v>
      </c>
      <c r="E78" s="119">
        <v>290</v>
      </c>
      <c r="F78" s="119">
        <v>0</v>
      </c>
      <c r="G78" s="119">
        <v>0</v>
      </c>
      <c r="H78" s="119">
        <v>0</v>
      </c>
      <c r="I78" s="119">
        <v>0</v>
      </c>
      <c r="J78" s="119">
        <v>0</v>
      </c>
      <c r="K78" s="119">
        <v>0</v>
      </c>
      <c r="L78" s="119">
        <v>0</v>
      </c>
      <c r="M78" s="119">
        <v>0</v>
      </c>
      <c r="N78" s="119">
        <v>0</v>
      </c>
      <c r="O78" s="119">
        <v>0</v>
      </c>
      <c r="P78" s="119">
        <v>0</v>
      </c>
      <c r="Q78" s="119">
        <v>0</v>
      </c>
      <c r="R78" s="120">
        <v>71</v>
      </c>
      <c r="S78" s="120">
        <v>217</v>
      </c>
      <c r="T78" s="120">
        <v>2</v>
      </c>
      <c r="U78" s="120">
        <v>290</v>
      </c>
    </row>
    <row r="79" spans="1:21" ht="19.899999999999999" customHeight="1" x14ac:dyDescent="0.2">
      <c r="A79" s="94" t="s">
        <v>19</v>
      </c>
      <c r="B79" s="121">
        <v>437</v>
      </c>
      <c r="C79" s="121">
        <v>850</v>
      </c>
      <c r="D79" s="121">
        <v>0</v>
      </c>
      <c r="E79" s="121">
        <v>1287</v>
      </c>
      <c r="F79" s="121">
        <v>0</v>
      </c>
      <c r="G79" s="121">
        <v>0</v>
      </c>
      <c r="H79" s="121">
        <v>0</v>
      </c>
      <c r="I79" s="121">
        <v>0</v>
      </c>
      <c r="J79" s="121">
        <v>6</v>
      </c>
      <c r="K79" s="121">
        <v>14</v>
      </c>
      <c r="L79" s="121">
        <v>0</v>
      </c>
      <c r="M79" s="121">
        <v>20</v>
      </c>
      <c r="N79" s="121">
        <v>23</v>
      </c>
      <c r="O79" s="121">
        <v>40</v>
      </c>
      <c r="P79" s="121">
        <v>0</v>
      </c>
      <c r="Q79" s="121">
        <v>63</v>
      </c>
      <c r="R79" s="122">
        <v>466</v>
      </c>
      <c r="S79" s="122">
        <v>904</v>
      </c>
      <c r="T79" s="122">
        <v>0</v>
      </c>
      <c r="U79" s="122">
        <v>1370</v>
      </c>
    </row>
    <row r="80" spans="1:21" ht="19.899999999999999" customHeight="1" x14ac:dyDescent="0.2">
      <c r="A80" s="93" t="s">
        <v>20</v>
      </c>
      <c r="B80" s="119">
        <v>88</v>
      </c>
      <c r="C80" s="119">
        <v>166</v>
      </c>
      <c r="D80" s="119">
        <v>0</v>
      </c>
      <c r="E80" s="119">
        <v>254</v>
      </c>
      <c r="F80" s="119">
        <v>0</v>
      </c>
      <c r="G80" s="119">
        <v>0</v>
      </c>
      <c r="H80" s="119">
        <v>0</v>
      </c>
      <c r="I80" s="119">
        <v>0</v>
      </c>
      <c r="J80" s="119">
        <v>0</v>
      </c>
      <c r="K80" s="119">
        <v>1</v>
      </c>
      <c r="L80" s="119">
        <v>0</v>
      </c>
      <c r="M80" s="119">
        <v>1</v>
      </c>
      <c r="N80" s="119">
        <v>4</v>
      </c>
      <c r="O80" s="119">
        <v>2</v>
      </c>
      <c r="P80" s="119">
        <v>0</v>
      </c>
      <c r="Q80" s="119">
        <v>6</v>
      </c>
      <c r="R80" s="120">
        <v>92</v>
      </c>
      <c r="S80" s="120">
        <v>169</v>
      </c>
      <c r="T80" s="120">
        <v>0</v>
      </c>
      <c r="U80" s="120">
        <v>261</v>
      </c>
    </row>
    <row r="81" spans="1:21" ht="19.899999999999999" customHeight="1" x14ac:dyDescent="0.2">
      <c r="A81" s="94" t="s">
        <v>225</v>
      </c>
      <c r="B81" s="121">
        <v>122</v>
      </c>
      <c r="C81" s="121">
        <v>196</v>
      </c>
      <c r="D81" s="121">
        <v>0</v>
      </c>
      <c r="E81" s="121">
        <v>318</v>
      </c>
      <c r="F81" s="121">
        <v>0</v>
      </c>
      <c r="G81" s="121">
        <v>0</v>
      </c>
      <c r="H81" s="121">
        <v>0</v>
      </c>
      <c r="I81" s="121">
        <v>0</v>
      </c>
      <c r="J81" s="121">
        <v>0</v>
      </c>
      <c r="K81" s="121">
        <v>0</v>
      </c>
      <c r="L81" s="121">
        <v>0</v>
      </c>
      <c r="M81" s="121">
        <v>0</v>
      </c>
      <c r="N81" s="121">
        <v>0</v>
      </c>
      <c r="O81" s="121">
        <v>0</v>
      </c>
      <c r="P81" s="121">
        <v>0</v>
      </c>
      <c r="Q81" s="121">
        <v>0</v>
      </c>
      <c r="R81" s="122">
        <v>122</v>
      </c>
      <c r="S81" s="122">
        <v>196</v>
      </c>
      <c r="T81" s="122">
        <v>0</v>
      </c>
      <c r="U81" s="122">
        <v>318</v>
      </c>
    </row>
    <row r="82" spans="1:21" ht="19.899999999999999" customHeight="1" x14ac:dyDescent="0.2">
      <c r="A82" s="93" t="s">
        <v>189</v>
      </c>
      <c r="B82" s="119">
        <v>78</v>
      </c>
      <c r="C82" s="119">
        <v>136</v>
      </c>
      <c r="D82" s="119">
        <v>4</v>
      </c>
      <c r="E82" s="119">
        <v>218</v>
      </c>
      <c r="F82" s="119">
        <v>0</v>
      </c>
      <c r="G82" s="119">
        <v>0</v>
      </c>
      <c r="H82" s="119">
        <v>0</v>
      </c>
      <c r="I82" s="119">
        <v>0</v>
      </c>
      <c r="J82" s="119">
        <v>0</v>
      </c>
      <c r="K82" s="119">
        <v>0</v>
      </c>
      <c r="L82" s="119">
        <v>0</v>
      </c>
      <c r="M82" s="119">
        <v>0</v>
      </c>
      <c r="N82" s="119">
        <v>0</v>
      </c>
      <c r="O82" s="119">
        <v>0</v>
      </c>
      <c r="P82" s="119">
        <v>0</v>
      </c>
      <c r="Q82" s="119">
        <v>0</v>
      </c>
      <c r="R82" s="120">
        <v>78</v>
      </c>
      <c r="S82" s="120">
        <v>136</v>
      </c>
      <c r="T82" s="120">
        <v>4</v>
      </c>
      <c r="U82" s="120">
        <v>218</v>
      </c>
    </row>
    <row r="83" spans="1:21" ht="19.899999999999999" customHeight="1" x14ac:dyDescent="0.2">
      <c r="A83" s="94" t="s">
        <v>21</v>
      </c>
      <c r="B83" s="121">
        <v>258</v>
      </c>
      <c r="C83" s="121">
        <v>534</v>
      </c>
      <c r="D83" s="121">
        <v>2</v>
      </c>
      <c r="E83" s="121">
        <v>794</v>
      </c>
      <c r="F83" s="121">
        <v>0</v>
      </c>
      <c r="G83" s="121">
        <v>0</v>
      </c>
      <c r="H83" s="121">
        <v>0</v>
      </c>
      <c r="I83" s="121">
        <v>0</v>
      </c>
      <c r="J83" s="121">
        <v>29</v>
      </c>
      <c r="K83" s="121">
        <v>60</v>
      </c>
      <c r="L83" s="121">
        <v>0</v>
      </c>
      <c r="M83" s="121">
        <v>89</v>
      </c>
      <c r="N83" s="121">
        <v>3</v>
      </c>
      <c r="O83" s="121">
        <v>7</v>
      </c>
      <c r="P83" s="121">
        <v>0</v>
      </c>
      <c r="Q83" s="121">
        <v>10</v>
      </c>
      <c r="R83" s="122">
        <v>290</v>
      </c>
      <c r="S83" s="122">
        <v>601</v>
      </c>
      <c r="T83" s="122">
        <v>2</v>
      </c>
      <c r="U83" s="122">
        <v>893</v>
      </c>
    </row>
    <row r="84" spans="1:21" ht="19.899999999999999" customHeight="1" x14ac:dyDescent="0.2">
      <c r="A84" s="93" t="s">
        <v>22</v>
      </c>
      <c r="B84" s="119">
        <v>97</v>
      </c>
      <c r="C84" s="119">
        <v>199</v>
      </c>
      <c r="D84" s="119">
        <v>0</v>
      </c>
      <c r="E84" s="119">
        <v>296</v>
      </c>
      <c r="F84" s="119">
        <v>0</v>
      </c>
      <c r="G84" s="119">
        <v>0</v>
      </c>
      <c r="H84" s="119">
        <v>0</v>
      </c>
      <c r="I84" s="119">
        <v>0</v>
      </c>
      <c r="J84" s="119">
        <v>0</v>
      </c>
      <c r="K84" s="119">
        <v>0</v>
      </c>
      <c r="L84" s="119">
        <v>0</v>
      </c>
      <c r="M84" s="119">
        <v>0</v>
      </c>
      <c r="N84" s="119">
        <v>0</v>
      </c>
      <c r="O84" s="119">
        <v>0</v>
      </c>
      <c r="P84" s="119">
        <v>0</v>
      </c>
      <c r="Q84" s="119">
        <v>0</v>
      </c>
      <c r="R84" s="120">
        <v>97</v>
      </c>
      <c r="S84" s="120">
        <v>199</v>
      </c>
      <c r="T84" s="120">
        <v>0</v>
      </c>
      <c r="U84" s="120">
        <v>296</v>
      </c>
    </row>
    <row r="85" spans="1:21" ht="19.899999999999999" customHeight="1" x14ac:dyDescent="0.2">
      <c r="A85" s="94" t="s">
        <v>23</v>
      </c>
      <c r="B85" s="121">
        <v>413</v>
      </c>
      <c r="C85" s="121">
        <v>842</v>
      </c>
      <c r="D85" s="121">
        <v>0</v>
      </c>
      <c r="E85" s="121">
        <v>1255</v>
      </c>
      <c r="F85" s="121">
        <v>0</v>
      </c>
      <c r="G85" s="121">
        <v>0</v>
      </c>
      <c r="H85" s="121">
        <v>0</v>
      </c>
      <c r="I85" s="121">
        <v>0</v>
      </c>
      <c r="J85" s="121">
        <v>76</v>
      </c>
      <c r="K85" s="121">
        <v>148</v>
      </c>
      <c r="L85" s="121">
        <v>0</v>
      </c>
      <c r="M85" s="121">
        <v>224</v>
      </c>
      <c r="N85" s="121">
        <v>9</v>
      </c>
      <c r="O85" s="121">
        <v>22</v>
      </c>
      <c r="P85" s="121">
        <v>0</v>
      </c>
      <c r="Q85" s="121">
        <v>31</v>
      </c>
      <c r="R85" s="122">
        <v>498</v>
      </c>
      <c r="S85" s="122">
        <v>1012</v>
      </c>
      <c r="T85" s="122">
        <v>0</v>
      </c>
      <c r="U85" s="122">
        <v>1510</v>
      </c>
    </row>
    <row r="86" spans="1:21" ht="19.899999999999999" customHeight="1" x14ac:dyDescent="0.2">
      <c r="A86" s="93" t="s">
        <v>209</v>
      </c>
      <c r="B86" s="119">
        <v>75</v>
      </c>
      <c r="C86" s="119">
        <v>150</v>
      </c>
      <c r="D86" s="119">
        <v>1</v>
      </c>
      <c r="E86" s="119">
        <v>226</v>
      </c>
      <c r="F86" s="119">
        <v>0</v>
      </c>
      <c r="G86" s="119">
        <v>0</v>
      </c>
      <c r="H86" s="119">
        <v>0</v>
      </c>
      <c r="I86" s="119">
        <v>0</v>
      </c>
      <c r="J86" s="119">
        <v>0</v>
      </c>
      <c r="K86" s="119">
        <v>0</v>
      </c>
      <c r="L86" s="119">
        <v>0</v>
      </c>
      <c r="M86" s="119">
        <v>0</v>
      </c>
      <c r="N86" s="119">
        <v>0</v>
      </c>
      <c r="O86" s="119">
        <v>0</v>
      </c>
      <c r="P86" s="119">
        <v>0</v>
      </c>
      <c r="Q86" s="119">
        <v>0</v>
      </c>
      <c r="R86" s="120">
        <v>75</v>
      </c>
      <c r="S86" s="120">
        <v>150</v>
      </c>
      <c r="T86" s="120">
        <v>1</v>
      </c>
      <c r="U86" s="120">
        <v>226</v>
      </c>
    </row>
    <row r="87" spans="1:21" ht="19.899999999999999" customHeight="1" x14ac:dyDescent="0.2">
      <c r="A87" s="94" t="s">
        <v>24</v>
      </c>
      <c r="B87" s="121">
        <v>163</v>
      </c>
      <c r="C87" s="121">
        <v>274</v>
      </c>
      <c r="D87" s="121">
        <v>0</v>
      </c>
      <c r="E87" s="121">
        <v>437</v>
      </c>
      <c r="F87" s="121">
        <v>0</v>
      </c>
      <c r="G87" s="121">
        <v>0</v>
      </c>
      <c r="H87" s="121">
        <v>0</v>
      </c>
      <c r="I87" s="121">
        <v>0</v>
      </c>
      <c r="J87" s="121">
        <v>18</v>
      </c>
      <c r="K87" s="121">
        <v>21</v>
      </c>
      <c r="L87" s="121">
        <v>0</v>
      </c>
      <c r="M87" s="121">
        <v>39</v>
      </c>
      <c r="N87" s="121">
        <v>17</v>
      </c>
      <c r="O87" s="121">
        <v>17</v>
      </c>
      <c r="P87" s="121">
        <v>0</v>
      </c>
      <c r="Q87" s="121">
        <v>34</v>
      </c>
      <c r="R87" s="122">
        <v>198</v>
      </c>
      <c r="S87" s="122">
        <v>312</v>
      </c>
      <c r="T87" s="122">
        <v>0</v>
      </c>
      <c r="U87" s="122">
        <v>510</v>
      </c>
    </row>
    <row r="88" spans="1:21" ht="19.899999999999999" customHeight="1" x14ac:dyDescent="0.2">
      <c r="A88" s="93" t="s">
        <v>25</v>
      </c>
      <c r="B88" s="119">
        <v>297</v>
      </c>
      <c r="C88" s="119">
        <v>483</v>
      </c>
      <c r="D88" s="119">
        <v>1</v>
      </c>
      <c r="E88" s="119">
        <v>781</v>
      </c>
      <c r="F88" s="119">
        <v>0</v>
      </c>
      <c r="G88" s="119">
        <v>0</v>
      </c>
      <c r="H88" s="119">
        <v>0</v>
      </c>
      <c r="I88" s="119">
        <v>0</v>
      </c>
      <c r="J88" s="119">
        <v>2</v>
      </c>
      <c r="K88" s="119">
        <v>5</v>
      </c>
      <c r="L88" s="119">
        <v>0</v>
      </c>
      <c r="M88" s="119">
        <v>7</v>
      </c>
      <c r="N88" s="119">
        <v>0</v>
      </c>
      <c r="O88" s="119">
        <v>0</v>
      </c>
      <c r="P88" s="119">
        <v>0</v>
      </c>
      <c r="Q88" s="119">
        <v>0</v>
      </c>
      <c r="R88" s="120">
        <v>299</v>
      </c>
      <c r="S88" s="120">
        <v>488</v>
      </c>
      <c r="T88" s="120">
        <v>1</v>
      </c>
      <c r="U88" s="120">
        <v>788</v>
      </c>
    </row>
    <row r="89" spans="1:21" ht="19.899999999999999" customHeight="1" x14ac:dyDescent="0.2">
      <c r="A89" s="94" t="s">
        <v>26</v>
      </c>
      <c r="B89" s="121">
        <v>89</v>
      </c>
      <c r="C89" s="121">
        <v>223</v>
      </c>
      <c r="D89" s="121">
        <v>0</v>
      </c>
      <c r="E89" s="121">
        <v>312</v>
      </c>
      <c r="F89" s="121">
        <v>0</v>
      </c>
      <c r="G89" s="121">
        <v>0</v>
      </c>
      <c r="H89" s="121">
        <v>0</v>
      </c>
      <c r="I89" s="121">
        <v>0</v>
      </c>
      <c r="J89" s="121">
        <v>18</v>
      </c>
      <c r="K89" s="121">
        <v>78</v>
      </c>
      <c r="L89" s="121">
        <v>0</v>
      </c>
      <c r="M89" s="121">
        <v>96</v>
      </c>
      <c r="N89" s="121">
        <v>0</v>
      </c>
      <c r="O89" s="121">
        <v>0</v>
      </c>
      <c r="P89" s="121">
        <v>0</v>
      </c>
      <c r="Q89" s="121">
        <v>0</v>
      </c>
      <c r="R89" s="122">
        <v>107</v>
      </c>
      <c r="S89" s="122">
        <v>301</v>
      </c>
      <c r="T89" s="122">
        <v>0</v>
      </c>
      <c r="U89" s="122">
        <v>408</v>
      </c>
    </row>
    <row r="90" spans="1:21" ht="19.899999999999999" customHeight="1" x14ac:dyDescent="0.2">
      <c r="A90" s="93" t="s">
        <v>223</v>
      </c>
      <c r="B90" s="119">
        <v>85</v>
      </c>
      <c r="C90" s="119">
        <v>155</v>
      </c>
      <c r="D90" s="119">
        <v>0</v>
      </c>
      <c r="E90" s="119">
        <v>240</v>
      </c>
      <c r="F90" s="119">
        <v>0</v>
      </c>
      <c r="G90" s="119">
        <v>0</v>
      </c>
      <c r="H90" s="119">
        <v>0</v>
      </c>
      <c r="I90" s="119">
        <v>0</v>
      </c>
      <c r="J90" s="119">
        <v>0</v>
      </c>
      <c r="K90" s="119">
        <v>0</v>
      </c>
      <c r="L90" s="119">
        <v>0</v>
      </c>
      <c r="M90" s="119">
        <v>0</v>
      </c>
      <c r="N90" s="119">
        <v>0</v>
      </c>
      <c r="O90" s="119">
        <v>0</v>
      </c>
      <c r="P90" s="119">
        <v>0</v>
      </c>
      <c r="Q90" s="119">
        <v>0</v>
      </c>
      <c r="R90" s="120">
        <v>85</v>
      </c>
      <c r="S90" s="120">
        <v>155</v>
      </c>
      <c r="T90" s="120">
        <v>0</v>
      </c>
      <c r="U90" s="120">
        <v>240</v>
      </c>
    </row>
    <row r="91" spans="1:21" ht="19.899999999999999" customHeight="1" x14ac:dyDescent="0.2">
      <c r="A91" s="94" t="s">
        <v>27</v>
      </c>
      <c r="B91" s="121">
        <v>152</v>
      </c>
      <c r="C91" s="121">
        <v>413</v>
      </c>
      <c r="D91" s="121">
        <v>0</v>
      </c>
      <c r="E91" s="121">
        <v>565</v>
      </c>
      <c r="F91" s="121">
        <v>0</v>
      </c>
      <c r="G91" s="121">
        <v>0</v>
      </c>
      <c r="H91" s="121">
        <v>0</v>
      </c>
      <c r="I91" s="121">
        <v>0</v>
      </c>
      <c r="J91" s="121">
        <v>28</v>
      </c>
      <c r="K91" s="121">
        <v>34</v>
      </c>
      <c r="L91" s="121">
        <v>0</v>
      </c>
      <c r="M91" s="121">
        <v>62</v>
      </c>
      <c r="N91" s="121">
        <v>61</v>
      </c>
      <c r="O91" s="121">
        <v>68</v>
      </c>
      <c r="P91" s="121">
        <v>0</v>
      </c>
      <c r="Q91" s="121">
        <v>129</v>
      </c>
      <c r="R91" s="122">
        <v>241</v>
      </c>
      <c r="S91" s="122">
        <v>515</v>
      </c>
      <c r="T91" s="122">
        <v>0</v>
      </c>
      <c r="U91" s="122">
        <v>756</v>
      </c>
    </row>
    <row r="92" spans="1:21" ht="19.899999999999999" customHeight="1" x14ac:dyDescent="0.2">
      <c r="A92" s="93" t="s">
        <v>28</v>
      </c>
      <c r="B92" s="119">
        <v>82</v>
      </c>
      <c r="C92" s="119">
        <v>215</v>
      </c>
      <c r="D92" s="119">
        <v>3</v>
      </c>
      <c r="E92" s="119">
        <v>300</v>
      </c>
      <c r="F92" s="119">
        <v>0</v>
      </c>
      <c r="G92" s="119">
        <v>0</v>
      </c>
      <c r="H92" s="119">
        <v>0</v>
      </c>
      <c r="I92" s="119">
        <v>0</v>
      </c>
      <c r="J92" s="119">
        <v>0</v>
      </c>
      <c r="K92" s="119">
        <v>0</v>
      </c>
      <c r="L92" s="119">
        <v>0</v>
      </c>
      <c r="M92" s="119">
        <v>0</v>
      </c>
      <c r="N92" s="119">
        <v>0</v>
      </c>
      <c r="O92" s="119">
        <v>0</v>
      </c>
      <c r="P92" s="119">
        <v>0</v>
      </c>
      <c r="Q92" s="119">
        <v>0</v>
      </c>
      <c r="R92" s="120">
        <v>82</v>
      </c>
      <c r="S92" s="120">
        <v>215</v>
      </c>
      <c r="T92" s="120">
        <v>3</v>
      </c>
      <c r="U92" s="120">
        <v>300</v>
      </c>
    </row>
    <row r="93" spans="1:21" ht="19.899999999999999" customHeight="1" x14ac:dyDescent="0.2">
      <c r="A93" s="94" t="s">
        <v>29</v>
      </c>
      <c r="B93" s="121">
        <v>95</v>
      </c>
      <c r="C93" s="121">
        <v>167</v>
      </c>
      <c r="D93" s="121">
        <v>0</v>
      </c>
      <c r="E93" s="121">
        <v>262</v>
      </c>
      <c r="F93" s="121">
        <v>0</v>
      </c>
      <c r="G93" s="121">
        <v>0</v>
      </c>
      <c r="H93" s="121">
        <v>0</v>
      </c>
      <c r="I93" s="121">
        <v>0</v>
      </c>
      <c r="J93" s="121">
        <v>0</v>
      </c>
      <c r="K93" s="121">
        <v>0</v>
      </c>
      <c r="L93" s="121">
        <v>0</v>
      </c>
      <c r="M93" s="121">
        <v>0</v>
      </c>
      <c r="N93" s="121">
        <v>14</v>
      </c>
      <c r="O93" s="121">
        <v>11</v>
      </c>
      <c r="P93" s="121">
        <v>0</v>
      </c>
      <c r="Q93" s="121">
        <v>25</v>
      </c>
      <c r="R93" s="122">
        <v>109</v>
      </c>
      <c r="S93" s="122">
        <v>178</v>
      </c>
      <c r="T93" s="122">
        <v>0</v>
      </c>
      <c r="U93" s="122">
        <v>287</v>
      </c>
    </row>
    <row r="94" spans="1:21" ht="19.899999999999999" customHeight="1" x14ac:dyDescent="0.2">
      <c r="A94" s="93" t="s">
        <v>205</v>
      </c>
      <c r="B94" s="119">
        <v>70</v>
      </c>
      <c r="C94" s="119">
        <v>99</v>
      </c>
      <c r="D94" s="119">
        <v>0</v>
      </c>
      <c r="E94" s="119">
        <v>169</v>
      </c>
      <c r="F94" s="119">
        <v>0</v>
      </c>
      <c r="G94" s="119">
        <v>0</v>
      </c>
      <c r="H94" s="119">
        <v>0</v>
      </c>
      <c r="I94" s="119">
        <v>0</v>
      </c>
      <c r="J94" s="119">
        <v>0</v>
      </c>
      <c r="K94" s="119">
        <v>0</v>
      </c>
      <c r="L94" s="119">
        <v>0</v>
      </c>
      <c r="M94" s="119">
        <v>0</v>
      </c>
      <c r="N94" s="119">
        <v>0</v>
      </c>
      <c r="O94" s="119">
        <v>0</v>
      </c>
      <c r="P94" s="119">
        <v>0</v>
      </c>
      <c r="Q94" s="119">
        <v>0</v>
      </c>
      <c r="R94" s="120">
        <v>70</v>
      </c>
      <c r="S94" s="120">
        <v>99</v>
      </c>
      <c r="T94" s="120">
        <v>0</v>
      </c>
      <c r="U94" s="120">
        <v>169</v>
      </c>
    </row>
    <row r="95" spans="1:21" ht="19.899999999999999" customHeight="1" x14ac:dyDescent="0.2">
      <c r="A95" s="94" t="s">
        <v>199</v>
      </c>
      <c r="B95" s="121">
        <v>125</v>
      </c>
      <c r="C95" s="121">
        <v>202</v>
      </c>
      <c r="D95" s="121">
        <v>0</v>
      </c>
      <c r="E95" s="121">
        <v>327</v>
      </c>
      <c r="F95" s="121">
        <v>0</v>
      </c>
      <c r="G95" s="121">
        <v>0</v>
      </c>
      <c r="H95" s="121">
        <v>0</v>
      </c>
      <c r="I95" s="121">
        <v>0</v>
      </c>
      <c r="J95" s="121">
        <v>0</v>
      </c>
      <c r="K95" s="121">
        <v>0</v>
      </c>
      <c r="L95" s="121">
        <v>0</v>
      </c>
      <c r="M95" s="121">
        <v>0</v>
      </c>
      <c r="N95" s="121">
        <v>0</v>
      </c>
      <c r="O95" s="121">
        <v>0</v>
      </c>
      <c r="P95" s="121">
        <v>0</v>
      </c>
      <c r="Q95" s="121">
        <v>0</v>
      </c>
      <c r="R95" s="122">
        <v>125</v>
      </c>
      <c r="S95" s="122">
        <v>202</v>
      </c>
      <c r="T95" s="122">
        <v>0</v>
      </c>
      <c r="U95" s="122">
        <v>327</v>
      </c>
    </row>
    <row r="96" spans="1:21" ht="19.899999999999999" customHeight="1" x14ac:dyDescent="0.2">
      <c r="A96" s="93" t="s">
        <v>30</v>
      </c>
      <c r="B96" s="119">
        <v>255</v>
      </c>
      <c r="C96" s="119">
        <v>450</v>
      </c>
      <c r="D96" s="119">
        <v>0</v>
      </c>
      <c r="E96" s="119">
        <v>705</v>
      </c>
      <c r="F96" s="119">
        <v>0</v>
      </c>
      <c r="G96" s="119">
        <v>0</v>
      </c>
      <c r="H96" s="119">
        <v>0</v>
      </c>
      <c r="I96" s="119">
        <v>0</v>
      </c>
      <c r="J96" s="119">
        <v>0</v>
      </c>
      <c r="K96" s="119">
        <v>0</v>
      </c>
      <c r="L96" s="119">
        <v>0</v>
      </c>
      <c r="M96" s="119">
        <v>0</v>
      </c>
      <c r="N96" s="119">
        <v>0</v>
      </c>
      <c r="O96" s="119">
        <v>0</v>
      </c>
      <c r="P96" s="119">
        <v>0</v>
      </c>
      <c r="Q96" s="119">
        <v>0</v>
      </c>
      <c r="R96" s="120">
        <v>255</v>
      </c>
      <c r="S96" s="120">
        <v>450</v>
      </c>
      <c r="T96" s="120">
        <v>0</v>
      </c>
      <c r="U96" s="120">
        <v>705</v>
      </c>
    </row>
    <row r="97" spans="1:21" ht="19.899999999999999" customHeight="1" x14ac:dyDescent="0.2">
      <c r="A97" s="94" t="s">
        <v>31</v>
      </c>
      <c r="B97" s="121">
        <v>167</v>
      </c>
      <c r="C97" s="121">
        <v>337</v>
      </c>
      <c r="D97" s="121">
        <v>0</v>
      </c>
      <c r="E97" s="121">
        <v>504</v>
      </c>
      <c r="F97" s="121">
        <v>0</v>
      </c>
      <c r="G97" s="121">
        <v>0</v>
      </c>
      <c r="H97" s="121">
        <v>0</v>
      </c>
      <c r="I97" s="121">
        <v>0</v>
      </c>
      <c r="J97" s="121">
        <v>14</v>
      </c>
      <c r="K97" s="121">
        <v>17</v>
      </c>
      <c r="L97" s="121">
        <v>0</v>
      </c>
      <c r="M97" s="121">
        <v>31</v>
      </c>
      <c r="N97" s="121">
        <v>38</v>
      </c>
      <c r="O97" s="121">
        <v>32</v>
      </c>
      <c r="P97" s="121">
        <v>0</v>
      </c>
      <c r="Q97" s="121">
        <v>70</v>
      </c>
      <c r="R97" s="122">
        <v>219</v>
      </c>
      <c r="S97" s="122">
        <v>386</v>
      </c>
      <c r="T97" s="122">
        <v>0</v>
      </c>
      <c r="U97" s="122">
        <v>605</v>
      </c>
    </row>
    <row r="98" spans="1:21" ht="19.899999999999999" customHeight="1" x14ac:dyDescent="0.2">
      <c r="A98" s="93" t="s">
        <v>32</v>
      </c>
      <c r="B98" s="119">
        <v>95</v>
      </c>
      <c r="C98" s="119">
        <v>198</v>
      </c>
      <c r="D98" s="119">
        <v>0</v>
      </c>
      <c r="E98" s="119">
        <v>293</v>
      </c>
      <c r="F98" s="119">
        <v>0</v>
      </c>
      <c r="G98" s="119">
        <v>0</v>
      </c>
      <c r="H98" s="119">
        <v>0</v>
      </c>
      <c r="I98" s="119">
        <v>0</v>
      </c>
      <c r="J98" s="119">
        <v>2</v>
      </c>
      <c r="K98" s="119">
        <v>29</v>
      </c>
      <c r="L98" s="119">
        <v>0</v>
      </c>
      <c r="M98" s="119">
        <v>31</v>
      </c>
      <c r="N98" s="119">
        <v>21</v>
      </c>
      <c r="O98" s="119">
        <v>22</v>
      </c>
      <c r="P98" s="119">
        <v>0</v>
      </c>
      <c r="Q98" s="119">
        <v>43</v>
      </c>
      <c r="R98" s="120">
        <v>118</v>
      </c>
      <c r="S98" s="120">
        <v>249</v>
      </c>
      <c r="T98" s="120">
        <v>0</v>
      </c>
      <c r="U98" s="120">
        <v>367</v>
      </c>
    </row>
    <row r="99" spans="1:21" ht="19.899999999999999" customHeight="1" x14ac:dyDescent="0.2">
      <c r="A99" s="94" t="s">
        <v>33</v>
      </c>
      <c r="B99" s="121">
        <v>87</v>
      </c>
      <c r="C99" s="121">
        <v>180</v>
      </c>
      <c r="D99" s="121">
        <v>0</v>
      </c>
      <c r="E99" s="121">
        <v>267</v>
      </c>
      <c r="F99" s="121">
        <v>0</v>
      </c>
      <c r="G99" s="121">
        <v>0</v>
      </c>
      <c r="H99" s="121">
        <v>0</v>
      </c>
      <c r="I99" s="121">
        <v>0</v>
      </c>
      <c r="J99" s="121">
        <v>0</v>
      </c>
      <c r="K99" s="121">
        <v>0</v>
      </c>
      <c r="L99" s="121">
        <v>0</v>
      </c>
      <c r="M99" s="121">
        <v>0</v>
      </c>
      <c r="N99" s="121">
        <v>0</v>
      </c>
      <c r="O99" s="121">
        <v>0</v>
      </c>
      <c r="P99" s="121">
        <v>0</v>
      </c>
      <c r="Q99" s="121">
        <v>0</v>
      </c>
      <c r="R99" s="122">
        <v>87</v>
      </c>
      <c r="S99" s="122">
        <v>180</v>
      </c>
      <c r="T99" s="122">
        <v>0</v>
      </c>
      <c r="U99" s="122">
        <v>267</v>
      </c>
    </row>
    <row r="100" spans="1:21" ht="19.899999999999999" customHeight="1" x14ac:dyDescent="0.2">
      <c r="A100" s="93" t="s">
        <v>34</v>
      </c>
      <c r="B100" s="119">
        <v>140</v>
      </c>
      <c r="C100" s="119">
        <v>249</v>
      </c>
      <c r="D100" s="119">
        <v>0</v>
      </c>
      <c r="E100" s="119">
        <v>389</v>
      </c>
      <c r="F100" s="119">
        <v>0</v>
      </c>
      <c r="G100" s="119">
        <v>0</v>
      </c>
      <c r="H100" s="119">
        <v>0</v>
      </c>
      <c r="I100" s="119">
        <v>0</v>
      </c>
      <c r="J100" s="119">
        <v>5</v>
      </c>
      <c r="K100" s="119">
        <v>5</v>
      </c>
      <c r="L100" s="119">
        <v>0</v>
      </c>
      <c r="M100" s="119">
        <v>10</v>
      </c>
      <c r="N100" s="119">
        <v>23</v>
      </c>
      <c r="O100" s="119">
        <v>24</v>
      </c>
      <c r="P100" s="119">
        <v>0</v>
      </c>
      <c r="Q100" s="119">
        <v>47</v>
      </c>
      <c r="R100" s="120">
        <v>168</v>
      </c>
      <c r="S100" s="120">
        <v>278</v>
      </c>
      <c r="T100" s="120">
        <v>0</v>
      </c>
      <c r="U100" s="120">
        <v>446</v>
      </c>
    </row>
    <row r="101" spans="1:21" ht="19.899999999999999" customHeight="1" x14ac:dyDescent="0.2">
      <c r="A101" s="94" t="s">
        <v>35</v>
      </c>
      <c r="B101" s="121">
        <v>124</v>
      </c>
      <c r="C101" s="121">
        <v>157</v>
      </c>
      <c r="D101" s="121">
        <v>0</v>
      </c>
      <c r="E101" s="121">
        <v>281</v>
      </c>
      <c r="F101" s="121">
        <v>0</v>
      </c>
      <c r="G101" s="121">
        <v>0</v>
      </c>
      <c r="H101" s="121">
        <v>0</v>
      </c>
      <c r="I101" s="121">
        <v>0</v>
      </c>
      <c r="J101" s="121">
        <v>0</v>
      </c>
      <c r="K101" s="121">
        <v>0</v>
      </c>
      <c r="L101" s="121">
        <v>0</v>
      </c>
      <c r="M101" s="121">
        <v>0</v>
      </c>
      <c r="N101" s="121">
        <v>0</v>
      </c>
      <c r="O101" s="121">
        <v>0</v>
      </c>
      <c r="P101" s="121">
        <v>0</v>
      </c>
      <c r="Q101" s="121">
        <v>0</v>
      </c>
      <c r="R101" s="122">
        <v>124</v>
      </c>
      <c r="S101" s="122">
        <v>157</v>
      </c>
      <c r="T101" s="122">
        <v>0</v>
      </c>
      <c r="U101" s="122">
        <v>281</v>
      </c>
    </row>
    <row r="102" spans="1:21" ht="19.899999999999999" customHeight="1" x14ac:dyDescent="0.2">
      <c r="A102" s="93" t="s">
        <v>36</v>
      </c>
      <c r="B102" s="119">
        <v>86</v>
      </c>
      <c r="C102" s="119">
        <v>152</v>
      </c>
      <c r="D102" s="119">
        <v>0</v>
      </c>
      <c r="E102" s="119">
        <v>238</v>
      </c>
      <c r="F102" s="119">
        <v>0</v>
      </c>
      <c r="G102" s="119">
        <v>0</v>
      </c>
      <c r="H102" s="119">
        <v>0</v>
      </c>
      <c r="I102" s="119">
        <v>0</v>
      </c>
      <c r="J102" s="119">
        <v>0</v>
      </c>
      <c r="K102" s="119">
        <v>0</v>
      </c>
      <c r="L102" s="119">
        <v>0</v>
      </c>
      <c r="M102" s="119">
        <v>0</v>
      </c>
      <c r="N102" s="119">
        <v>9</v>
      </c>
      <c r="O102" s="119">
        <v>10</v>
      </c>
      <c r="P102" s="119">
        <v>0</v>
      </c>
      <c r="Q102" s="119">
        <v>19</v>
      </c>
      <c r="R102" s="120">
        <v>95</v>
      </c>
      <c r="S102" s="120">
        <v>162</v>
      </c>
      <c r="T102" s="120">
        <v>0</v>
      </c>
      <c r="U102" s="120">
        <v>257</v>
      </c>
    </row>
    <row r="103" spans="1:21" ht="19.899999999999999" customHeight="1" x14ac:dyDescent="0.2">
      <c r="A103" s="94" t="s">
        <v>127</v>
      </c>
      <c r="B103" s="121">
        <v>111</v>
      </c>
      <c r="C103" s="121">
        <v>185</v>
      </c>
      <c r="D103" s="121">
        <v>5</v>
      </c>
      <c r="E103" s="121">
        <v>301</v>
      </c>
      <c r="F103" s="121">
        <v>0</v>
      </c>
      <c r="G103" s="121">
        <v>0</v>
      </c>
      <c r="H103" s="121">
        <v>0</v>
      </c>
      <c r="I103" s="121">
        <v>0</v>
      </c>
      <c r="J103" s="121">
        <v>0</v>
      </c>
      <c r="K103" s="121">
        <v>0</v>
      </c>
      <c r="L103" s="121">
        <v>0</v>
      </c>
      <c r="M103" s="121">
        <v>0</v>
      </c>
      <c r="N103" s="121">
        <v>17</v>
      </c>
      <c r="O103" s="121">
        <v>11</v>
      </c>
      <c r="P103" s="121">
        <v>0</v>
      </c>
      <c r="Q103" s="121">
        <v>28</v>
      </c>
      <c r="R103" s="122">
        <v>128</v>
      </c>
      <c r="S103" s="122">
        <v>196</v>
      </c>
      <c r="T103" s="122">
        <v>5</v>
      </c>
      <c r="U103" s="122">
        <v>329</v>
      </c>
    </row>
    <row r="104" spans="1:21" ht="19.899999999999999" customHeight="1" x14ac:dyDescent="0.2">
      <c r="A104" s="93" t="s">
        <v>210</v>
      </c>
      <c r="B104" s="119">
        <v>84</v>
      </c>
      <c r="C104" s="119">
        <v>188</v>
      </c>
      <c r="D104" s="119">
        <v>0</v>
      </c>
      <c r="E104" s="119">
        <v>272</v>
      </c>
      <c r="F104" s="119">
        <v>0</v>
      </c>
      <c r="G104" s="119">
        <v>0</v>
      </c>
      <c r="H104" s="119">
        <v>0</v>
      </c>
      <c r="I104" s="119">
        <v>0</v>
      </c>
      <c r="J104" s="119">
        <v>0</v>
      </c>
      <c r="K104" s="119">
        <v>0</v>
      </c>
      <c r="L104" s="119">
        <v>0</v>
      </c>
      <c r="M104" s="119">
        <v>0</v>
      </c>
      <c r="N104" s="119">
        <v>0</v>
      </c>
      <c r="O104" s="119">
        <v>0</v>
      </c>
      <c r="P104" s="119">
        <v>0</v>
      </c>
      <c r="Q104" s="119">
        <v>0</v>
      </c>
      <c r="R104" s="120">
        <v>84</v>
      </c>
      <c r="S104" s="120">
        <v>188</v>
      </c>
      <c r="T104" s="120">
        <v>0</v>
      </c>
      <c r="U104" s="120">
        <v>272</v>
      </c>
    </row>
    <row r="105" spans="1:21" ht="19.899999999999999" customHeight="1" x14ac:dyDescent="0.2">
      <c r="A105" s="94" t="s">
        <v>37</v>
      </c>
      <c r="B105" s="121">
        <v>169</v>
      </c>
      <c r="C105" s="121">
        <v>402</v>
      </c>
      <c r="D105" s="121">
        <v>0</v>
      </c>
      <c r="E105" s="121">
        <v>571</v>
      </c>
      <c r="F105" s="121">
        <v>0</v>
      </c>
      <c r="G105" s="121">
        <v>0</v>
      </c>
      <c r="H105" s="121">
        <v>0</v>
      </c>
      <c r="I105" s="121">
        <v>0</v>
      </c>
      <c r="J105" s="121">
        <v>0</v>
      </c>
      <c r="K105" s="121">
        <v>1</v>
      </c>
      <c r="L105" s="121">
        <v>0</v>
      </c>
      <c r="M105" s="121">
        <v>1</v>
      </c>
      <c r="N105" s="121">
        <v>23</v>
      </c>
      <c r="O105" s="121">
        <v>27</v>
      </c>
      <c r="P105" s="121">
        <v>0</v>
      </c>
      <c r="Q105" s="121">
        <v>50</v>
      </c>
      <c r="R105" s="122">
        <v>192</v>
      </c>
      <c r="S105" s="122">
        <v>430</v>
      </c>
      <c r="T105" s="122">
        <v>0</v>
      </c>
      <c r="U105" s="122">
        <v>622</v>
      </c>
    </row>
    <row r="106" spans="1:21" ht="19.899999999999999" customHeight="1" x14ac:dyDescent="0.2">
      <c r="A106" s="93" t="s">
        <v>192</v>
      </c>
      <c r="B106" s="119">
        <v>422</v>
      </c>
      <c r="C106" s="119">
        <v>575</v>
      </c>
      <c r="D106" s="119">
        <v>0</v>
      </c>
      <c r="E106" s="119">
        <v>997</v>
      </c>
      <c r="F106" s="119">
        <v>0</v>
      </c>
      <c r="G106" s="119">
        <v>0</v>
      </c>
      <c r="H106" s="119">
        <v>0</v>
      </c>
      <c r="I106" s="119">
        <v>0</v>
      </c>
      <c r="J106" s="119">
        <v>0</v>
      </c>
      <c r="K106" s="119">
        <v>0</v>
      </c>
      <c r="L106" s="119">
        <v>0</v>
      </c>
      <c r="M106" s="119">
        <v>0</v>
      </c>
      <c r="N106" s="119">
        <v>0</v>
      </c>
      <c r="O106" s="119">
        <v>1</v>
      </c>
      <c r="P106" s="119">
        <v>0</v>
      </c>
      <c r="Q106" s="119">
        <v>1</v>
      </c>
      <c r="R106" s="120">
        <v>422</v>
      </c>
      <c r="S106" s="120">
        <v>576</v>
      </c>
      <c r="T106" s="120">
        <v>0</v>
      </c>
      <c r="U106" s="120">
        <v>998</v>
      </c>
    </row>
    <row r="107" spans="1:21" ht="19.899999999999999" customHeight="1" x14ac:dyDescent="0.2">
      <c r="A107" s="94" t="s">
        <v>38</v>
      </c>
      <c r="B107" s="121">
        <v>215</v>
      </c>
      <c r="C107" s="121">
        <v>401</v>
      </c>
      <c r="D107" s="121">
        <v>0</v>
      </c>
      <c r="E107" s="121">
        <v>616</v>
      </c>
      <c r="F107" s="121">
        <v>0</v>
      </c>
      <c r="G107" s="121">
        <v>0</v>
      </c>
      <c r="H107" s="121">
        <v>0</v>
      </c>
      <c r="I107" s="121">
        <v>0</v>
      </c>
      <c r="J107" s="121">
        <v>0</v>
      </c>
      <c r="K107" s="121">
        <v>3</v>
      </c>
      <c r="L107" s="121">
        <v>0</v>
      </c>
      <c r="M107" s="121">
        <v>3</v>
      </c>
      <c r="N107" s="121">
        <v>6</v>
      </c>
      <c r="O107" s="121">
        <v>14</v>
      </c>
      <c r="P107" s="121">
        <v>0</v>
      </c>
      <c r="Q107" s="121">
        <v>20</v>
      </c>
      <c r="R107" s="122">
        <v>221</v>
      </c>
      <c r="S107" s="122">
        <v>418</v>
      </c>
      <c r="T107" s="122">
        <v>0</v>
      </c>
      <c r="U107" s="122">
        <v>639</v>
      </c>
    </row>
    <row r="108" spans="1:21" ht="19.899999999999999" customHeight="1" x14ac:dyDescent="0.2">
      <c r="A108" s="93" t="s">
        <v>39</v>
      </c>
      <c r="B108" s="119">
        <v>230</v>
      </c>
      <c r="C108" s="119">
        <v>342</v>
      </c>
      <c r="D108" s="119">
        <v>2</v>
      </c>
      <c r="E108" s="119">
        <v>574</v>
      </c>
      <c r="F108" s="119">
        <v>0</v>
      </c>
      <c r="G108" s="119">
        <v>0</v>
      </c>
      <c r="H108" s="119">
        <v>0</v>
      </c>
      <c r="I108" s="119">
        <v>0</v>
      </c>
      <c r="J108" s="119">
        <v>0</v>
      </c>
      <c r="K108" s="119">
        <v>3</v>
      </c>
      <c r="L108" s="119">
        <v>0</v>
      </c>
      <c r="M108" s="119">
        <v>3</v>
      </c>
      <c r="N108" s="119">
        <v>14</v>
      </c>
      <c r="O108" s="119">
        <v>4</v>
      </c>
      <c r="P108" s="119">
        <v>0</v>
      </c>
      <c r="Q108" s="119">
        <v>18</v>
      </c>
      <c r="R108" s="120">
        <v>244</v>
      </c>
      <c r="S108" s="120">
        <v>349</v>
      </c>
      <c r="T108" s="120">
        <v>2</v>
      </c>
      <c r="U108" s="120">
        <v>595</v>
      </c>
    </row>
    <row r="109" spans="1:21" ht="19.899999999999999" customHeight="1" x14ac:dyDescent="0.2">
      <c r="A109" s="94" t="s">
        <v>128</v>
      </c>
      <c r="B109" s="121">
        <v>61</v>
      </c>
      <c r="C109" s="121">
        <v>143</v>
      </c>
      <c r="D109" s="121">
        <v>0</v>
      </c>
      <c r="E109" s="121">
        <v>204</v>
      </c>
      <c r="F109" s="121">
        <v>0</v>
      </c>
      <c r="G109" s="121">
        <v>0</v>
      </c>
      <c r="H109" s="121">
        <v>0</v>
      </c>
      <c r="I109" s="121">
        <v>0</v>
      </c>
      <c r="J109" s="121">
        <v>0</v>
      </c>
      <c r="K109" s="121">
        <v>2</v>
      </c>
      <c r="L109" s="121">
        <v>0</v>
      </c>
      <c r="M109" s="121">
        <v>2</v>
      </c>
      <c r="N109" s="121">
        <v>0</v>
      </c>
      <c r="O109" s="121">
        <v>0</v>
      </c>
      <c r="P109" s="121">
        <v>0</v>
      </c>
      <c r="Q109" s="121">
        <v>0</v>
      </c>
      <c r="R109" s="122">
        <v>61</v>
      </c>
      <c r="S109" s="122">
        <v>145</v>
      </c>
      <c r="T109" s="122">
        <v>0</v>
      </c>
      <c r="U109" s="122">
        <v>206</v>
      </c>
    </row>
    <row r="110" spans="1:21" ht="19.899999999999999" customHeight="1" x14ac:dyDescent="0.2">
      <c r="A110" s="93" t="s">
        <v>40</v>
      </c>
      <c r="B110" s="119">
        <v>158</v>
      </c>
      <c r="C110" s="119">
        <v>297</v>
      </c>
      <c r="D110" s="119">
        <v>1</v>
      </c>
      <c r="E110" s="119">
        <v>456</v>
      </c>
      <c r="F110" s="119">
        <v>0</v>
      </c>
      <c r="G110" s="119">
        <v>0</v>
      </c>
      <c r="H110" s="119">
        <v>0</v>
      </c>
      <c r="I110" s="119">
        <v>0</v>
      </c>
      <c r="J110" s="119">
        <v>9</v>
      </c>
      <c r="K110" s="119">
        <v>22</v>
      </c>
      <c r="L110" s="119">
        <v>0</v>
      </c>
      <c r="M110" s="119">
        <v>31</v>
      </c>
      <c r="N110" s="119">
        <v>25</v>
      </c>
      <c r="O110" s="119">
        <v>31</v>
      </c>
      <c r="P110" s="119">
        <v>0</v>
      </c>
      <c r="Q110" s="119">
        <v>56</v>
      </c>
      <c r="R110" s="120">
        <v>192</v>
      </c>
      <c r="S110" s="120">
        <v>350</v>
      </c>
      <c r="T110" s="120">
        <v>1</v>
      </c>
      <c r="U110" s="120">
        <v>543</v>
      </c>
    </row>
    <row r="111" spans="1:21" ht="19.899999999999999" customHeight="1" x14ac:dyDescent="0.2">
      <c r="A111" s="94" t="s">
        <v>41</v>
      </c>
      <c r="B111" s="121">
        <v>99</v>
      </c>
      <c r="C111" s="121">
        <v>171</v>
      </c>
      <c r="D111" s="121">
        <v>0</v>
      </c>
      <c r="E111" s="121">
        <v>270</v>
      </c>
      <c r="F111" s="121">
        <v>0</v>
      </c>
      <c r="G111" s="121">
        <v>0</v>
      </c>
      <c r="H111" s="121">
        <v>0</v>
      </c>
      <c r="I111" s="121">
        <v>0</v>
      </c>
      <c r="J111" s="121">
        <v>0</v>
      </c>
      <c r="K111" s="121">
        <v>0</v>
      </c>
      <c r="L111" s="121">
        <v>0</v>
      </c>
      <c r="M111" s="121">
        <v>0</v>
      </c>
      <c r="N111" s="121">
        <v>0</v>
      </c>
      <c r="O111" s="121">
        <v>0</v>
      </c>
      <c r="P111" s="121">
        <v>0</v>
      </c>
      <c r="Q111" s="121">
        <v>0</v>
      </c>
      <c r="R111" s="122">
        <v>99</v>
      </c>
      <c r="S111" s="122">
        <v>171</v>
      </c>
      <c r="T111" s="122">
        <v>0</v>
      </c>
      <c r="U111" s="122">
        <v>270</v>
      </c>
    </row>
    <row r="112" spans="1:21" ht="19.899999999999999" customHeight="1" x14ac:dyDescent="0.2">
      <c r="A112" s="93" t="s">
        <v>42</v>
      </c>
      <c r="B112" s="119">
        <v>64</v>
      </c>
      <c r="C112" s="119">
        <v>116</v>
      </c>
      <c r="D112" s="119">
        <v>0</v>
      </c>
      <c r="E112" s="119">
        <v>180</v>
      </c>
      <c r="F112" s="119">
        <v>0</v>
      </c>
      <c r="G112" s="119">
        <v>0</v>
      </c>
      <c r="H112" s="119">
        <v>0</v>
      </c>
      <c r="I112" s="119">
        <v>0</v>
      </c>
      <c r="J112" s="119">
        <v>4</v>
      </c>
      <c r="K112" s="119">
        <v>9</v>
      </c>
      <c r="L112" s="119">
        <v>0</v>
      </c>
      <c r="M112" s="119">
        <v>13</v>
      </c>
      <c r="N112" s="119">
        <v>4</v>
      </c>
      <c r="O112" s="119">
        <v>6</v>
      </c>
      <c r="P112" s="119">
        <v>0</v>
      </c>
      <c r="Q112" s="119">
        <v>10</v>
      </c>
      <c r="R112" s="120">
        <v>72</v>
      </c>
      <c r="S112" s="120">
        <v>131</v>
      </c>
      <c r="T112" s="120">
        <v>0</v>
      </c>
      <c r="U112" s="120">
        <v>203</v>
      </c>
    </row>
    <row r="113" spans="1:21" ht="19.899999999999999" customHeight="1" x14ac:dyDescent="0.2">
      <c r="A113" s="94" t="s">
        <v>43</v>
      </c>
      <c r="B113" s="121">
        <v>204</v>
      </c>
      <c r="C113" s="121">
        <v>534</v>
      </c>
      <c r="D113" s="121">
        <v>0</v>
      </c>
      <c r="E113" s="121">
        <v>738</v>
      </c>
      <c r="F113" s="121">
        <v>0</v>
      </c>
      <c r="G113" s="121">
        <v>0</v>
      </c>
      <c r="H113" s="121">
        <v>0</v>
      </c>
      <c r="I113" s="121">
        <v>0</v>
      </c>
      <c r="J113" s="121">
        <v>6</v>
      </c>
      <c r="K113" s="121">
        <v>5</v>
      </c>
      <c r="L113" s="121">
        <v>0</v>
      </c>
      <c r="M113" s="121">
        <v>11</v>
      </c>
      <c r="N113" s="121">
        <v>13</v>
      </c>
      <c r="O113" s="121">
        <v>17</v>
      </c>
      <c r="P113" s="121">
        <v>0</v>
      </c>
      <c r="Q113" s="121">
        <v>30</v>
      </c>
      <c r="R113" s="122">
        <v>223</v>
      </c>
      <c r="S113" s="122">
        <v>556</v>
      </c>
      <c r="T113" s="122">
        <v>0</v>
      </c>
      <c r="U113" s="122">
        <v>779</v>
      </c>
    </row>
    <row r="114" spans="1:21" ht="19.899999999999999" customHeight="1" x14ac:dyDescent="0.2">
      <c r="A114" s="93" t="s">
        <v>231</v>
      </c>
      <c r="B114" s="119">
        <v>71</v>
      </c>
      <c r="C114" s="119">
        <v>219</v>
      </c>
      <c r="D114" s="119">
        <v>0</v>
      </c>
      <c r="E114" s="119">
        <v>290</v>
      </c>
      <c r="F114" s="119">
        <v>0</v>
      </c>
      <c r="G114" s="119">
        <v>0</v>
      </c>
      <c r="H114" s="119">
        <v>0</v>
      </c>
      <c r="I114" s="119">
        <v>0</v>
      </c>
      <c r="J114" s="119">
        <v>0</v>
      </c>
      <c r="K114" s="119">
        <v>0</v>
      </c>
      <c r="L114" s="119">
        <v>0</v>
      </c>
      <c r="M114" s="119">
        <v>0</v>
      </c>
      <c r="N114" s="119">
        <v>0</v>
      </c>
      <c r="O114" s="119">
        <v>0</v>
      </c>
      <c r="P114" s="119">
        <v>0</v>
      </c>
      <c r="Q114" s="119">
        <v>0</v>
      </c>
      <c r="R114" s="120">
        <v>71</v>
      </c>
      <c r="S114" s="120">
        <v>219</v>
      </c>
      <c r="T114" s="120">
        <v>0</v>
      </c>
      <c r="U114" s="120">
        <v>290</v>
      </c>
    </row>
    <row r="115" spans="1:21" ht="19.899999999999999" customHeight="1" x14ac:dyDescent="0.2">
      <c r="A115" s="94" t="s">
        <v>190</v>
      </c>
      <c r="B115" s="121">
        <v>46</v>
      </c>
      <c r="C115" s="121">
        <v>115</v>
      </c>
      <c r="D115" s="121">
        <v>0</v>
      </c>
      <c r="E115" s="121">
        <v>161</v>
      </c>
      <c r="F115" s="121">
        <v>0</v>
      </c>
      <c r="G115" s="121">
        <v>0</v>
      </c>
      <c r="H115" s="121">
        <v>0</v>
      </c>
      <c r="I115" s="121">
        <v>0</v>
      </c>
      <c r="J115" s="121">
        <v>0</v>
      </c>
      <c r="K115" s="121">
        <v>0</v>
      </c>
      <c r="L115" s="121">
        <v>0</v>
      </c>
      <c r="M115" s="121">
        <v>0</v>
      </c>
      <c r="N115" s="121">
        <v>0</v>
      </c>
      <c r="O115" s="121">
        <v>0</v>
      </c>
      <c r="P115" s="121">
        <v>0</v>
      </c>
      <c r="Q115" s="121">
        <v>0</v>
      </c>
      <c r="R115" s="122">
        <v>46</v>
      </c>
      <c r="S115" s="122">
        <v>115</v>
      </c>
      <c r="T115" s="122">
        <v>0</v>
      </c>
      <c r="U115" s="122">
        <v>161</v>
      </c>
    </row>
    <row r="116" spans="1:21" ht="19.899999999999999" customHeight="1" x14ac:dyDescent="0.2">
      <c r="A116" s="93" t="s">
        <v>226</v>
      </c>
      <c r="B116" s="119">
        <v>128</v>
      </c>
      <c r="C116" s="119">
        <v>308</v>
      </c>
      <c r="D116" s="119">
        <v>0</v>
      </c>
      <c r="E116" s="119">
        <v>436</v>
      </c>
      <c r="F116" s="119">
        <v>0</v>
      </c>
      <c r="G116" s="119">
        <v>0</v>
      </c>
      <c r="H116" s="119">
        <v>0</v>
      </c>
      <c r="I116" s="119">
        <v>0</v>
      </c>
      <c r="J116" s="119">
        <v>0</v>
      </c>
      <c r="K116" s="119">
        <v>1</v>
      </c>
      <c r="L116" s="119">
        <v>0</v>
      </c>
      <c r="M116" s="119">
        <v>1</v>
      </c>
      <c r="N116" s="119">
        <v>13</v>
      </c>
      <c r="O116" s="119">
        <v>14</v>
      </c>
      <c r="P116" s="119">
        <v>0</v>
      </c>
      <c r="Q116" s="119">
        <v>27</v>
      </c>
      <c r="R116" s="120">
        <v>141</v>
      </c>
      <c r="S116" s="120">
        <v>323</v>
      </c>
      <c r="T116" s="120">
        <v>0</v>
      </c>
      <c r="U116" s="120">
        <v>464</v>
      </c>
    </row>
    <row r="117" spans="1:21" ht="19.899999999999999" customHeight="1" x14ac:dyDescent="0.2">
      <c r="A117" s="94" t="s">
        <v>44</v>
      </c>
      <c r="B117" s="121">
        <v>85</v>
      </c>
      <c r="C117" s="121">
        <v>185</v>
      </c>
      <c r="D117" s="121">
        <v>0</v>
      </c>
      <c r="E117" s="121">
        <v>270</v>
      </c>
      <c r="F117" s="121">
        <v>0</v>
      </c>
      <c r="G117" s="121">
        <v>0</v>
      </c>
      <c r="H117" s="121">
        <v>0</v>
      </c>
      <c r="I117" s="121">
        <v>0</v>
      </c>
      <c r="J117" s="121">
        <v>0</v>
      </c>
      <c r="K117" s="121">
        <v>0</v>
      </c>
      <c r="L117" s="121">
        <v>0</v>
      </c>
      <c r="M117" s="121">
        <v>0</v>
      </c>
      <c r="N117" s="121">
        <v>4</v>
      </c>
      <c r="O117" s="121">
        <v>4</v>
      </c>
      <c r="P117" s="121">
        <v>0</v>
      </c>
      <c r="Q117" s="121">
        <v>8</v>
      </c>
      <c r="R117" s="122">
        <v>89</v>
      </c>
      <c r="S117" s="122">
        <v>189</v>
      </c>
      <c r="T117" s="122">
        <v>0</v>
      </c>
      <c r="U117" s="122">
        <v>278</v>
      </c>
    </row>
    <row r="118" spans="1:21" ht="19.899999999999999" customHeight="1" x14ac:dyDescent="0.2">
      <c r="A118" s="93" t="s">
        <v>129</v>
      </c>
      <c r="B118" s="119">
        <v>82</v>
      </c>
      <c r="C118" s="119">
        <v>202</v>
      </c>
      <c r="D118" s="119">
        <v>0</v>
      </c>
      <c r="E118" s="119">
        <v>284</v>
      </c>
      <c r="F118" s="119">
        <v>0</v>
      </c>
      <c r="G118" s="119">
        <v>0</v>
      </c>
      <c r="H118" s="119">
        <v>0</v>
      </c>
      <c r="I118" s="119">
        <v>0</v>
      </c>
      <c r="J118" s="119">
        <v>0</v>
      </c>
      <c r="K118" s="119">
        <v>0</v>
      </c>
      <c r="L118" s="119">
        <v>0</v>
      </c>
      <c r="M118" s="119">
        <v>0</v>
      </c>
      <c r="N118" s="119">
        <v>0</v>
      </c>
      <c r="O118" s="119">
        <v>0</v>
      </c>
      <c r="P118" s="119">
        <v>0</v>
      </c>
      <c r="Q118" s="119">
        <v>0</v>
      </c>
      <c r="R118" s="120">
        <v>82</v>
      </c>
      <c r="S118" s="120">
        <v>202</v>
      </c>
      <c r="T118" s="120">
        <v>0</v>
      </c>
      <c r="U118" s="120">
        <v>284</v>
      </c>
    </row>
    <row r="119" spans="1:21" ht="19.899999999999999" customHeight="1" x14ac:dyDescent="0.2">
      <c r="A119" s="94" t="s">
        <v>45</v>
      </c>
      <c r="B119" s="121">
        <v>82</v>
      </c>
      <c r="C119" s="121">
        <v>164</v>
      </c>
      <c r="D119" s="121">
        <v>0</v>
      </c>
      <c r="E119" s="121">
        <v>246</v>
      </c>
      <c r="F119" s="121">
        <v>0</v>
      </c>
      <c r="G119" s="121">
        <v>0</v>
      </c>
      <c r="H119" s="121">
        <v>0</v>
      </c>
      <c r="I119" s="121">
        <v>0</v>
      </c>
      <c r="J119" s="121">
        <v>0</v>
      </c>
      <c r="K119" s="121">
        <v>0</v>
      </c>
      <c r="L119" s="121">
        <v>0</v>
      </c>
      <c r="M119" s="121">
        <v>0</v>
      </c>
      <c r="N119" s="121">
        <v>0</v>
      </c>
      <c r="O119" s="121">
        <v>0</v>
      </c>
      <c r="P119" s="121">
        <v>0</v>
      </c>
      <c r="Q119" s="121">
        <v>0</v>
      </c>
      <c r="R119" s="122">
        <v>82</v>
      </c>
      <c r="S119" s="122">
        <v>164</v>
      </c>
      <c r="T119" s="122">
        <v>0</v>
      </c>
      <c r="U119" s="122">
        <v>246</v>
      </c>
    </row>
    <row r="120" spans="1:21" ht="19.899999999999999" customHeight="1" x14ac:dyDescent="0.2">
      <c r="A120" s="93" t="s">
        <v>130</v>
      </c>
      <c r="B120" s="119">
        <v>68</v>
      </c>
      <c r="C120" s="119">
        <v>153</v>
      </c>
      <c r="D120" s="119">
        <v>1</v>
      </c>
      <c r="E120" s="119">
        <v>222</v>
      </c>
      <c r="F120" s="119">
        <v>0</v>
      </c>
      <c r="G120" s="119">
        <v>0</v>
      </c>
      <c r="H120" s="119">
        <v>0</v>
      </c>
      <c r="I120" s="119">
        <v>0</v>
      </c>
      <c r="J120" s="119">
        <v>0</v>
      </c>
      <c r="K120" s="119">
        <v>0</v>
      </c>
      <c r="L120" s="119">
        <v>0</v>
      </c>
      <c r="M120" s="119">
        <v>0</v>
      </c>
      <c r="N120" s="119">
        <v>0</v>
      </c>
      <c r="O120" s="119">
        <v>0</v>
      </c>
      <c r="P120" s="119">
        <v>0</v>
      </c>
      <c r="Q120" s="119">
        <v>0</v>
      </c>
      <c r="R120" s="120">
        <v>68</v>
      </c>
      <c r="S120" s="120">
        <v>153</v>
      </c>
      <c r="T120" s="120">
        <v>1</v>
      </c>
      <c r="U120" s="120">
        <v>222</v>
      </c>
    </row>
    <row r="121" spans="1:21" ht="19.899999999999999" customHeight="1" x14ac:dyDescent="0.2">
      <c r="A121" s="94" t="s">
        <v>206</v>
      </c>
      <c r="B121" s="121">
        <v>77</v>
      </c>
      <c r="C121" s="121">
        <v>147</v>
      </c>
      <c r="D121" s="121">
        <v>0</v>
      </c>
      <c r="E121" s="121">
        <v>224</v>
      </c>
      <c r="F121" s="121">
        <v>0</v>
      </c>
      <c r="G121" s="121">
        <v>0</v>
      </c>
      <c r="H121" s="121">
        <v>0</v>
      </c>
      <c r="I121" s="121">
        <v>0</v>
      </c>
      <c r="J121" s="121">
        <v>0</v>
      </c>
      <c r="K121" s="121">
        <v>0</v>
      </c>
      <c r="L121" s="121">
        <v>0</v>
      </c>
      <c r="M121" s="121">
        <v>0</v>
      </c>
      <c r="N121" s="121">
        <v>0</v>
      </c>
      <c r="O121" s="121">
        <v>0</v>
      </c>
      <c r="P121" s="121">
        <v>0</v>
      </c>
      <c r="Q121" s="121">
        <v>0</v>
      </c>
      <c r="R121" s="122">
        <v>77</v>
      </c>
      <c r="S121" s="122">
        <v>147</v>
      </c>
      <c r="T121" s="122">
        <v>0</v>
      </c>
      <c r="U121" s="122">
        <v>224</v>
      </c>
    </row>
    <row r="122" spans="1:21" ht="19.899999999999999" customHeight="1" x14ac:dyDescent="0.2">
      <c r="A122" s="93" t="s">
        <v>131</v>
      </c>
      <c r="B122" s="119">
        <v>41</v>
      </c>
      <c r="C122" s="119">
        <v>104</v>
      </c>
      <c r="D122" s="119">
        <v>0</v>
      </c>
      <c r="E122" s="119">
        <v>145</v>
      </c>
      <c r="F122" s="119">
        <v>0</v>
      </c>
      <c r="G122" s="119">
        <v>0</v>
      </c>
      <c r="H122" s="119">
        <v>0</v>
      </c>
      <c r="I122" s="119">
        <v>0</v>
      </c>
      <c r="J122" s="119">
        <v>0</v>
      </c>
      <c r="K122" s="119">
        <v>0</v>
      </c>
      <c r="L122" s="119">
        <v>0</v>
      </c>
      <c r="M122" s="119">
        <v>0</v>
      </c>
      <c r="N122" s="119">
        <v>0</v>
      </c>
      <c r="O122" s="119">
        <v>0</v>
      </c>
      <c r="P122" s="119">
        <v>0</v>
      </c>
      <c r="Q122" s="119">
        <v>0</v>
      </c>
      <c r="R122" s="120">
        <v>41</v>
      </c>
      <c r="S122" s="120">
        <v>104</v>
      </c>
      <c r="T122" s="120">
        <v>0</v>
      </c>
      <c r="U122" s="120">
        <v>145</v>
      </c>
    </row>
    <row r="123" spans="1:21" ht="19.899999999999999" customHeight="1" x14ac:dyDescent="0.2">
      <c r="A123" s="94" t="s">
        <v>46</v>
      </c>
      <c r="B123" s="121">
        <v>238</v>
      </c>
      <c r="C123" s="121">
        <v>444</v>
      </c>
      <c r="D123" s="121">
        <v>0</v>
      </c>
      <c r="E123" s="121">
        <v>682</v>
      </c>
      <c r="F123" s="121">
        <v>0</v>
      </c>
      <c r="G123" s="121">
        <v>0</v>
      </c>
      <c r="H123" s="121">
        <v>0</v>
      </c>
      <c r="I123" s="121">
        <v>0</v>
      </c>
      <c r="J123" s="121">
        <v>0</v>
      </c>
      <c r="K123" s="121">
        <v>0</v>
      </c>
      <c r="L123" s="121">
        <v>0</v>
      </c>
      <c r="M123" s="121">
        <v>0</v>
      </c>
      <c r="N123" s="121">
        <v>18</v>
      </c>
      <c r="O123" s="121">
        <v>23</v>
      </c>
      <c r="P123" s="121">
        <v>0</v>
      </c>
      <c r="Q123" s="121">
        <v>41</v>
      </c>
      <c r="R123" s="122">
        <v>256</v>
      </c>
      <c r="S123" s="122">
        <v>467</v>
      </c>
      <c r="T123" s="122">
        <v>0</v>
      </c>
      <c r="U123" s="122">
        <v>723</v>
      </c>
    </row>
    <row r="124" spans="1:21" ht="19.899999999999999" customHeight="1" x14ac:dyDescent="0.2">
      <c r="A124" s="93" t="s">
        <v>47</v>
      </c>
      <c r="B124" s="119">
        <v>171</v>
      </c>
      <c r="C124" s="119">
        <v>272</v>
      </c>
      <c r="D124" s="119">
        <v>0</v>
      </c>
      <c r="E124" s="119">
        <v>443</v>
      </c>
      <c r="F124" s="119">
        <v>0</v>
      </c>
      <c r="G124" s="119">
        <v>0</v>
      </c>
      <c r="H124" s="119">
        <v>0</v>
      </c>
      <c r="I124" s="119">
        <v>0</v>
      </c>
      <c r="J124" s="119">
        <v>0</v>
      </c>
      <c r="K124" s="119">
        <v>0</v>
      </c>
      <c r="L124" s="119">
        <v>0</v>
      </c>
      <c r="M124" s="119">
        <v>0</v>
      </c>
      <c r="N124" s="119">
        <v>3</v>
      </c>
      <c r="O124" s="119">
        <v>8</v>
      </c>
      <c r="P124" s="119">
        <v>0</v>
      </c>
      <c r="Q124" s="119">
        <v>11</v>
      </c>
      <c r="R124" s="120">
        <v>174</v>
      </c>
      <c r="S124" s="120">
        <v>280</v>
      </c>
      <c r="T124" s="120">
        <v>0</v>
      </c>
      <c r="U124" s="120">
        <v>454</v>
      </c>
    </row>
    <row r="125" spans="1:21" ht="19.899999999999999" customHeight="1" x14ac:dyDescent="0.2">
      <c r="A125" s="94" t="s">
        <v>49</v>
      </c>
      <c r="B125" s="121">
        <v>195</v>
      </c>
      <c r="C125" s="121">
        <v>310</v>
      </c>
      <c r="D125" s="121">
        <v>0</v>
      </c>
      <c r="E125" s="121">
        <v>505</v>
      </c>
      <c r="F125" s="121">
        <v>0</v>
      </c>
      <c r="G125" s="121">
        <v>0</v>
      </c>
      <c r="H125" s="121">
        <v>0</v>
      </c>
      <c r="I125" s="121">
        <v>0</v>
      </c>
      <c r="J125" s="121">
        <v>0</v>
      </c>
      <c r="K125" s="121">
        <v>2</v>
      </c>
      <c r="L125" s="121">
        <v>0</v>
      </c>
      <c r="M125" s="121">
        <v>2</v>
      </c>
      <c r="N125" s="121">
        <v>16</v>
      </c>
      <c r="O125" s="121">
        <v>24</v>
      </c>
      <c r="P125" s="121">
        <v>0</v>
      </c>
      <c r="Q125" s="121">
        <v>40</v>
      </c>
      <c r="R125" s="122">
        <v>211</v>
      </c>
      <c r="S125" s="122">
        <v>336</v>
      </c>
      <c r="T125" s="122">
        <v>0</v>
      </c>
      <c r="U125" s="122">
        <v>547</v>
      </c>
    </row>
    <row r="126" spans="1:21" ht="19.899999999999999" customHeight="1" x14ac:dyDescent="0.2">
      <c r="A126" s="93" t="s">
        <v>50</v>
      </c>
      <c r="B126" s="119">
        <v>149</v>
      </c>
      <c r="C126" s="119">
        <v>335</v>
      </c>
      <c r="D126" s="119">
        <v>0</v>
      </c>
      <c r="E126" s="119">
        <v>484</v>
      </c>
      <c r="F126" s="119">
        <v>0</v>
      </c>
      <c r="G126" s="119">
        <v>0</v>
      </c>
      <c r="H126" s="119">
        <v>0</v>
      </c>
      <c r="I126" s="119">
        <v>0</v>
      </c>
      <c r="J126" s="119">
        <v>2</v>
      </c>
      <c r="K126" s="119">
        <v>5</v>
      </c>
      <c r="L126" s="119">
        <v>0</v>
      </c>
      <c r="M126" s="119">
        <v>7</v>
      </c>
      <c r="N126" s="119">
        <v>20</v>
      </c>
      <c r="O126" s="119">
        <v>37</v>
      </c>
      <c r="P126" s="119">
        <v>4</v>
      </c>
      <c r="Q126" s="119">
        <v>61</v>
      </c>
      <c r="R126" s="120">
        <v>171</v>
      </c>
      <c r="S126" s="120">
        <v>377</v>
      </c>
      <c r="T126" s="120">
        <v>4</v>
      </c>
      <c r="U126" s="120">
        <v>552</v>
      </c>
    </row>
    <row r="127" spans="1:21" ht="19.899999999999999" customHeight="1" x14ac:dyDescent="0.2">
      <c r="A127" s="94" t="s">
        <v>51</v>
      </c>
      <c r="B127" s="121">
        <v>115</v>
      </c>
      <c r="C127" s="121">
        <v>250</v>
      </c>
      <c r="D127" s="121">
        <v>0</v>
      </c>
      <c r="E127" s="121">
        <v>365</v>
      </c>
      <c r="F127" s="121">
        <v>0</v>
      </c>
      <c r="G127" s="121">
        <v>0</v>
      </c>
      <c r="H127" s="121">
        <v>0</v>
      </c>
      <c r="I127" s="121">
        <v>0</v>
      </c>
      <c r="J127" s="121">
        <v>1</v>
      </c>
      <c r="K127" s="121">
        <v>1</v>
      </c>
      <c r="L127" s="121">
        <v>0</v>
      </c>
      <c r="M127" s="121">
        <v>2</v>
      </c>
      <c r="N127" s="121">
        <v>0</v>
      </c>
      <c r="O127" s="121">
        <v>0</v>
      </c>
      <c r="P127" s="121">
        <v>0</v>
      </c>
      <c r="Q127" s="121">
        <v>0</v>
      </c>
      <c r="R127" s="122">
        <v>116</v>
      </c>
      <c r="S127" s="122">
        <v>251</v>
      </c>
      <c r="T127" s="122">
        <v>0</v>
      </c>
      <c r="U127" s="122">
        <v>367</v>
      </c>
    </row>
    <row r="128" spans="1:21" ht="19.899999999999999" customHeight="1" x14ac:dyDescent="0.2">
      <c r="A128" s="93" t="s">
        <v>211</v>
      </c>
      <c r="B128" s="119">
        <v>134</v>
      </c>
      <c r="C128" s="119">
        <v>247</v>
      </c>
      <c r="D128" s="119">
        <v>0</v>
      </c>
      <c r="E128" s="119">
        <v>381</v>
      </c>
      <c r="F128" s="119">
        <v>0</v>
      </c>
      <c r="G128" s="119">
        <v>0</v>
      </c>
      <c r="H128" s="119">
        <v>0</v>
      </c>
      <c r="I128" s="119">
        <v>0</v>
      </c>
      <c r="J128" s="119">
        <v>0</v>
      </c>
      <c r="K128" s="119">
        <v>0</v>
      </c>
      <c r="L128" s="119">
        <v>0</v>
      </c>
      <c r="M128" s="119">
        <v>0</v>
      </c>
      <c r="N128" s="119">
        <v>0</v>
      </c>
      <c r="O128" s="119">
        <v>0</v>
      </c>
      <c r="P128" s="119">
        <v>0</v>
      </c>
      <c r="Q128" s="119">
        <v>0</v>
      </c>
      <c r="R128" s="120">
        <v>134</v>
      </c>
      <c r="S128" s="120">
        <v>247</v>
      </c>
      <c r="T128" s="120">
        <v>0</v>
      </c>
      <c r="U128" s="120">
        <v>381</v>
      </c>
    </row>
    <row r="129" spans="1:21" ht="19.899999999999999" customHeight="1" x14ac:dyDescent="0.2">
      <c r="A129" s="94" t="s">
        <v>52</v>
      </c>
      <c r="B129" s="121">
        <v>160</v>
      </c>
      <c r="C129" s="121">
        <v>302</v>
      </c>
      <c r="D129" s="121">
        <v>0</v>
      </c>
      <c r="E129" s="121">
        <v>462</v>
      </c>
      <c r="F129" s="121">
        <v>0</v>
      </c>
      <c r="G129" s="121">
        <v>0</v>
      </c>
      <c r="H129" s="121">
        <v>0</v>
      </c>
      <c r="I129" s="121">
        <v>0</v>
      </c>
      <c r="J129" s="121">
        <v>3</v>
      </c>
      <c r="K129" s="121">
        <v>4</v>
      </c>
      <c r="L129" s="121">
        <v>0</v>
      </c>
      <c r="M129" s="121">
        <v>7</v>
      </c>
      <c r="N129" s="121">
        <v>37</v>
      </c>
      <c r="O129" s="121">
        <v>55</v>
      </c>
      <c r="P129" s="121">
        <v>0</v>
      </c>
      <c r="Q129" s="121">
        <v>92</v>
      </c>
      <c r="R129" s="122">
        <v>200</v>
      </c>
      <c r="S129" s="122">
        <v>361</v>
      </c>
      <c r="T129" s="122">
        <v>0</v>
      </c>
      <c r="U129" s="122">
        <v>561</v>
      </c>
    </row>
    <row r="130" spans="1:21" ht="19.899999999999999" customHeight="1" x14ac:dyDescent="0.2">
      <c r="A130" s="93" t="s">
        <v>227</v>
      </c>
      <c r="B130" s="119">
        <v>81</v>
      </c>
      <c r="C130" s="119">
        <v>150</v>
      </c>
      <c r="D130" s="119">
        <v>0</v>
      </c>
      <c r="E130" s="119">
        <v>231</v>
      </c>
      <c r="F130" s="119">
        <v>0</v>
      </c>
      <c r="G130" s="119">
        <v>0</v>
      </c>
      <c r="H130" s="119">
        <v>0</v>
      </c>
      <c r="I130" s="119">
        <v>0</v>
      </c>
      <c r="J130" s="119">
        <v>0</v>
      </c>
      <c r="K130" s="119">
        <v>0</v>
      </c>
      <c r="L130" s="119">
        <v>0</v>
      </c>
      <c r="M130" s="119">
        <v>0</v>
      </c>
      <c r="N130" s="119">
        <v>0</v>
      </c>
      <c r="O130" s="119">
        <v>0</v>
      </c>
      <c r="P130" s="119">
        <v>0</v>
      </c>
      <c r="Q130" s="119">
        <v>0</v>
      </c>
      <c r="R130" s="120">
        <v>81</v>
      </c>
      <c r="S130" s="120">
        <v>150</v>
      </c>
      <c r="T130" s="120">
        <v>0</v>
      </c>
      <c r="U130" s="120">
        <v>231</v>
      </c>
    </row>
    <row r="131" spans="1:21" ht="19.899999999999999" customHeight="1" x14ac:dyDescent="0.2">
      <c r="A131" s="94" t="s">
        <v>220</v>
      </c>
      <c r="B131" s="121">
        <v>75</v>
      </c>
      <c r="C131" s="121">
        <v>140</v>
      </c>
      <c r="D131" s="121">
        <v>0</v>
      </c>
      <c r="E131" s="121">
        <v>215</v>
      </c>
      <c r="F131" s="121">
        <v>0</v>
      </c>
      <c r="G131" s="121">
        <v>0</v>
      </c>
      <c r="H131" s="121">
        <v>0</v>
      </c>
      <c r="I131" s="121">
        <v>0</v>
      </c>
      <c r="J131" s="121">
        <v>0</v>
      </c>
      <c r="K131" s="121">
        <v>0</v>
      </c>
      <c r="L131" s="121">
        <v>0</v>
      </c>
      <c r="M131" s="121">
        <v>0</v>
      </c>
      <c r="N131" s="121">
        <v>0</v>
      </c>
      <c r="O131" s="121">
        <v>0</v>
      </c>
      <c r="P131" s="121">
        <v>0</v>
      </c>
      <c r="Q131" s="121">
        <v>0</v>
      </c>
      <c r="R131" s="122">
        <v>75</v>
      </c>
      <c r="S131" s="122">
        <v>140</v>
      </c>
      <c r="T131" s="122">
        <v>0</v>
      </c>
      <c r="U131" s="122">
        <v>215</v>
      </c>
    </row>
    <row r="132" spans="1:21" ht="19.899999999999999" customHeight="1" x14ac:dyDescent="0.2">
      <c r="A132" s="93" t="s">
        <v>53</v>
      </c>
      <c r="B132" s="119">
        <v>85</v>
      </c>
      <c r="C132" s="119">
        <v>141</v>
      </c>
      <c r="D132" s="119">
        <v>0</v>
      </c>
      <c r="E132" s="119">
        <v>226</v>
      </c>
      <c r="F132" s="119">
        <v>56</v>
      </c>
      <c r="G132" s="119">
        <v>77</v>
      </c>
      <c r="H132" s="119">
        <v>0</v>
      </c>
      <c r="I132" s="119">
        <v>133</v>
      </c>
      <c r="J132" s="119">
        <v>3</v>
      </c>
      <c r="K132" s="119">
        <v>2</v>
      </c>
      <c r="L132" s="119">
        <v>0</v>
      </c>
      <c r="M132" s="119">
        <v>5</v>
      </c>
      <c r="N132" s="119">
        <v>23</v>
      </c>
      <c r="O132" s="119">
        <v>34</v>
      </c>
      <c r="P132" s="119">
        <v>0</v>
      </c>
      <c r="Q132" s="119">
        <v>57</v>
      </c>
      <c r="R132" s="120">
        <v>167</v>
      </c>
      <c r="S132" s="120">
        <v>254</v>
      </c>
      <c r="T132" s="120">
        <v>0</v>
      </c>
      <c r="U132" s="120">
        <v>421</v>
      </c>
    </row>
    <row r="133" spans="1:21" ht="19.899999999999999" customHeight="1" x14ac:dyDescent="0.2">
      <c r="A133" s="94" t="s">
        <v>54</v>
      </c>
      <c r="B133" s="121">
        <v>79</v>
      </c>
      <c r="C133" s="121">
        <v>206</v>
      </c>
      <c r="D133" s="121">
        <v>0</v>
      </c>
      <c r="E133" s="121">
        <v>285</v>
      </c>
      <c r="F133" s="121">
        <v>0</v>
      </c>
      <c r="G133" s="121">
        <v>0</v>
      </c>
      <c r="H133" s="121">
        <v>0</v>
      </c>
      <c r="I133" s="121">
        <v>0</v>
      </c>
      <c r="J133" s="121">
        <v>0</v>
      </c>
      <c r="K133" s="121">
        <v>0</v>
      </c>
      <c r="L133" s="121">
        <v>0</v>
      </c>
      <c r="M133" s="121">
        <v>0</v>
      </c>
      <c r="N133" s="121">
        <v>0</v>
      </c>
      <c r="O133" s="121">
        <v>0</v>
      </c>
      <c r="P133" s="121">
        <v>0</v>
      </c>
      <c r="Q133" s="121">
        <v>0</v>
      </c>
      <c r="R133" s="122">
        <v>79</v>
      </c>
      <c r="S133" s="122">
        <v>206</v>
      </c>
      <c r="T133" s="122">
        <v>0</v>
      </c>
      <c r="U133" s="122">
        <v>285</v>
      </c>
    </row>
    <row r="134" spans="1:21" ht="19.899999999999999" customHeight="1" x14ac:dyDescent="0.2">
      <c r="A134" s="93" t="s">
        <v>4</v>
      </c>
      <c r="B134" s="119">
        <v>75</v>
      </c>
      <c r="C134" s="119">
        <v>99</v>
      </c>
      <c r="D134" s="119">
        <v>1</v>
      </c>
      <c r="E134" s="119">
        <v>175</v>
      </c>
      <c r="F134" s="119">
        <v>0</v>
      </c>
      <c r="G134" s="119">
        <v>0</v>
      </c>
      <c r="H134" s="119">
        <v>0</v>
      </c>
      <c r="I134" s="119">
        <v>0</v>
      </c>
      <c r="J134" s="119">
        <v>0</v>
      </c>
      <c r="K134" s="119">
        <v>0</v>
      </c>
      <c r="L134" s="119">
        <v>0</v>
      </c>
      <c r="M134" s="119">
        <v>0</v>
      </c>
      <c r="N134" s="119">
        <v>0</v>
      </c>
      <c r="O134" s="119">
        <v>0</v>
      </c>
      <c r="P134" s="119">
        <v>0</v>
      </c>
      <c r="Q134" s="119">
        <v>0</v>
      </c>
      <c r="R134" s="120">
        <v>75</v>
      </c>
      <c r="S134" s="120">
        <v>99</v>
      </c>
      <c r="T134" s="120">
        <v>1</v>
      </c>
      <c r="U134" s="120">
        <v>175</v>
      </c>
    </row>
    <row r="135" spans="1:21" ht="19.899999999999999" customHeight="1" x14ac:dyDescent="0.2">
      <c r="A135" s="94" t="s">
        <v>55</v>
      </c>
      <c r="B135" s="121">
        <v>121</v>
      </c>
      <c r="C135" s="121">
        <v>266</v>
      </c>
      <c r="D135" s="121">
        <v>0</v>
      </c>
      <c r="E135" s="121">
        <v>387</v>
      </c>
      <c r="F135" s="121">
        <v>0</v>
      </c>
      <c r="G135" s="121">
        <v>0</v>
      </c>
      <c r="H135" s="121">
        <v>0</v>
      </c>
      <c r="I135" s="121">
        <v>0</v>
      </c>
      <c r="J135" s="121">
        <v>4</v>
      </c>
      <c r="K135" s="121">
        <v>7</v>
      </c>
      <c r="L135" s="121">
        <v>0</v>
      </c>
      <c r="M135" s="121">
        <v>11</v>
      </c>
      <c r="N135" s="121">
        <v>25</v>
      </c>
      <c r="O135" s="121">
        <v>31</v>
      </c>
      <c r="P135" s="121">
        <v>0</v>
      </c>
      <c r="Q135" s="121">
        <v>56</v>
      </c>
      <c r="R135" s="122">
        <v>150</v>
      </c>
      <c r="S135" s="122">
        <v>304</v>
      </c>
      <c r="T135" s="122">
        <v>0</v>
      </c>
      <c r="U135" s="122">
        <v>454</v>
      </c>
    </row>
    <row r="136" spans="1:21" ht="19.899999999999999" customHeight="1" x14ac:dyDescent="0.2">
      <c r="A136" s="93" t="s">
        <v>56</v>
      </c>
      <c r="B136" s="119">
        <v>119</v>
      </c>
      <c r="C136" s="119">
        <v>314</v>
      </c>
      <c r="D136" s="119">
        <v>0</v>
      </c>
      <c r="E136" s="119">
        <v>433</v>
      </c>
      <c r="F136" s="119">
        <v>0</v>
      </c>
      <c r="G136" s="119">
        <v>0</v>
      </c>
      <c r="H136" s="119">
        <v>0</v>
      </c>
      <c r="I136" s="119">
        <v>0</v>
      </c>
      <c r="J136" s="119">
        <v>12</v>
      </c>
      <c r="K136" s="119">
        <v>26</v>
      </c>
      <c r="L136" s="119">
        <v>0</v>
      </c>
      <c r="M136" s="119">
        <v>38</v>
      </c>
      <c r="N136" s="119">
        <v>26</v>
      </c>
      <c r="O136" s="119">
        <v>36</v>
      </c>
      <c r="P136" s="119">
        <v>1</v>
      </c>
      <c r="Q136" s="119">
        <v>63</v>
      </c>
      <c r="R136" s="119">
        <v>157</v>
      </c>
      <c r="S136" s="119">
        <v>376</v>
      </c>
      <c r="T136" s="119">
        <v>1</v>
      </c>
      <c r="U136" s="119">
        <v>534</v>
      </c>
    </row>
    <row r="137" spans="1:21" ht="19.899999999999999" customHeight="1" x14ac:dyDescent="0.2">
      <c r="A137" s="94" t="s">
        <v>132</v>
      </c>
      <c r="B137" s="121">
        <v>165</v>
      </c>
      <c r="C137" s="121">
        <v>316</v>
      </c>
      <c r="D137" s="121">
        <v>3</v>
      </c>
      <c r="E137" s="121">
        <v>484</v>
      </c>
      <c r="F137" s="121">
        <v>0</v>
      </c>
      <c r="G137" s="121">
        <v>0</v>
      </c>
      <c r="H137" s="121">
        <v>0</v>
      </c>
      <c r="I137" s="121">
        <v>0</v>
      </c>
      <c r="J137" s="121">
        <v>0</v>
      </c>
      <c r="K137" s="121">
        <v>0</v>
      </c>
      <c r="L137" s="121">
        <v>0</v>
      </c>
      <c r="M137" s="121">
        <v>0</v>
      </c>
      <c r="N137" s="121">
        <v>12</v>
      </c>
      <c r="O137" s="121">
        <v>18</v>
      </c>
      <c r="P137" s="121">
        <v>0</v>
      </c>
      <c r="Q137" s="121">
        <v>30</v>
      </c>
      <c r="R137" s="122">
        <v>177</v>
      </c>
      <c r="S137" s="122">
        <v>334</v>
      </c>
      <c r="T137" s="122">
        <v>3</v>
      </c>
      <c r="U137" s="122">
        <v>514</v>
      </c>
    </row>
    <row r="138" spans="1:21" ht="19.899999999999999" customHeight="1" x14ac:dyDescent="0.2">
      <c r="A138" s="93" t="s">
        <v>207</v>
      </c>
      <c r="B138" s="119">
        <v>104</v>
      </c>
      <c r="C138" s="119">
        <v>110</v>
      </c>
      <c r="D138" s="119">
        <v>0</v>
      </c>
      <c r="E138" s="119">
        <v>214</v>
      </c>
      <c r="F138" s="119">
        <v>0</v>
      </c>
      <c r="G138" s="119">
        <v>0</v>
      </c>
      <c r="H138" s="119">
        <v>0</v>
      </c>
      <c r="I138" s="119">
        <v>0</v>
      </c>
      <c r="J138" s="119">
        <v>2</v>
      </c>
      <c r="K138" s="119">
        <v>3</v>
      </c>
      <c r="L138" s="119">
        <v>0</v>
      </c>
      <c r="M138" s="119">
        <v>5</v>
      </c>
      <c r="N138" s="119">
        <v>0</v>
      </c>
      <c r="O138" s="119">
        <v>0</v>
      </c>
      <c r="P138" s="119">
        <v>0</v>
      </c>
      <c r="Q138" s="119">
        <v>0</v>
      </c>
      <c r="R138" s="120">
        <v>106</v>
      </c>
      <c r="S138" s="120">
        <v>113</v>
      </c>
      <c r="T138" s="120">
        <v>0</v>
      </c>
      <c r="U138" s="120">
        <v>219</v>
      </c>
    </row>
    <row r="139" spans="1:21" ht="19.899999999999999" customHeight="1" x14ac:dyDescent="0.2">
      <c r="A139" s="94" t="s">
        <v>57</v>
      </c>
      <c r="B139" s="121">
        <v>54</v>
      </c>
      <c r="C139" s="121">
        <v>114</v>
      </c>
      <c r="D139" s="121">
        <v>1</v>
      </c>
      <c r="E139" s="121">
        <v>169</v>
      </c>
      <c r="F139" s="121">
        <v>0</v>
      </c>
      <c r="G139" s="121">
        <v>0</v>
      </c>
      <c r="H139" s="121">
        <v>0</v>
      </c>
      <c r="I139" s="121">
        <v>0</v>
      </c>
      <c r="J139" s="121">
        <v>0</v>
      </c>
      <c r="K139" s="121">
        <v>0</v>
      </c>
      <c r="L139" s="121">
        <v>0</v>
      </c>
      <c r="M139" s="121">
        <v>0</v>
      </c>
      <c r="N139" s="121">
        <v>0</v>
      </c>
      <c r="O139" s="121">
        <v>0</v>
      </c>
      <c r="P139" s="121">
        <v>0</v>
      </c>
      <c r="Q139" s="121">
        <v>0</v>
      </c>
      <c r="R139" s="122">
        <v>54</v>
      </c>
      <c r="S139" s="122">
        <v>114</v>
      </c>
      <c r="T139" s="122">
        <v>1</v>
      </c>
      <c r="U139" s="122">
        <v>169</v>
      </c>
    </row>
    <row r="140" spans="1:21" ht="19.899999999999999" customHeight="1" x14ac:dyDescent="0.2">
      <c r="A140" s="93" t="s">
        <v>133</v>
      </c>
      <c r="B140" s="119">
        <v>100</v>
      </c>
      <c r="C140" s="119">
        <v>167</v>
      </c>
      <c r="D140" s="119">
        <v>0</v>
      </c>
      <c r="E140" s="119">
        <v>267</v>
      </c>
      <c r="F140" s="119">
        <v>0</v>
      </c>
      <c r="G140" s="119">
        <v>0</v>
      </c>
      <c r="H140" s="119">
        <v>0</v>
      </c>
      <c r="I140" s="119">
        <v>0</v>
      </c>
      <c r="J140" s="119">
        <v>0</v>
      </c>
      <c r="K140" s="119">
        <v>0</v>
      </c>
      <c r="L140" s="119">
        <v>0</v>
      </c>
      <c r="M140" s="119">
        <v>0</v>
      </c>
      <c r="N140" s="119">
        <v>11</v>
      </c>
      <c r="O140" s="119">
        <v>20</v>
      </c>
      <c r="P140" s="119">
        <v>0</v>
      </c>
      <c r="Q140" s="119">
        <v>31</v>
      </c>
      <c r="R140" s="120">
        <v>111</v>
      </c>
      <c r="S140" s="120">
        <v>187</v>
      </c>
      <c r="T140" s="120">
        <v>0</v>
      </c>
      <c r="U140" s="120">
        <v>298</v>
      </c>
    </row>
    <row r="141" spans="1:21" ht="19.899999999999999" customHeight="1" x14ac:dyDescent="0.2">
      <c r="A141" s="94" t="s">
        <v>191</v>
      </c>
      <c r="B141" s="121">
        <v>88</v>
      </c>
      <c r="C141" s="121">
        <v>142</v>
      </c>
      <c r="D141" s="121">
        <v>0</v>
      </c>
      <c r="E141" s="121">
        <v>230</v>
      </c>
      <c r="F141" s="121">
        <v>0</v>
      </c>
      <c r="G141" s="121">
        <v>0</v>
      </c>
      <c r="H141" s="121">
        <v>0</v>
      </c>
      <c r="I141" s="121">
        <v>0</v>
      </c>
      <c r="J141" s="121">
        <v>4</v>
      </c>
      <c r="K141" s="121">
        <v>5</v>
      </c>
      <c r="L141" s="121">
        <v>0</v>
      </c>
      <c r="M141" s="121">
        <v>9</v>
      </c>
      <c r="N141" s="121">
        <v>0</v>
      </c>
      <c r="O141" s="121">
        <v>0</v>
      </c>
      <c r="P141" s="121">
        <v>0</v>
      </c>
      <c r="Q141" s="121">
        <v>0</v>
      </c>
      <c r="R141" s="122">
        <v>92</v>
      </c>
      <c r="S141" s="122">
        <v>147</v>
      </c>
      <c r="T141" s="122">
        <v>0</v>
      </c>
      <c r="U141" s="122">
        <v>239</v>
      </c>
    </row>
    <row r="142" spans="1:21" ht="19.899999999999999" customHeight="1" x14ac:dyDescent="0.2">
      <c r="A142" s="93" t="s">
        <v>236</v>
      </c>
      <c r="B142" s="119">
        <v>44</v>
      </c>
      <c r="C142" s="119">
        <v>71</v>
      </c>
      <c r="D142" s="119">
        <v>4</v>
      </c>
      <c r="E142" s="119">
        <v>119</v>
      </c>
      <c r="F142" s="119">
        <v>0</v>
      </c>
      <c r="G142" s="119">
        <v>0</v>
      </c>
      <c r="H142" s="119">
        <v>0</v>
      </c>
      <c r="I142" s="119">
        <v>0</v>
      </c>
      <c r="J142" s="119">
        <v>0</v>
      </c>
      <c r="K142" s="119">
        <v>0</v>
      </c>
      <c r="L142" s="119">
        <v>0</v>
      </c>
      <c r="M142" s="119">
        <v>0</v>
      </c>
      <c r="N142" s="119">
        <v>0</v>
      </c>
      <c r="O142" s="119">
        <v>0</v>
      </c>
      <c r="P142" s="119">
        <v>0</v>
      </c>
      <c r="Q142" s="119">
        <v>0</v>
      </c>
      <c r="R142" s="120">
        <v>44</v>
      </c>
      <c r="S142" s="120">
        <v>71</v>
      </c>
      <c r="T142" s="120">
        <v>4</v>
      </c>
      <c r="U142" s="120">
        <v>119</v>
      </c>
    </row>
    <row r="143" spans="1:21" ht="19.899999999999999" customHeight="1" x14ac:dyDescent="0.2">
      <c r="A143" s="94" t="s">
        <v>119</v>
      </c>
      <c r="B143" s="121">
        <v>187</v>
      </c>
      <c r="C143" s="121">
        <v>311</v>
      </c>
      <c r="D143" s="121">
        <v>0</v>
      </c>
      <c r="E143" s="121">
        <v>498</v>
      </c>
      <c r="F143" s="121">
        <v>0</v>
      </c>
      <c r="G143" s="121">
        <v>0</v>
      </c>
      <c r="H143" s="121">
        <v>0</v>
      </c>
      <c r="I143" s="121">
        <v>0</v>
      </c>
      <c r="J143" s="121">
        <v>13</v>
      </c>
      <c r="K143" s="121">
        <v>18</v>
      </c>
      <c r="L143" s="121">
        <v>0</v>
      </c>
      <c r="M143" s="121">
        <v>31</v>
      </c>
      <c r="N143" s="121">
        <v>29</v>
      </c>
      <c r="O143" s="121">
        <v>48</v>
      </c>
      <c r="P143" s="121">
        <v>0</v>
      </c>
      <c r="Q143" s="121">
        <v>77</v>
      </c>
      <c r="R143" s="122">
        <v>229</v>
      </c>
      <c r="S143" s="122">
        <v>377</v>
      </c>
      <c r="T143" s="122">
        <v>0</v>
      </c>
      <c r="U143" s="122">
        <v>606</v>
      </c>
    </row>
    <row r="144" spans="1:21" ht="19.899999999999999" customHeight="1" x14ac:dyDescent="0.2">
      <c r="A144" s="93" t="s">
        <v>58</v>
      </c>
      <c r="B144" s="119">
        <v>44</v>
      </c>
      <c r="C144" s="119">
        <v>93</v>
      </c>
      <c r="D144" s="119">
        <v>0</v>
      </c>
      <c r="E144" s="119">
        <v>137</v>
      </c>
      <c r="F144" s="119">
        <v>0</v>
      </c>
      <c r="G144" s="119">
        <v>0</v>
      </c>
      <c r="H144" s="119">
        <v>0</v>
      </c>
      <c r="I144" s="119">
        <v>0</v>
      </c>
      <c r="J144" s="119">
        <v>0</v>
      </c>
      <c r="K144" s="119">
        <v>3</v>
      </c>
      <c r="L144" s="119">
        <v>0</v>
      </c>
      <c r="M144" s="119">
        <v>3</v>
      </c>
      <c r="N144" s="119">
        <v>0</v>
      </c>
      <c r="O144" s="119">
        <v>4</v>
      </c>
      <c r="P144" s="119">
        <v>0</v>
      </c>
      <c r="Q144" s="119">
        <v>4</v>
      </c>
      <c r="R144" s="120">
        <v>44</v>
      </c>
      <c r="S144" s="120">
        <v>100</v>
      </c>
      <c r="T144" s="120">
        <v>0</v>
      </c>
      <c r="U144" s="120">
        <v>144</v>
      </c>
    </row>
    <row r="145" spans="1:21" ht="19.899999999999999" customHeight="1" x14ac:dyDescent="0.2">
      <c r="A145" s="94" t="s">
        <v>233</v>
      </c>
      <c r="B145" s="121">
        <v>0</v>
      </c>
      <c r="C145" s="121">
        <v>0</v>
      </c>
      <c r="D145" s="121">
        <v>0</v>
      </c>
      <c r="E145" s="121">
        <v>0</v>
      </c>
      <c r="F145" s="121">
        <v>2</v>
      </c>
      <c r="G145" s="121">
        <v>27</v>
      </c>
      <c r="H145" s="121">
        <v>0</v>
      </c>
      <c r="I145" s="121">
        <v>29</v>
      </c>
      <c r="J145" s="121">
        <v>2</v>
      </c>
      <c r="K145" s="121">
        <v>12</v>
      </c>
      <c r="L145" s="121">
        <v>0</v>
      </c>
      <c r="M145" s="121">
        <v>14</v>
      </c>
      <c r="N145" s="121">
        <v>0</v>
      </c>
      <c r="O145" s="121">
        <v>0</v>
      </c>
      <c r="P145" s="121">
        <v>0</v>
      </c>
      <c r="Q145" s="121">
        <v>0</v>
      </c>
      <c r="R145" s="121">
        <v>4</v>
      </c>
      <c r="S145" s="121">
        <v>39</v>
      </c>
      <c r="T145" s="121">
        <v>0</v>
      </c>
      <c r="U145" s="121">
        <v>43</v>
      </c>
    </row>
    <row r="146" spans="1:21" ht="19.899999999999999" customHeight="1" x14ac:dyDescent="0.2">
      <c r="A146" s="125" t="s">
        <v>59</v>
      </c>
      <c r="B146" s="134">
        <v>18111</v>
      </c>
      <c r="C146" s="134">
        <v>35347</v>
      </c>
      <c r="D146" s="134">
        <v>58</v>
      </c>
      <c r="E146" s="134">
        <v>53516</v>
      </c>
      <c r="F146" s="134">
        <v>80</v>
      </c>
      <c r="G146" s="134">
        <v>151</v>
      </c>
      <c r="H146" s="134">
        <v>1</v>
      </c>
      <c r="I146" s="134">
        <v>232</v>
      </c>
      <c r="J146" s="134">
        <v>564</v>
      </c>
      <c r="K146" s="134">
        <v>1100</v>
      </c>
      <c r="L146" s="134">
        <v>6</v>
      </c>
      <c r="M146" s="134">
        <v>1670</v>
      </c>
      <c r="N146" s="134">
        <v>1474</v>
      </c>
      <c r="O146" s="134">
        <v>1794</v>
      </c>
      <c r="P146" s="134">
        <v>7</v>
      </c>
      <c r="Q146" s="134">
        <v>3275</v>
      </c>
      <c r="R146" s="134">
        <v>20229</v>
      </c>
      <c r="S146" s="134">
        <v>38392</v>
      </c>
      <c r="T146" s="134">
        <v>72</v>
      </c>
      <c r="U146" s="134">
        <v>58693</v>
      </c>
    </row>
    <row r="147" spans="1:21" ht="19.899999999999999" customHeight="1" x14ac:dyDescent="0.2">
      <c r="B147" s="67"/>
      <c r="C147" s="67"/>
      <c r="D147" s="67"/>
      <c r="E147" s="67"/>
      <c r="F147" s="67"/>
      <c r="G147" s="67"/>
      <c r="H147" s="67"/>
      <c r="I147" s="67"/>
      <c r="J147" s="225"/>
      <c r="K147" s="225"/>
      <c r="L147" s="225"/>
      <c r="M147" s="225"/>
      <c r="N147" s="225"/>
      <c r="O147" s="225"/>
      <c r="P147" s="225"/>
      <c r="Q147" s="225"/>
      <c r="R147" s="67"/>
      <c r="S147" s="67"/>
      <c r="T147" s="67"/>
      <c r="U147" s="67"/>
    </row>
    <row r="148" spans="1:21" ht="39" customHeight="1" x14ac:dyDescent="0.2">
      <c r="A148" s="228" t="s">
        <v>496</v>
      </c>
      <c r="B148" s="228"/>
      <c r="C148" s="228"/>
      <c r="D148" s="228"/>
      <c r="E148" s="228"/>
      <c r="F148" s="228"/>
      <c r="G148" s="228"/>
      <c r="H148" s="228"/>
      <c r="I148" s="228"/>
      <c r="J148" s="228"/>
      <c r="K148" s="228"/>
      <c r="L148" s="228"/>
      <c r="M148" s="228"/>
    </row>
    <row r="151" spans="1:21" ht="19.899999999999999" customHeight="1" x14ac:dyDescent="0.2">
      <c r="K151" s="1"/>
    </row>
  </sheetData>
  <mergeCells count="7">
    <mergeCell ref="A148:M148"/>
    <mergeCell ref="A2:XFD2"/>
    <mergeCell ref="B4:E4"/>
    <mergeCell ref="F4:I4"/>
    <mergeCell ref="J4:M4"/>
    <mergeCell ref="N4:Q4"/>
    <mergeCell ref="R4:U4"/>
  </mergeCells>
  <phoneticPr fontId="3" type="noConversion"/>
  <conditionalFormatting sqref="B44 D44:U44 B6:U43 B45:U145">
    <cfRule type="containsBlanks" dxfId="92" priority="4" stopIfTrue="1">
      <formula>LEN(TRIM(B6))=0</formula>
    </cfRule>
  </conditionalFormatting>
  <printOptions gridLines="1"/>
  <pageMargins left="0.75" right="0.75" top="0.49" bottom="0.5" header="0.5" footer="0.5"/>
  <pageSetup scale="77" fitToHeight="2" orientation="portrait" r:id="rId1"/>
  <headerFooter alignWithMargins="0"/>
  <rowBreaks count="1" manualBreakCount="1">
    <brk id="70"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DB8F-B1E3-4B1E-BA56-90B2C870C97E}">
  <sheetPr codeName="Sheet30">
    <pageSetUpPr fitToPage="1"/>
  </sheetPr>
  <dimension ref="A1:BQ85"/>
  <sheetViews>
    <sheetView showGridLines="0" zoomScaleNormal="100" workbookViewId="0"/>
  </sheetViews>
  <sheetFormatPr defaultRowHeight="19.899999999999999" customHeight="1" x14ac:dyDescent="0.2"/>
  <cols>
    <col min="1" max="1" width="29" style="9" customWidth="1"/>
    <col min="2" max="27" width="11.7109375" style="8" customWidth="1"/>
    <col min="28" max="28" width="11.7109375" style="7" customWidth="1"/>
    <col min="29" max="29" width="16.7109375" style="7" customWidth="1"/>
    <col min="30" max="33" width="11.7109375" style="7" customWidth="1"/>
    <col min="34" max="34" width="10.7109375" style="14" bestFit="1" customWidth="1"/>
    <col min="35" max="35" width="11.28515625" style="14" bestFit="1" customWidth="1"/>
    <col min="36" max="36" width="11" style="9" bestFit="1" customWidth="1"/>
    <col min="37" max="37" width="15.140625" style="9" bestFit="1" customWidth="1"/>
    <col min="38" max="38" width="11.85546875" style="9" bestFit="1" customWidth="1"/>
    <col min="39" max="39" width="11.42578125" style="9" bestFit="1" customWidth="1"/>
    <col min="40" max="40" width="15.7109375" style="9" bestFit="1" customWidth="1"/>
    <col min="41" max="41" width="10" style="9" bestFit="1" customWidth="1"/>
    <col min="42" max="42" width="9.7109375" style="9" bestFit="1" customWidth="1"/>
    <col min="43" max="43" width="13.85546875" style="9" bestFit="1" customWidth="1"/>
    <col min="44" max="44" width="11.42578125" style="9" bestFit="1" customWidth="1"/>
    <col min="45" max="45" width="11.140625" style="9" bestFit="1" customWidth="1"/>
    <col min="46" max="46" width="15.28515625" style="9" bestFit="1" customWidth="1"/>
    <col min="47" max="47" width="8.28515625" style="9" bestFit="1" customWidth="1"/>
    <col min="48" max="48" width="8" style="9" bestFit="1" customWidth="1"/>
    <col min="49" max="49" width="12" style="9" bestFit="1" customWidth="1"/>
    <col min="50" max="50" width="11.7109375" style="9" bestFit="1" customWidth="1"/>
    <col min="51" max="51" width="11.42578125" style="9" bestFit="1" customWidth="1"/>
    <col min="52" max="52" width="15.42578125" style="9" bestFit="1" customWidth="1"/>
    <col min="53" max="53" width="13.28515625" style="9" bestFit="1" customWidth="1"/>
    <col min="54" max="54" width="12.85546875" style="9" bestFit="1" customWidth="1"/>
    <col min="55" max="55" width="17" style="9" bestFit="1" customWidth="1"/>
    <col min="56" max="56" width="11.7109375" style="9" bestFit="1" customWidth="1"/>
    <col min="57" max="57" width="11.42578125" style="9" bestFit="1" customWidth="1"/>
    <col min="58" max="58" width="9.7109375" style="9" bestFit="1" customWidth="1"/>
    <col min="59" max="59" width="11.42578125" style="9" bestFit="1" customWidth="1"/>
    <col min="60" max="60" width="11.140625" style="9" bestFit="1" customWidth="1"/>
    <col min="61" max="61" width="15.28515625" style="9" bestFit="1" customWidth="1"/>
    <col min="62" max="62" width="12" style="9" bestFit="1" customWidth="1"/>
    <col min="63" max="63" width="11.7109375" style="9" bestFit="1" customWidth="1"/>
    <col min="64" max="64" width="15.85546875" style="9" bestFit="1" customWidth="1"/>
    <col min="65" max="65" width="10.140625" style="9" bestFit="1" customWidth="1"/>
    <col min="66" max="66" width="9.85546875" style="9" bestFit="1" customWidth="1"/>
    <col min="67" max="67" width="14" style="9" bestFit="1" customWidth="1"/>
    <col min="68" max="68" width="11.42578125" style="9" bestFit="1" customWidth="1"/>
    <col min="69" max="69" width="11.28515625" style="9" bestFit="1" customWidth="1"/>
    <col min="70" max="70" width="15.42578125" style="9" bestFit="1" customWidth="1"/>
    <col min="71" max="71" width="8.42578125" style="9" bestFit="1" customWidth="1"/>
    <col min="72" max="72" width="8.140625" style="9" bestFit="1" customWidth="1"/>
    <col min="73" max="73" width="12.140625" style="9" bestFit="1" customWidth="1"/>
    <col min="74" max="74" width="11.85546875" style="9" bestFit="1" customWidth="1"/>
    <col min="75" max="75" width="11.42578125" style="9" bestFit="1" customWidth="1"/>
    <col min="76" max="76" width="15.7109375" style="9" bestFit="1" customWidth="1"/>
    <col min="77" max="77" width="13.42578125" style="9" bestFit="1" customWidth="1"/>
    <col min="78" max="78" width="13.140625" style="9" bestFit="1" customWidth="1"/>
    <col min="79" max="79" width="17.28515625" style="9" bestFit="1" customWidth="1"/>
    <col min="80" max="80" width="11.85546875" style="9" bestFit="1" customWidth="1"/>
    <col min="81" max="81" width="11.42578125" style="9" bestFit="1" customWidth="1"/>
    <col min="82" max="82" width="9.85546875" style="9" bestFit="1" customWidth="1"/>
    <col min="83" max="83" width="10" style="9" bestFit="1" customWidth="1"/>
    <col min="84" max="84" width="9.7109375" style="9" bestFit="1" customWidth="1"/>
    <col min="85" max="85" width="13.85546875" style="9" bestFit="1" customWidth="1"/>
    <col min="86" max="86" width="10.42578125" style="9" bestFit="1" customWidth="1"/>
    <col min="87" max="87" width="10.28515625" style="9" bestFit="1" customWidth="1"/>
    <col min="88" max="88" width="14.42578125" style="9" bestFit="1" customWidth="1"/>
    <col min="89" max="89" width="8.7109375" style="9" bestFit="1" customWidth="1"/>
    <col min="90" max="90" width="8.42578125" style="9" bestFit="1" customWidth="1"/>
    <col min="91" max="91" width="12.42578125" style="9" bestFit="1" customWidth="1"/>
    <col min="92" max="92" width="10.140625" style="9" bestFit="1" customWidth="1"/>
    <col min="93" max="93" width="9.85546875" style="9" bestFit="1" customWidth="1"/>
    <col min="94" max="94" width="14" style="9" bestFit="1" customWidth="1"/>
    <col min="95" max="95" width="7" style="9" bestFit="1" customWidth="1"/>
    <col min="96" max="96" width="6.7109375" style="9" bestFit="1" customWidth="1"/>
    <col min="97" max="97" width="10.7109375" style="9" bestFit="1" customWidth="1"/>
    <col min="98" max="98" width="10.42578125" style="9" bestFit="1" customWidth="1"/>
    <col min="99" max="99" width="10.140625" style="9" bestFit="1" customWidth="1"/>
    <col min="100" max="100" width="14.28515625" style="9" bestFit="1" customWidth="1"/>
    <col min="101" max="101" width="11.85546875" style="9" bestFit="1" customWidth="1"/>
    <col min="102" max="102" width="11.42578125" style="9" bestFit="1" customWidth="1"/>
    <col min="103" max="103" width="15.7109375" style="9" bestFit="1" customWidth="1"/>
    <col min="104" max="104" width="10.42578125" style="9" bestFit="1" customWidth="1"/>
    <col min="105" max="105" width="10.140625" style="9" bestFit="1" customWidth="1"/>
    <col min="106" max="106" width="8.42578125" style="9" bestFit="1" customWidth="1"/>
    <col min="107" max="107" width="11.140625" style="9" bestFit="1" customWidth="1"/>
    <col min="108" max="108" width="10.85546875" style="9" bestFit="1" customWidth="1"/>
    <col min="109" max="109" width="15" style="9" bestFit="1" customWidth="1"/>
    <col min="110" max="110" width="11.7109375" style="9" bestFit="1" customWidth="1"/>
    <col min="111" max="111" width="11.42578125" style="9" bestFit="1" customWidth="1"/>
    <col min="112" max="112" width="15.42578125" style="9" bestFit="1" customWidth="1"/>
    <col min="113" max="113" width="9.85546875" style="9" bestFit="1" customWidth="1"/>
    <col min="114" max="114" width="9.42578125" style="9" bestFit="1" customWidth="1"/>
    <col min="115" max="115" width="13.7109375" style="9" bestFit="1" customWidth="1"/>
    <col min="116" max="116" width="11.28515625" style="9" bestFit="1" customWidth="1"/>
    <col min="117" max="117" width="11" style="9" bestFit="1" customWidth="1"/>
    <col min="118" max="118" width="15.140625" style="9" bestFit="1" customWidth="1"/>
    <col min="119" max="119" width="8.140625" style="9" bestFit="1" customWidth="1"/>
    <col min="120" max="120" width="7.85546875" style="9" bestFit="1" customWidth="1"/>
    <col min="121" max="121" width="11.85546875" style="9" bestFit="1" customWidth="1"/>
    <col min="122" max="122" width="11.42578125" style="9" bestFit="1" customWidth="1"/>
    <col min="123" max="123" width="11.28515625" style="9" bestFit="1" customWidth="1"/>
    <col min="124" max="124" width="15.42578125" style="9" bestFit="1" customWidth="1"/>
    <col min="125" max="125" width="13.140625" style="9" bestFit="1" customWidth="1"/>
    <col min="126" max="126" width="12.7109375" style="9" bestFit="1" customWidth="1"/>
    <col min="127" max="127" width="16.85546875" style="9" bestFit="1" customWidth="1"/>
    <col min="128" max="128" width="11.42578125" style="9" bestFit="1" customWidth="1"/>
    <col min="129" max="129" width="11.28515625" style="9" bestFit="1" customWidth="1"/>
    <col min="130" max="130" width="9.42578125" style="9" bestFit="1" customWidth="1"/>
    <col min="131" max="131" width="13.28515625" style="9" bestFit="1" customWidth="1"/>
    <col min="132" max="132" width="12.85546875" style="9" bestFit="1" customWidth="1"/>
    <col min="133" max="133" width="17" style="9" bestFit="1" customWidth="1"/>
    <col min="134" max="134" width="13.85546875" style="9" bestFit="1" customWidth="1"/>
    <col min="135" max="135" width="13.42578125" style="9" bestFit="1" customWidth="1"/>
    <col min="136" max="136" width="17.7109375" style="9" bestFit="1" customWidth="1"/>
    <col min="137" max="137" width="11.85546875" style="9" bestFit="1" customWidth="1"/>
    <col min="138" max="138" width="11.42578125" style="9" bestFit="1" customWidth="1"/>
    <col min="139" max="139" width="15.7109375" style="9" bestFit="1" customWidth="1"/>
    <col min="140" max="140" width="13.42578125" style="9" bestFit="1" customWidth="1"/>
    <col min="141" max="141" width="13.140625" style="9" bestFit="1" customWidth="1"/>
    <col min="142" max="142" width="17.28515625" style="9" bestFit="1" customWidth="1"/>
    <col min="143" max="143" width="10.140625" style="9" bestFit="1" customWidth="1"/>
    <col min="144" max="144" width="9.85546875" style="9" bestFit="1" customWidth="1"/>
    <col min="145" max="145" width="14" style="9" bestFit="1" customWidth="1"/>
    <col min="146" max="146" width="13.7109375" style="9" bestFit="1" customWidth="1"/>
    <col min="147" max="147" width="13.42578125" style="9" bestFit="1" customWidth="1"/>
    <col min="148" max="148" width="17.42578125" style="9" bestFit="1" customWidth="1"/>
    <col min="149" max="149" width="15.140625" style="9" bestFit="1" customWidth="1"/>
    <col min="150" max="150" width="14.85546875" style="9" bestFit="1" customWidth="1"/>
    <col min="151" max="151" width="19" style="9" bestFit="1" customWidth="1"/>
    <col min="152" max="152" width="13.7109375" style="9" bestFit="1" customWidth="1"/>
    <col min="153" max="153" width="13.42578125" style="9" bestFit="1" customWidth="1"/>
    <col min="154" max="154" width="11.42578125" style="9" bestFit="1" customWidth="1"/>
    <col min="155" max="155" width="23.28515625" style="9" bestFit="1" customWidth="1"/>
    <col min="156" max="156" width="7.85546875" style="9" bestFit="1" customWidth="1"/>
    <col min="157" max="157" width="7.42578125" style="9" bestFit="1" customWidth="1"/>
    <col min="158" max="158" width="5.85546875" style="9" bestFit="1" customWidth="1"/>
    <col min="159" max="256" width="8.7109375" style="9"/>
    <col min="257" max="257" width="18.28515625" style="9" bestFit="1" customWidth="1"/>
    <col min="258" max="281" width="8" style="9" customWidth="1"/>
    <col min="282" max="282" width="16.42578125" style="9" bestFit="1" customWidth="1"/>
    <col min="283" max="283" width="14.28515625" style="9" bestFit="1" customWidth="1"/>
    <col min="284" max="284" width="14" style="9" bestFit="1" customWidth="1"/>
    <col min="285" max="285" width="14" style="9" customWidth="1"/>
    <col min="286" max="289" width="9.28515625" style="9" customWidth="1"/>
    <col min="290" max="290" width="10.7109375" style="9" bestFit="1" customWidth="1"/>
    <col min="291" max="291" width="11.28515625" style="9" bestFit="1" customWidth="1"/>
    <col min="292" max="292" width="11" style="9" bestFit="1" customWidth="1"/>
    <col min="293" max="293" width="15.140625" style="9" bestFit="1" customWidth="1"/>
    <col min="294" max="294" width="11.85546875" style="9" bestFit="1" customWidth="1"/>
    <col min="295" max="295" width="11.42578125" style="9" bestFit="1" customWidth="1"/>
    <col min="296" max="296" width="15.7109375" style="9" bestFit="1" customWidth="1"/>
    <col min="297" max="297" width="10" style="9" bestFit="1" customWidth="1"/>
    <col min="298" max="298" width="9.7109375" style="9" bestFit="1" customWidth="1"/>
    <col min="299" max="299" width="13.85546875" style="9" bestFit="1" customWidth="1"/>
    <col min="300" max="300" width="11.42578125" style="9" bestFit="1" customWidth="1"/>
    <col min="301" max="301" width="11.140625" style="9" bestFit="1" customWidth="1"/>
    <col min="302" max="302" width="15.28515625" style="9" bestFit="1" customWidth="1"/>
    <col min="303" max="303" width="8.28515625" style="9" bestFit="1" customWidth="1"/>
    <col min="304" max="304" width="8" style="9" bestFit="1" customWidth="1"/>
    <col min="305" max="305" width="12" style="9" bestFit="1" customWidth="1"/>
    <col min="306" max="306" width="11.7109375" style="9" bestFit="1" customWidth="1"/>
    <col min="307" max="307" width="11.42578125" style="9" bestFit="1" customWidth="1"/>
    <col min="308" max="308" width="15.42578125" style="9" bestFit="1" customWidth="1"/>
    <col min="309" max="309" width="13.28515625" style="9" bestFit="1" customWidth="1"/>
    <col min="310" max="310" width="12.85546875" style="9" bestFit="1" customWidth="1"/>
    <col min="311" max="311" width="17" style="9" bestFit="1" customWidth="1"/>
    <col min="312" max="312" width="11.7109375" style="9" bestFit="1" customWidth="1"/>
    <col min="313" max="313" width="11.42578125" style="9" bestFit="1" customWidth="1"/>
    <col min="314" max="314" width="9.7109375" style="9" bestFit="1" customWidth="1"/>
    <col min="315" max="315" width="11.42578125" style="9" bestFit="1" customWidth="1"/>
    <col min="316" max="316" width="11.140625" style="9" bestFit="1" customWidth="1"/>
    <col min="317" max="317" width="15.28515625" style="9" bestFit="1" customWidth="1"/>
    <col min="318" max="318" width="12" style="9" bestFit="1" customWidth="1"/>
    <col min="319" max="319" width="11.7109375" style="9" bestFit="1" customWidth="1"/>
    <col min="320" max="320" width="15.85546875" style="9" bestFit="1" customWidth="1"/>
    <col min="321" max="321" width="10.140625" style="9" bestFit="1" customWidth="1"/>
    <col min="322" max="322" width="9.85546875" style="9" bestFit="1" customWidth="1"/>
    <col min="323" max="323" width="14" style="9" bestFit="1" customWidth="1"/>
    <col min="324" max="324" width="11.42578125" style="9" bestFit="1" customWidth="1"/>
    <col min="325" max="325" width="11.28515625" style="9" bestFit="1" customWidth="1"/>
    <col min="326" max="326" width="15.42578125" style="9" bestFit="1" customWidth="1"/>
    <col min="327" max="327" width="8.42578125" style="9" bestFit="1" customWidth="1"/>
    <col min="328" max="328" width="8.140625" style="9" bestFit="1" customWidth="1"/>
    <col min="329" max="329" width="12.140625" style="9" bestFit="1" customWidth="1"/>
    <col min="330" max="330" width="11.85546875" style="9" bestFit="1" customWidth="1"/>
    <col min="331" max="331" width="11.42578125" style="9" bestFit="1" customWidth="1"/>
    <col min="332" max="332" width="15.7109375" style="9" bestFit="1" customWidth="1"/>
    <col min="333" max="333" width="13.42578125" style="9" bestFit="1" customWidth="1"/>
    <col min="334" max="334" width="13.140625" style="9" bestFit="1" customWidth="1"/>
    <col min="335" max="335" width="17.28515625" style="9" bestFit="1" customWidth="1"/>
    <col min="336" max="336" width="11.85546875" style="9" bestFit="1" customWidth="1"/>
    <col min="337" max="337" width="11.42578125" style="9" bestFit="1" customWidth="1"/>
    <col min="338" max="338" width="9.85546875" style="9" bestFit="1" customWidth="1"/>
    <col min="339" max="339" width="10" style="9" bestFit="1" customWidth="1"/>
    <col min="340" max="340" width="9.7109375" style="9" bestFit="1" customWidth="1"/>
    <col min="341" max="341" width="13.85546875" style="9" bestFit="1" customWidth="1"/>
    <col min="342" max="342" width="10.42578125" style="9" bestFit="1" customWidth="1"/>
    <col min="343" max="343" width="10.28515625" style="9" bestFit="1" customWidth="1"/>
    <col min="344" max="344" width="14.42578125" style="9" bestFit="1" customWidth="1"/>
    <col min="345" max="345" width="8.7109375" style="9" bestFit="1" customWidth="1"/>
    <col min="346" max="346" width="8.42578125" style="9" bestFit="1" customWidth="1"/>
    <col min="347" max="347" width="12.42578125" style="9" bestFit="1" customWidth="1"/>
    <col min="348" max="348" width="10.140625" style="9" bestFit="1" customWidth="1"/>
    <col min="349" max="349" width="9.85546875" style="9" bestFit="1" customWidth="1"/>
    <col min="350" max="350" width="14" style="9" bestFit="1" customWidth="1"/>
    <col min="351" max="351" width="7" style="9" bestFit="1" customWidth="1"/>
    <col min="352" max="352" width="6.7109375" style="9" bestFit="1" customWidth="1"/>
    <col min="353" max="353" width="10.7109375" style="9" bestFit="1" customWidth="1"/>
    <col min="354" max="354" width="10.42578125" style="9" bestFit="1" customWidth="1"/>
    <col min="355" max="355" width="10.140625" style="9" bestFit="1" customWidth="1"/>
    <col min="356" max="356" width="14.28515625" style="9" bestFit="1" customWidth="1"/>
    <col min="357" max="357" width="11.85546875" style="9" bestFit="1" customWidth="1"/>
    <col min="358" max="358" width="11.42578125" style="9" bestFit="1" customWidth="1"/>
    <col min="359" max="359" width="15.7109375" style="9" bestFit="1" customWidth="1"/>
    <col min="360" max="360" width="10.42578125" style="9" bestFit="1" customWidth="1"/>
    <col min="361" max="361" width="10.140625" style="9" bestFit="1" customWidth="1"/>
    <col min="362" max="362" width="8.42578125" style="9" bestFit="1" customWidth="1"/>
    <col min="363" max="363" width="11.140625" style="9" bestFit="1" customWidth="1"/>
    <col min="364" max="364" width="10.85546875" style="9" bestFit="1" customWidth="1"/>
    <col min="365" max="365" width="15" style="9" bestFit="1" customWidth="1"/>
    <col min="366" max="366" width="11.7109375" style="9" bestFit="1" customWidth="1"/>
    <col min="367" max="367" width="11.42578125" style="9" bestFit="1" customWidth="1"/>
    <col min="368" max="368" width="15.42578125" style="9" bestFit="1" customWidth="1"/>
    <col min="369" max="369" width="9.85546875" style="9" bestFit="1" customWidth="1"/>
    <col min="370" max="370" width="9.42578125" style="9" bestFit="1" customWidth="1"/>
    <col min="371" max="371" width="13.7109375" style="9" bestFit="1" customWidth="1"/>
    <col min="372" max="372" width="11.28515625" style="9" bestFit="1" customWidth="1"/>
    <col min="373" max="373" width="11" style="9" bestFit="1" customWidth="1"/>
    <col min="374" max="374" width="15.140625" style="9" bestFit="1" customWidth="1"/>
    <col min="375" max="375" width="8.140625" style="9" bestFit="1" customWidth="1"/>
    <col min="376" max="376" width="7.85546875" style="9" bestFit="1" customWidth="1"/>
    <col min="377" max="377" width="11.85546875" style="9" bestFit="1" customWidth="1"/>
    <col min="378" max="378" width="11.42578125" style="9" bestFit="1" customWidth="1"/>
    <col min="379" max="379" width="11.28515625" style="9" bestFit="1" customWidth="1"/>
    <col min="380" max="380" width="15.42578125" style="9" bestFit="1" customWidth="1"/>
    <col min="381" max="381" width="13.140625" style="9" bestFit="1" customWidth="1"/>
    <col min="382" max="382" width="12.7109375" style="9" bestFit="1" customWidth="1"/>
    <col min="383" max="383" width="16.85546875" style="9" bestFit="1" customWidth="1"/>
    <col min="384" max="384" width="11.42578125" style="9" bestFit="1" customWidth="1"/>
    <col min="385" max="385" width="11.28515625" style="9" bestFit="1" customWidth="1"/>
    <col min="386" max="386" width="9.42578125" style="9" bestFit="1" customWidth="1"/>
    <col min="387" max="387" width="13.28515625" style="9" bestFit="1" customWidth="1"/>
    <col min="388" max="388" width="12.85546875" style="9" bestFit="1" customWidth="1"/>
    <col min="389" max="389" width="17" style="9" bestFit="1" customWidth="1"/>
    <col min="390" max="390" width="13.85546875" style="9" bestFit="1" customWidth="1"/>
    <col min="391" max="391" width="13.42578125" style="9" bestFit="1" customWidth="1"/>
    <col min="392" max="392" width="17.7109375" style="9" bestFit="1" customWidth="1"/>
    <col min="393" max="393" width="11.85546875" style="9" bestFit="1" customWidth="1"/>
    <col min="394" max="394" width="11.42578125" style="9" bestFit="1" customWidth="1"/>
    <col min="395" max="395" width="15.7109375" style="9" bestFit="1" customWidth="1"/>
    <col min="396" max="396" width="13.42578125" style="9" bestFit="1" customWidth="1"/>
    <col min="397" max="397" width="13.140625" style="9" bestFit="1" customWidth="1"/>
    <col min="398" max="398" width="17.28515625" style="9" bestFit="1" customWidth="1"/>
    <col min="399" max="399" width="10.140625" style="9" bestFit="1" customWidth="1"/>
    <col min="400" max="400" width="9.85546875" style="9" bestFit="1" customWidth="1"/>
    <col min="401" max="401" width="14" style="9" bestFit="1" customWidth="1"/>
    <col min="402" max="402" width="13.7109375" style="9" bestFit="1" customWidth="1"/>
    <col min="403" max="403" width="13.42578125" style="9" bestFit="1" customWidth="1"/>
    <col min="404" max="404" width="17.42578125" style="9" bestFit="1" customWidth="1"/>
    <col min="405" max="405" width="15.140625" style="9" bestFit="1" customWidth="1"/>
    <col min="406" max="406" width="14.85546875" style="9" bestFit="1" customWidth="1"/>
    <col min="407" max="407" width="19" style="9" bestFit="1" customWidth="1"/>
    <col min="408" max="408" width="13.7109375" style="9" bestFit="1" customWidth="1"/>
    <col min="409" max="409" width="13.42578125" style="9" bestFit="1" customWidth="1"/>
    <col min="410" max="410" width="11.42578125" style="9" bestFit="1" customWidth="1"/>
    <col min="411" max="411" width="23.28515625" style="9" bestFit="1" customWidth="1"/>
    <col min="412" max="412" width="7.85546875" style="9" bestFit="1" customWidth="1"/>
    <col min="413" max="413" width="7.42578125" style="9" bestFit="1" customWidth="1"/>
    <col min="414" max="414" width="5.85546875" style="9" bestFit="1" customWidth="1"/>
    <col min="415" max="512" width="8.7109375" style="9"/>
    <col min="513" max="513" width="18.28515625" style="9" bestFit="1" customWidth="1"/>
    <col min="514" max="537" width="8" style="9" customWidth="1"/>
    <col min="538" max="538" width="16.42578125" style="9" bestFit="1" customWidth="1"/>
    <col min="539" max="539" width="14.28515625" style="9" bestFit="1" customWidth="1"/>
    <col min="540" max="540" width="14" style="9" bestFit="1" customWidth="1"/>
    <col min="541" max="541" width="14" style="9" customWidth="1"/>
    <col min="542" max="545" width="9.28515625" style="9" customWidth="1"/>
    <col min="546" max="546" width="10.7109375" style="9" bestFit="1" customWidth="1"/>
    <col min="547" max="547" width="11.28515625" style="9" bestFit="1" customWidth="1"/>
    <col min="548" max="548" width="11" style="9" bestFit="1" customWidth="1"/>
    <col min="549" max="549" width="15.140625" style="9" bestFit="1" customWidth="1"/>
    <col min="550" max="550" width="11.85546875" style="9" bestFit="1" customWidth="1"/>
    <col min="551" max="551" width="11.42578125" style="9" bestFit="1" customWidth="1"/>
    <col min="552" max="552" width="15.7109375" style="9" bestFit="1" customWidth="1"/>
    <col min="553" max="553" width="10" style="9" bestFit="1" customWidth="1"/>
    <col min="554" max="554" width="9.7109375" style="9" bestFit="1" customWidth="1"/>
    <col min="555" max="555" width="13.85546875" style="9" bestFit="1" customWidth="1"/>
    <col min="556" max="556" width="11.42578125" style="9" bestFit="1" customWidth="1"/>
    <col min="557" max="557" width="11.140625" style="9" bestFit="1" customWidth="1"/>
    <col min="558" max="558" width="15.28515625" style="9" bestFit="1" customWidth="1"/>
    <col min="559" max="559" width="8.28515625" style="9" bestFit="1" customWidth="1"/>
    <col min="560" max="560" width="8" style="9" bestFit="1" customWidth="1"/>
    <col min="561" max="561" width="12" style="9" bestFit="1" customWidth="1"/>
    <col min="562" max="562" width="11.7109375" style="9" bestFit="1" customWidth="1"/>
    <col min="563" max="563" width="11.42578125" style="9" bestFit="1" customWidth="1"/>
    <col min="564" max="564" width="15.42578125" style="9" bestFit="1" customWidth="1"/>
    <col min="565" max="565" width="13.28515625" style="9" bestFit="1" customWidth="1"/>
    <col min="566" max="566" width="12.85546875" style="9" bestFit="1" customWidth="1"/>
    <col min="567" max="567" width="17" style="9" bestFit="1" customWidth="1"/>
    <col min="568" max="568" width="11.7109375" style="9" bestFit="1" customWidth="1"/>
    <col min="569" max="569" width="11.42578125" style="9" bestFit="1" customWidth="1"/>
    <col min="570" max="570" width="9.7109375" style="9" bestFit="1" customWidth="1"/>
    <col min="571" max="571" width="11.42578125" style="9" bestFit="1" customWidth="1"/>
    <col min="572" max="572" width="11.140625" style="9" bestFit="1" customWidth="1"/>
    <col min="573" max="573" width="15.28515625" style="9" bestFit="1" customWidth="1"/>
    <col min="574" max="574" width="12" style="9" bestFit="1" customWidth="1"/>
    <col min="575" max="575" width="11.7109375" style="9" bestFit="1" customWidth="1"/>
    <col min="576" max="576" width="15.85546875" style="9" bestFit="1" customWidth="1"/>
    <col min="577" max="577" width="10.140625" style="9" bestFit="1" customWidth="1"/>
    <col min="578" max="578" width="9.85546875" style="9" bestFit="1" customWidth="1"/>
    <col min="579" max="579" width="14" style="9" bestFit="1" customWidth="1"/>
    <col min="580" max="580" width="11.42578125" style="9" bestFit="1" customWidth="1"/>
    <col min="581" max="581" width="11.28515625" style="9" bestFit="1" customWidth="1"/>
    <col min="582" max="582" width="15.42578125" style="9" bestFit="1" customWidth="1"/>
    <col min="583" max="583" width="8.42578125" style="9" bestFit="1" customWidth="1"/>
    <col min="584" max="584" width="8.140625" style="9" bestFit="1" customWidth="1"/>
    <col min="585" max="585" width="12.140625" style="9" bestFit="1" customWidth="1"/>
    <col min="586" max="586" width="11.85546875" style="9" bestFit="1" customWidth="1"/>
    <col min="587" max="587" width="11.42578125" style="9" bestFit="1" customWidth="1"/>
    <col min="588" max="588" width="15.7109375" style="9" bestFit="1" customWidth="1"/>
    <col min="589" max="589" width="13.42578125" style="9" bestFit="1" customWidth="1"/>
    <col min="590" max="590" width="13.140625" style="9" bestFit="1" customWidth="1"/>
    <col min="591" max="591" width="17.28515625" style="9" bestFit="1" customWidth="1"/>
    <col min="592" max="592" width="11.85546875" style="9" bestFit="1" customWidth="1"/>
    <col min="593" max="593" width="11.42578125" style="9" bestFit="1" customWidth="1"/>
    <col min="594" max="594" width="9.85546875" style="9" bestFit="1" customWidth="1"/>
    <col min="595" max="595" width="10" style="9" bestFit="1" customWidth="1"/>
    <col min="596" max="596" width="9.7109375" style="9" bestFit="1" customWidth="1"/>
    <col min="597" max="597" width="13.85546875" style="9" bestFit="1" customWidth="1"/>
    <col min="598" max="598" width="10.42578125" style="9" bestFit="1" customWidth="1"/>
    <col min="599" max="599" width="10.28515625" style="9" bestFit="1" customWidth="1"/>
    <col min="600" max="600" width="14.42578125" style="9" bestFit="1" customWidth="1"/>
    <col min="601" max="601" width="8.7109375" style="9" bestFit="1" customWidth="1"/>
    <col min="602" max="602" width="8.42578125" style="9" bestFit="1" customWidth="1"/>
    <col min="603" max="603" width="12.42578125" style="9" bestFit="1" customWidth="1"/>
    <col min="604" max="604" width="10.140625" style="9" bestFit="1" customWidth="1"/>
    <col min="605" max="605" width="9.85546875" style="9" bestFit="1" customWidth="1"/>
    <col min="606" max="606" width="14" style="9" bestFit="1" customWidth="1"/>
    <col min="607" max="607" width="7" style="9" bestFit="1" customWidth="1"/>
    <col min="608" max="608" width="6.7109375" style="9" bestFit="1" customWidth="1"/>
    <col min="609" max="609" width="10.7109375" style="9" bestFit="1" customWidth="1"/>
    <col min="610" max="610" width="10.42578125" style="9" bestFit="1" customWidth="1"/>
    <col min="611" max="611" width="10.140625" style="9" bestFit="1" customWidth="1"/>
    <col min="612" max="612" width="14.28515625" style="9" bestFit="1" customWidth="1"/>
    <col min="613" max="613" width="11.85546875" style="9" bestFit="1" customWidth="1"/>
    <col min="614" max="614" width="11.42578125" style="9" bestFit="1" customWidth="1"/>
    <col min="615" max="615" width="15.7109375" style="9" bestFit="1" customWidth="1"/>
    <col min="616" max="616" width="10.42578125" style="9" bestFit="1" customWidth="1"/>
    <col min="617" max="617" width="10.140625" style="9" bestFit="1" customWidth="1"/>
    <col min="618" max="618" width="8.42578125" style="9" bestFit="1" customWidth="1"/>
    <col min="619" max="619" width="11.140625" style="9" bestFit="1" customWidth="1"/>
    <col min="620" max="620" width="10.85546875" style="9" bestFit="1" customWidth="1"/>
    <col min="621" max="621" width="15" style="9" bestFit="1" customWidth="1"/>
    <col min="622" max="622" width="11.7109375" style="9" bestFit="1" customWidth="1"/>
    <col min="623" max="623" width="11.42578125" style="9" bestFit="1" customWidth="1"/>
    <col min="624" max="624" width="15.42578125" style="9" bestFit="1" customWidth="1"/>
    <col min="625" max="625" width="9.85546875" style="9" bestFit="1" customWidth="1"/>
    <col min="626" max="626" width="9.42578125" style="9" bestFit="1" customWidth="1"/>
    <col min="627" max="627" width="13.7109375" style="9" bestFit="1" customWidth="1"/>
    <col min="628" max="628" width="11.28515625" style="9" bestFit="1" customWidth="1"/>
    <col min="629" max="629" width="11" style="9" bestFit="1" customWidth="1"/>
    <col min="630" max="630" width="15.140625" style="9" bestFit="1" customWidth="1"/>
    <col min="631" max="631" width="8.140625" style="9" bestFit="1" customWidth="1"/>
    <col min="632" max="632" width="7.85546875" style="9" bestFit="1" customWidth="1"/>
    <col min="633" max="633" width="11.85546875" style="9" bestFit="1" customWidth="1"/>
    <col min="634" max="634" width="11.42578125" style="9" bestFit="1" customWidth="1"/>
    <col min="635" max="635" width="11.28515625" style="9" bestFit="1" customWidth="1"/>
    <col min="636" max="636" width="15.42578125" style="9" bestFit="1" customWidth="1"/>
    <col min="637" max="637" width="13.140625" style="9" bestFit="1" customWidth="1"/>
    <col min="638" max="638" width="12.7109375" style="9" bestFit="1" customWidth="1"/>
    <col min="639" max="639" width="16.85546875" style="9" bestFit="1" customWidth="1"/>
    <col min="640" max="640" width="11.42578125" style="9" bestFit="1" customWidth="1"/>
    <col min="641" max="641" width="11.28515625" style="9" bestFit="1" customWidth="1"/>
    <col min="642" max="642" width="9.42578125" style="9" bestFit="1" customWidth="1"/>
    <col min="643" max="643" width="13.28515625" style="9" bestFit="1" customWidth="1"/>
    <col min="644" max="644" width="12.85546875" style="9" bestFit="1" customWidth="1"/>
    <col min="645" max="645" width="17" style="9" bestFit="1" customWidth="1"/>
    <col min="646" max="646" width="13.85546875" style="9" bestFit="1" customWidth="1"/>
    <col min="647" max="647" width="13.42578125" style="9" bestFit="1" customWidth="1"/>
    <col min="648" max="648" width="17.7109375" style="9" bestFit="1" customWidth="1"/>
    <col min="649" max="649" width="11.85546875" style="9" bestFit="1" customWidth="1"/>
    <col min="650" max="650" width="11.42578125" style="9" bestFit="1" customWidth="1"/>
    <col min="651" max="651" width="15.7109375" style="9" bestFit="1" customWidth="1"/>
    <col min="652" max="652" width="13.42578125" style="9" bestFit="1" customWidth="1"/>
    <col min="653" max="653" width="13.140625" style="9" bestFit="1" customWidth="1"/>
    <col min="654" max="654" width="17.28515625" style="9" bestFit="1" customWidth="1"/>
    <col min="655" max="655" width="10.140625" style="9" bestFit="1" customWidth="1"/>
    <col min="656" max="656" width="9.85546875" style="9" bestFit="1" customWidth="1"/>
    <col min="657" max="657" width="14" style="9" bestFit="1" customWidth="1"/>
    <col min="658" max="658" width="13.7109375" style="9" bestFit="1" customWidth="1"/>
    <col min="659" max="659" width="13.42578125" style="9" bestFit="1" customWidth="1"/>
    <col min="660" max="660" width="17.42578125" style="9" bestFit="1" customWidth="1"/>
    <col min="661" max="661" width="15.140625" style="9" bestFit="1" customWidth="1"/>
    <col min="662" max="662" width="14.85546875" style="9" bestFit="1" customWidth="1"/>
    <col min="663" max="663" width="19" style="9" bestFit="1" customWidth="1"/>
    <col min="664" max="664" width="13.7109375" style="9" bestFit="1" customWidth="1"/>
    <col min="665" max="665" width="13.42578125" style="9" bestFit="1" customWidth="1"/>
    <col min="666" max="666" width="11.42578125" style="9" bestFit="1" customWidth="1"/>
    <col min="667" max="667" width="23.28515625" style="9" bestFit="1" customWidth="1"/>
    <col min="668" max="668" width="7.85546875" style="9" bestFit="1" customWidth="1"/>
    <col min="669" max="669" width="7.42578125" style="9" bestFit="1" customWidth="1"/>
    <col min="670" max="670" width="5.85546875" style="9" bestFit="1" customWidth="1"/>
    <col min="671" max="768" width="8.7109375" style="9"/>
    <col min="769" max="769" width="18.28515625" style="9" bestFit="1" customWidth="1"/>
    <col min="770" max="793" width="8" style="9" customWidth="1"/>
    <col min="794" max="794" width="16.42578125" style="9" bestFit="1" customWidth="1"/>
    <col min="795" max="795" width="14.28515625" style="9" bestFit="1" customWidth="1"/>
    <col min="796" max="796" width="14" style="9" bestFit="1" customWidth="1"/>
    <col min="797" max="797" width="14" style="9" customWidth="1"/>
    <col min="798" max="801" width="9.28515625" style="9" customWidth="1"/>
    <col min="802" max="802" width="10.7109375" style="9" bestFit="1" customWidth="1"/>
    <col min="803" max="803" width="11.28515625" style="9" bestFit="1" customWidth="1"/>
    <col min="804" max="804" width="11" style="9" bestFit="1" customWidth="1"/>
    <col min="805" max="805" width="15.140625" style="9" bestFit="1" customWidth="1"/>
    <col min="806" max="806" width="11.85546875" style="9" bestFit="1" customWidth="1"/>
    <col min="807" max="807" width="11.42578125" style="9" bestFit="1" customWidth="1"/>
    <col min="808" max="808" width="15.7109375" style="9" bestFit="1" customWidth="1"/>
    <col min="809" max="809" width="10" style="9" bestFit="1" customWidth="1"/>
    <col min="810" max="810" width="9.7109375" style="9" bestFit="1" customWidth="1"/>
    <col min="811" max="811" width="13.85546875" style="9" bestFit="1" customWidth="1"/>
    <col min="812" max="812" width="11.42578125" style="9" bestFit="1" customWidth="1"/>
    <col min="813" max="813" width="11.140625" style="9" bestFit="1" customWidth="1"/>
    <col min="814" max="814" width="15.28515625" style="9" bestFit="1" customWidth="1"/>
    <col min="815" max="815" width="8.28515625" style="9" bestFit="1" customWidth="1"/>
    <col min="816" max="816" width="8" style="9" bestFit="1" customWidth="1"/>
    <col min="817" max="817" width="12" style="9" bestFit="1" customWidth="1"/>
    <col min="818" max="818" width="11.7109375" style="9" bestFit="1" customWidth="1"/>
    <col min="819" max="819" width="11.42578125" style="9" bestFit="1" customWidth="1"/>
    <col min="820" max="820" width="15.42578125" style="9" bestFit="1" customWidth="1"/>
    <col min="821" max="821" width="13.28515625" style="9" bestFit="1" customWidth="1"/>
    <col min="822" max="822" width="12.85546875" style="9" bestFit="1" customWidth="1"/>
    <col min="823" max="823" width="17" style="9" bestFit="1" customWidth="1"/>
    <col min="824" max="824" width="11.7109375" style="9" bestFit="1" customWidth="1"/>
    <col min="825" max="825" width="11.42578125" style="9" bestFit="1" customWidth="1"/>
    <col min="826" max="826" width="9.7109375" style="9" bestFit="1" customWidth="1"/>
    <col min="827" max="827" width="11.42578125" style="9" bestFit="1" customWidth="1"/>
    <col min="828" max="828" width="11.140625" style="9" bestFit="1" customWidth="1"/>
    <col min="829" max="829" width="15.28515625" style="9" bestFit="1" customWidth="1"/>
    <col min="830" max="830" width="12" style="9" bestFit="1" customWidth="1"/>
    <col min="831" max="831" width="11.7109375" style="9" bestFit="1" customWidth="1"/>
    <col min="832" max="832" width="15.85546875" style="9" bestFit="1" customWidth="1"/>
    <col min="833" max="833" width="10.140625" style="9" bestFit="1" customWidth="1"/>
    <col min="834" max="834" width="9.85546875" style="9" bestFit="1" customWidth="1"/>
    <col min="835" max="835" width="14" style="9" bestFit="1" customWidth="1"/>
    <col min="836" max="836" width="11.42578125" style="9" bestFit="1" customWidth="1"/>
    <col min="837" max="837" width="11.28515625" style="9" bestFit="1" customWidth="1"/>
    <col min="838" max="838" width="15.42578125" style="9" bestFit="1" customWidth="1"/>
    <col min="839" max="839" width="8.42578125" style="9" bestFit="1" customWidth="1"/>
    <col min="840" max="840" width="8.140625" style="9" bestFit="1" customWidth="1"/>
    <col min="841" max="841" width="12.140625" style="9" bestFit="1" customWidth="1"/>
    <col min="842" max="842" width="11.85546875" style="9" bestFit="1" customWidth="1"/>
    <col min="843" max="843" width="11.42578125" style="9" bestFit="1" customWidth="1"/>
    <col min="844" max="844" width="15.7109375" style="9" bestFit="1" customWidth="1"/>
    <col min="845" max="845" width="13.42578125" style="9" bestFit="1" customWidth="1"/>
    <col min="846" max="846" width="13.140625" style="9" bestFit="1" customWidth="1"/>
    <col min="847" max="847" width="17.28515625" style="9" bestFit="1" customWidth="1"/>
    <col min="848" max="848" width="11.85546875" style="9" bestFit="1" customWidth="1"/>
    <col min="849" max="849" width="11.42578125" style="9" bestFit="1" customWidth="1"/>
    <col min="850" max="850" width="9.85546875" style="9" bestFit="1" customWidth="1"/>
    <col min="851" max="851" width="10" style="9" bestFit="1" customWidth="1"/>
    <col min="852" max="852" width="9.7109375" style="9" bestFit="1" customWidth="1"/>
    <col min="853" max="853" width="13.85546875" style="9" bestFit="1" customWidth="1"/>
    <col min="854" max="854" width="10.42578125" style="9" bestFit="1" customWidth="1"/>
    <col min="855" max="855" width="10.28515625" style="9" bestFit="1" customWidth="1"/>
    <col min="856" max="856" width="14.42578125" style="9" bestFit="1" customWidth="1"/>
    <col min="857" max="857" width="8.7109375" style="9" bestFit="1" customWidth="1"/>
    <col min="858" max="858" width="8.42578125" style="9" bestFit="1" customWidth="1"/>
    <col min="859" max="859" width="12.42578125" style="9" bestFit="1" customWidth="1"/>
    <col min="860" max="860" width="10.140625" style="9" bestFit="1" customWidth="1"/>
    <col min="861" max="861" width="9.85546875" style="9" bestFit="1" customWidth="1"/>
    <col min="862" max="862" width="14" style="9" bestFit="1" customWidth="1"/>
    <col min="863" max="863" width="7" style="9" bestFit="1" customWidth="1"/>
    <col min="864" max="864" width="6.7109375" style="9" bestFit="1" customWidth="1"/>
    <col min="865" max="865" width="10.7109375" style="9" bestFit="1" customWidth="1"/>
    <col min="866" max="866" width="10.42578125" style="9" bestFit="1" customWidth="1"/>
    <col min="867" max="867" width="10.140625" style="9" bestFit="1" customWidth="1"/>
    <col min="868" max="868" width="14.28515625" style="9" bestFit="1" customWidth="1"/>
    <col min="869" max="869" width="11.85546875" style="9" bestFit="1" customWidth="1"/>
    <col min="870" max="870" width="11.42578125" style="9" bestFit="1" customWidth="1"/>
    <col min="871" max="871" width="15.7109375" style="9" bestFit="1" customWidth="1"/>
    <col min="872" max="872" width="10.42578125" style="9" bestFit="1" customWidth="1"/>
    <col min="873" max="873" width="10.140625" style="9" bestFit="1" customWidth="1"/>
    <col min="874" max="874" width="8.42578125" style="9" bestFit="1" customWidth="1"/>
    <col min="875" max="875" width="11.140625" style="9" bestFit="1" customWidth="1"/>
    <col min="876" max="876" width="10.85546875" style="9" bestFit="1" customWidth="1"/>
    <col min="877" max="877" width="15" style="9" bestFit="1" customWidth="1"/>
    <col min="878" max="878" width="11.7109375" style="9" bestFit="1" customWidth="1"/>
    <col min="879" max="879" width="11.42578125" style="9" bestFit="1" customWidth="1"/>
    <col min="880" max="880" width="15.42578125" style="9" bestFit="1" customWidth="1"/>
    <col min="881" max="881" width="9.85546875" style="9" bestFit="1" customWidth="1"/>
    <col min="882" max="882" width="9.42578125" style="9" bestFit="1" customWidth="1"/>
    <col min="883" max="883" width="13.7109375" style="9" bestFit="1" customWidth="1"/>
    <col min="884" max="884" width="11.28515625" style="9" bestFit="1" customWidth="1"/>
    <col min="885" max="885" width="11" style="9" bestFit="1" customWidth="1"/>
    <col min="886" max="886" width="15.140625" style="9" bestFit="1" customWidth="1"/>
    <col min="887" max="887" width="8.140625" style="9" bestFit="1" customWidth="1"/>
    <col min="888" max="888" width="7.85546875" style="9" bestFit="1" customWidth="1"/>
    <col min="889" max="889" width="11.85546875" style="9" bestFit="1" customWidth="1"/>
    <col min="890" max="890" width="11.42578125" style="9" bestFit="1" customWidth="1"/>
    <col min="891" max="891" width="11.28515625" style="9" bestFit="1" customWidth="1"/>
    <col min="892" max="892" width="15.42578125" style="9" bestFit="1" customWidth="1"/>
    <col min="893" max="893" width="13.140625" style="9" bestFit="1" customWidth="1"/>
    <col min="894" max="894" width="12.7109375" style="9" bestFit="1" customWidth="1"/>
    <col min="895" max="895" width="16.85546875" style="9" bestFit="1" customWidth="1"/>
    <col min="896" max="896" width="11.42578125" style="9" bestFit="1" customWidth="1"/>
    <col min="897" max="897" width="11.28515625" style="9" bestFit="1" customWidth="1"/>
    <col min="898" max="898" width="9.42578125" style="9" bestFit="1" customWidth="1"/>
    <col min="899" max="899" width="13.28515625" style="9" bestFit="1" customWidth="1"/>
    <col min="900" max="900" width="12.85546875" style="9" bestFit="1" customWidth="1"/>
    <col min="901" max="901" width="17" style="9" bestFit="1" customWidth="1"/>
    <col min="902" max="902" width="13.85546875" style="9" bestFit="1" customWidth="1"/>
    <col min="903" max="903" width="13.42578125" style="9" bestFit="1" customWidth="1"/>
    <col min="904" max="904" width="17.7109375" style="9" bestFit="1" customWidth="1"/>
    <col min="905" max="905" width="11.85546875" style="9" bestFit="1" customWidth="1"/>
    <col min="906" max="906" width="11.42578125" style="9" bestFit="1" customWidth="1"/>
    <col min="907" max="907" width="15.7109375" style="9" bestFit="1" customWidth="1"/>
    <col min="908" max="908" width="13.42578125" style="9" bestFit="1" customWidth="1"/>
    <col min="909" max="909" width="13.140625" style="9" bestFit="1" customWidth="1"/>
    <col min="910" max="910" width="17.28515625" style="9" bestFit="1" customWidth="1"/>
    <col min="911" max="911" width="10.140625" style="9" bestFit="1" customWidth="1"/>
    <col min="912" max="912" width="9.85546875" style="9" bestFit="1" customWidth="1"/>
    <col min="913" max="913" width="14" style="9" bestFit="1" customWidth="1"/>
    <col min="914" max="914" width="13.7109375" style="9" bestFit="1" customWidth="1"/>
    <col min="915" max="915" width="13.42578125" style="9" bestFit="1" customWidth="1"/>
    <col min="916" max="916" width="17.42578125" style="9" bestFit="1" customWidth="1"/>
    <col min="917" max="917" width="15.140625" style="9" bestFit="1" customWidth="1"/>
    <col min="918" max="918" width="14.85546875" style="9" bestFit="1" customWidth="1"/>
    <col min="919" max="919" width="19" style="9" bestFit="1" customWidth="1"/>
    <col min="920" max="920" width="13.7109375" style="9" bestFit="1" customWidth="1"/>
    <col min="921" max="921" width="13.42578125" style="9" bestFit="1" customWidth="1"/>
    <col min="922" max="922" width="11.42578125" style="9" bestFit="1" customWidth="1"/>
    <col min="923" max="923" width="23.28515625" style="9" bestFit="1" customWidth="1"/>
    <col min="924" max="924" width="7.85546875" style="9" bestFit="1" customWidth="1"/>
    <col min="925" max="925" width="7.42578125" style="9" bestFit="1" customWidth="1"/>
    <col min="926" max="926" width="5.85546875" style="9" bestFit="1" customWidth="1"/>
    <col min="927" max="1024" width="8.7109375" style="9"/>
    <col min="1025" max="1025" width="18.28515625" style="9" bestFit="1" customWidth="1"/>
    <col min="1026" max="1049" width="8" style="9" customWidth="1"/>
    <col min="1050" max="1050" width="16.42578125" style="9" bestFit="1" customWidth="1"/>
    <col min="1051" max="1051" width="14.28515625" style="9" bestFit="1" customWidth="1"/>
    <col min="1052" max="1052" width="14" style="9" bestFit="1" customWidth="1"/>
    <col min="1053" max="1053" width="14" style="9" customWidth="1"/>
    <col min="1054" max="1057" width="9.28515625" style="9" customWidth="1"/>
    <col min="1058" max="1058" width="10.7109375" style="9" bestFit="1" customWidth="1"/>
    <col min="1059" max="1059" width="11.28515625" style="9" bestFit="1" customWidth="1"/>
    <col min="1060" max="1060" width="11" style="9" bestFit="1" customWidth="1"/>
    <col min="1061" max="1061" width="15.140625" style="9" bestFit="1" customWidth="1"/>
    <col min="1062" max="1062" width="11.85546875" style="9" bestFit="1" customWidth="1"/>
    <col min="1063" max="1063" width="11.42578125" style="9" bestFit="1" customWidth="1"/>
    <col min="1064" max="1064" width="15.7109375" style="9" bestFit="1" customWidth="1"/>
    <col min="1065" max="1065" width="10" style="9" bestFit="1" customWidth="1"/>
    <col min="1066" max="1066" width="9.7109375" style="9" bestFit="1" customWidth="1"/>
    <col min="1067" max="1067" width="13.85546875" style="9" bestFit="1" customWidth="1"/>
    <col min="1068" max="1068" width="11.42578125" style="9" bestFit="1" customWidth="1"/>
    <col min="1069" max="1069" width="11.140625" style="9" bestFit="1" customWidth="1"/>
    <col min="1070" max="1070" width="15.28515625" style="9" bestFit="1" customWidth="1"/>
    <col min="1071" max="1071" width="8.28515625" style="9" bestFit="1" customWidth="1"/>
    <col min="1072" max="1072" width="8" style="9" bestFit="1" customWidth="1"/>
    <col min="1073" max="1073" width="12" style="9" bestFit="1" customWidth="1"/>
    <col min="1074" max="1074" width="11.7109375" style="9" bestFit="1" customWidth="1"/>
    <col min="1075" max="1075" width="11.42578125" style="9" bestFit="1" customWidth="1"/>
    <col min="1076" max="1076" width="15.42578125" style="9" bestFit="1" customWidth="1"/>
    <col min="1077" max="1077" width="13.28515625" style="9" bestFit="1" customWidth="1"/>
    <col min="1078" max="1078" width="12.85546875" style="9" bestFit="1" customWidth="1"/>
    <col min="1079" max="1079" width="17" style="9" bestFit="1" customWidth="1"/>
    <col min="1080" max="1080" width="11.7109375" style="9" bestFit="1" customWidth="1"/>
    <col min="1081" max="1081" width="11.42578125" style="9" bestFit="1" customWidth="1"/>
    <col min="1082" max="1082" width="9.7109375" style="9" bestFit="1" customWidth="1"/>
    <col min="1083" max="1083" width="11.42578125" style="9" bestFit="1" customWidth="1"/>
    <col min="1084" max="1084" width="11.140625" style="9" bestFit="1" customWidth="1"/>
    <col min="1085" max="1085" width="15.28515625" style="9" bestFit="1" customWidth="1"/>
    <col min="1086" max="1086" width="12" style="9" bestFit="1" customWidth="1"/>
    <col min="1087" max="1087" width="11.7109375" style="9" bestFit="1" customWidth="1"/>
    <col min="1088" max="1088" width="15.85546875" style="9" bestFit="1" customWidth="1"/>
    <col min="1089" max="1089" width="10.140625" style="9" bestFit="1" customWidth="1"/>
    <col min="1090" max="1090" width="9.85546875" style="9" bestFit="1" customWidth="1"/>
    <col min="1091" max="1091" width="14" style="9" bestFit="1" customWidth="1"/>
    <col min="1092" max="1092" width="11.42578125" style="9" bestFit="1" customWidth="1"/>
    <col min="1093" max="1093" width="11.28515625" style="9" bestFit="1" customWidth="1"/>
    <col min="1094" max="1094" width="15.42578125" style="9" bestFit="1" customWidth="1"/>
    <col min="1095" max="1095" width="8.42578125" style="9" bestFit="1" customWidth="1"/>
    <col min="1096" max="1096" width="8.140625" style="9" bestFit="1" customWidth="1"/>
    <col min="1097" max="1097" width="12.140625" style="9" bestFit="1" customWidth="1"/>
    <col min="1098" max="1098" width="11.85546875" style="9" bestFit="1" customWidth="1"/>
    <col min="1099" max="1099" width="11.42578125" style="9" bestFit="1" customWidth="1"/>
    <col min="1100" max="1100" width="15.7109375" style="9" bestFit="1" customWidth="1"/>
    <col min="1101" max="1101" width="13.42578125" style="9" bestFit="1" customWidth="1"/>
    <col min="1102" max="1102" width="13.140625" style="9" bestFit="1" customWidth="1"/>
    <col min="1103" max="1103" width="17.28515625" style="9" bestFit="1" customWidth="1"/>
    <col min="1104" max="1104" width="11.85546875" style="9" bestFit="1" customWidth="1"/>
    <col min="1105" max="1105" width="11.42578125" style="9" bestFit="1" customWidth="1"/>
    <col min="1106" max="1106" width="9.85546875" style="9" bestFit="1" customWidth="1"/>
    <col min="1107" max="1107" width="10" style="9" bestFit="1" customWidth="1"/>
    <col min="1108" max="1108" width="9.7109375" style="9" bestFit="1" customWidth="1"/>
    <col min="1109" max="1109" width="13.85546875" style="9" bestFit="1" customWidth="1"/>
    <col min="1110" max="1110" width="10.42578125" style="9" bestFit="1" customWidth="1"/>
    <col min="1111" max="1111" width="10.28515625" style="9" bestFit="1" customWidth="1"/>
    <col min="1112" max="1112" width="14.42578125" style="9" bestFit="1" customWidth="1"/>
    <col min="1113" max="1113" width="8.7109375" style="9" bestFit="1" customWidth="1"/>
    <col min="1114" max="1114" width="8.42578125" style="9" bestFit="1" customWidth="1"/>
    <col min="1115" max="1115" width="12.42578125" style="9" bestFit="1" customWidth="1"/>
    <col min="1116" max="1116" width="10.140625" style="9" bestFit="1" customWidth="1"/>
    <col min="1117" max="1117" width="9.85546875" style="9" bestFit="1" customWidth="1"/>
    <col min="1118" max="1118" width="14" style="9" bestFit="1" customWidth="1"/>
    <col min="1119" max="1119" width="7" style="9" bestFit="1" customWidth="1"/>
    <col min="1120" max="1120" width="6.7109375" style="9" bestFit="1" customWidth="1"/>
    <col min="1121" max="1121" width="10.7109375" style="9" bestFit="1" customWidth="1"/>
    <col min="1122" max="1122" width="10.42578125" style="9" bestFit="1" customWidth="1"/>
    <col min="1123" max="1123" width="10.140625" style="9" bestFit="1" customWidth="1"/>
    <col min="1124" max="1124" width="14.28515625" style="9" bestFit="1" customWidth="1"/>
    <col min="1125" max="1125" width="11.85546875" style="9" bestFit="1" customWidth="1"/>
    <col min="1126" max="1126" width="11.42578125" style="9" bestFit="1" customWidth="1"/>
    <col min="1127" max="1127" width="15.7109375" style="9" bestFit="1" customWidth="1"/>
    <col min="1128" max="1128" width="10.42578125" style="9" bestFit="1" customWidth="1"/>
    <col min="1129" max="1129" width="10.140625" style="9" bestFit="1" customWidth="1"/>
    <col min="1130" max="1130" width="8.42578125" style="9" bestFit="1" customWidth="1"/>
    <col min="1131" max="1131" width="11.140625" style="9" bestFit="1" customWidth="1"/>
    <col min="1132" max="1132" width="10.85546875" style="9" bestFit="1" customWidth="1"/>
    <col min="1133" max="1133" width="15" style="9" bestFit="1" customWidth="1"/>
    <col min="1134" max="1134" width="11.7109375" style="9" bestFit="1" customWidth="1"/>
    <col min="1135" max="1135" width="11.42578125" style="9" bestFit="1" customWidth="1"/>
    <col min="1136" max="1136" width="15.42578125" style="9" bestFit="1" customWidth="1"/>
    <col min="1137" max="1137" width="9.85546875" style="9" bestFit="1" customWidth="1"/>
    <col min="1138" max="1138" width="9.42578125" style="9" bestFit="1" customWidth="1"/>
    <col min="1139" max="1139" width="13.7109375" style="9" bestFit="1" customWidth="1"/>
    <col min="1140" max="1140" width="11.28515625" style="9" bestFit="1" customWidth="1"/>
    <col min="1141" max="1141" width="11" style="9" bestFit="1" customWidth="1"/>
    <col min="1142" max="1142" width="15.140625" style="9" bestFit="1" customWidth="1"/>
    <col min="1143" max="1143" width="8.140625" style="9" bestFit="1" customWidth="1"/>
    <col min="1144" max="1144" width="7.85546875" style="9" bestFit="1" customWidth="1"/>
    <col min="1145" max="1145" width="11.85546875" style="9" bestFit="1" customWidth="1"/>
    <col min="1146" max="1146" width="11.42578125" style="9" bestFit="1" customWidth="1"/>
    <col min="1147" max="1147" width="11.28515625" style="9" bestFit="1" customWidth="1"/>
    <col min="1148" max="1148" width="15.42578125" style="9" bestFit="1" customWidth="1"/>
    <col min="1149" max="1149" width="13.140625" style="9" bestFit="1" customWidth="1"/>
    <col min="1150" max="1150" width="12.7109375" style="9" bestFit="1" customWidth="1"/>
    <col min="1151" max="1151" width="16.85546875" style="9" bestFit="1" customWidth="1"/>
    <col min="1152" max="1152" width="11.42578125" style="9" bestFit="1" customWidth="1"/>
    <col min="1153" max="1153" width="11.28515625" style="9" bestFit="1" customWidth="1"/>
    <col min="1154" max="1154" width="9.42578125" style="9" bestFit="1" customWidth="1"/>
    <col min="1155" max="1155" width="13.28515625" style="9" bestFit="1" customWidth="1"/>
    <col min="1156" max="1156" width="12.85546875" style="9" bestFit="1" customWidth="1"/>
    <col min="1157" max="1157" width="17" style="9" bestFit="1" customWidth="1"/>
    <col min="1158" max="1158" width="13.85546875" style="9" bestFit="1" customWidth="1"/>
    <col min="1159" max="1159" width="13.42578125" style="9" bestFit="1" customWidth="1"/>
    <col min="1160" max="1160" width="17.7109375" style="9" bestFit="1" customWidth="1"/>
    <col min="1161" max="1161" width="11.85546875" style="9" bestFit="1" customWidth="1"/>
    <col min="1162" max="1162" width="11.42578125" style="9" bestFit="1" customWidth="1"/>
    <col min="1163" max="1163" width="15.7109375" style="9" bestFit="1" customWidth="1"/>
    <col min="1164" max="1164" width="13.42578125" style="9" bestFit="1" customWidth="1"/>
    <col min="1165" max="1165" width="13.140625" style="9" bestFit="1" customWidth="1"/>
    <col min="1166" max="1166" width="17.28515625" style="9" bestFit="1" customWidth="1"/>
    <col min="1167" max="1167" width="10.140625" style="9" bestFit="1" customWidth="1"/>
    <col min="1168" max="1168" width="9.85546875" style="9" bestFit="1" customWidth="1"/>
    <col min="1169" max="1169" width="14" style="9" bestFit="1" customWidth="1"/>
    <col min="1170" max="1170" width="13.7109375" style="9" bestFit="1" customWidth="1"/>
    <col min="1171" max="1171" width="13.42578125" style="9" bestFit="1" customWidth="1"/>
    <col min="1172" max="1172" width="17.42578125" style="9" bestFit="1" customWidth="1"/>
    <col min="1173" max="1173" width="15.140625" style="9" bestFit="1" customWidth="1"/>
    <col min="1174" max="1174" width="14.85546875" style="9" bestFit="1" customWidth="1"/>
    <col min="1175" max="1175" width="19" style="9" bestFit="1" customWidth="1"/>
    <col min="1176" max="1176" width="13.7109375" style="9" bestFit="1" customWidth="1"/>
    <col min="1177" max="1177" width="13.42578125" style="9" bestFit="1" customWidth="1"/>
    <col min="1178" max="1178" width="11.42578125" style="9" bestFit="1" customWidth="1"/>
    <col min="1179" max="1179" width="23.28515625" style="9" bestFit="1" customWidth="1"/>
    <col min="1180" max="1180" width="7.85546875" style="9" bestFit="1" customWidth="1"/>
    <col min="1181" max="1181" width="7.42578125" style="9" bestFit="1" customWidth="1"/>
    <col min="1182" max="1182" width="5.85546875" style="9" bestFit="1" customWidth="1"/>
    <col min="1183" max="1280" width="8.7109375" style="9"/>
    <col min="1281" max="1281" width="18.28515625" style="9" bestFit="1" customWidth="1"/>
    <col min="1282" max="1305" width="8" style="9" customWidth="1"/>
    <col min="1306" max="1306" width="16.42578125" style="9" bestFit="1" customWidth="1"/>
    <col min="1307" max="1307" width="14.28515625" style="9" bestFit="1" customWidth="1"/>
    <col min="1308" max="1308" width="14" style="9" bestFit="1" customWidth="1"/>
    <col min="1309" max="1309" width="14" style="9" customWidth="1"/>
    <col min="1310" max="1313" width="9.28515625" style="9" customWidth="1"/>
    <col min="1314" max="1314" width="10.7109375" style="9" bestFit="1" customWidth="1"/>
    <col min="1315" max="1315" width="11.28515625" style="9" bestFit="1" customWidth="1"/>
    <col min="1316" max="1316" width="11" style="9" bestFit="1" customWidth="1"/>
    <col min="1317" max="1317" width="15.140625" style="9" bestFit="1" customWidth="1"/>
    <col min="1318" max="1318" width="11.85546875" style="9" bestFit="1" customWidth="1"/>
    <col min="1319" max="1319" width="11.42578125" style="9" bestFit="1" customWidth="1"/>
    <col min="1320" max="1320" width="15.7109375" style="9" bestFit="1" customWidth="1"/>
    <col min="1321" max="1321" width="10" style="9" bestFit="1" customWidth="1"/>
    <col min="1322" max="1322" width="9.7109375" style="9" bestFit="1" customWidth="1"/>
    <col min="1323" max="1323" width="13.85546875" style="9" bestFit="1" customWidth="1"/>
    <col min="1324" max="1324" width="11.42578125" style="9" bestFit="1" customWidth="1"/>
    <col min="1325" max="1325" width="11.140625" style="9" bestFit="1" customWidth="1"/>
    <col min="1326" max="1326" width="15.28515625" style="9" bestFit="1" customWidth="1"/>
    <col min="1327" max="1327" width="8.28515625" style="9" bestFit="1" customWidth="1"/>
    <col min="1328" max="1328" width="8" style="9" bestFit="1" customWidth="1"/>
    <col min="1329" max="1329" width="12" style="9" bestFit="1" customWidth="1"/>
    <col min="1330" max="1330" width="11.7109375" style="9" bestFit="1" customWidth="1"/>
    <col min="1331" max="1331" width="11.42578125" style="9" bestFit="1" customWidth="1"/>
    <col min="1332" max="1332" width="15.42578125" style="9" bestFit="1" customWidth="1"/>
    <col min="1333" max="1333" width="13.28515625" style="9" bestFit="1" customWidth="1"/>
    <col min="1334" max="1334" width="12.85546875" style="9" bestFit="1" customWidth="1"/>
    <col min="1335" max="1335" width="17" style="9" bestFit="1" customWidth="1"/>
    <col min="1336" max="1336" width="11.7109375" style="9" bestFit="1" customWidth="1"/>
    <col min="1337" max="1337" width="11.42578125" style="9" bestFit="1" customWidth="1"/>
    <col min="1338" max="1338" width="9.7109375" style="9" bestFit="1" customWidth="1"/>
    <col min="1339" max="1339" width="11.42578125" style="9" bestFit="1" customWidth="1"/>
    <col min="1340" max="1340" width="11.140625" style="9" bestFit="1" customWidth="1"/>
    <col min="1341" max="1341" width="15.28515625" style="9" bestFit="1" customWidth="1"/>
    <col min="1342" max="1342" width="12" style="9" bestFit="1" customWidth="1"/>
    <col min="1343" max="1343" width="11.7109375" style="9" bestFit="1" customWidth="1"/>
    <col min="1344" max="1344" width="15.85546875" style="9" bestFit="1" customWidth="1"/>
    <col min="1345" max="1345" width="10.140625" style="9" bestFit="1" customWidth="1"/>
    <col min="1346" max="1346" width="9.85546875" style="9" bestFit="1" customWidth="1"/>
    <col min="1347" max="1347" width="14" style="9" bestFit="1" customWidth="1"/>
    <col min="1348" max="1348" width="11.42578125" style="9" bestFit="1" customWidth="1"/>
    <col min="1349" max="1349" width="11.28515625" style="9" bestFit="1" customWidth="1"/>
    <col min="1350" max="1350" width="15.42578125" style="9" bestFit="1" customWidth="1"/>
    <col min="1351" max="1351" width="8.42578125" style="9" bestFit="1" customWidth="1"/>
    <col min="1352" max="1352" width="8.140625" style="9" bestFit="1" customWidth="1"/>
    <col min="1353" max="1353" width="12.140625" style="9" bestFit="1" customWidth="1"/>
    <col min="1354" max="1354" width="11.85546875" style="9" bestFit="1" customWidth="1"/>
    <col min="1355" max="1355" width="11.42578125" style="9" bestFit="1" customWidth="1"/>
    <col min="1356" max="1356" width="15.7109375" style="9" bestFit="1" customWidth="1"/>
    <col min="1357" max="1357" width="13.42578125" style="9" bestFit="1" customWidth="1"/>
    <col min="1358" max="1358" width="13.140625" style="9" bestFit="1" customWidth="1"/>
    <col min="1359" max="1359" width="17.28515625" style="9" bestFit="1" customWidth="1"/>
    <col min="1360" max="1360" width="11.85546875" style="9" bestFit="1" customWidth="1"/>
    <col min="1361" max="1361" width="11.42578125" style="9" bestFit="1" customWidth="1"/>
    <col min="1362" max="1362" width="9.85546875" style="9" bestFit="1" customWidth="1"/>
    <col min="1363" max="1363" width="10" style="9" bestFit="1" customWidth="1"/>
    <col min="1364" max="1364" width="9.7109375" style="9" bestFit="1" customWidth="1"/>
    <col min="1365" max="1365" width="13.85546875" style="9" bestFit="1" customWidth="1"/>
    <col min="1366" max="1366" width="10.42578125" style="9" bestFit="1" customWidth="1"/>
    <col min="1367" max="1367" width="10.28515625" style="9" bestFit="1" customWidth="1"/>
    <col min="1368" max="1368" width="14.42578125" style="9" bestFit="1" customWidth="1"/>
    <col min="1369" max="1369" width="8.7109375" style="9" bestFit="1" customWidth="1"/>
    <col min="1370" max="1370" width="8.42578125" style="9" bestFit="1" customWidth="1"/>
    <col min="1371" max="1371" width="12.42578125" style="9" bestFit="1" customWidth="1"/>
    <col min="1372" max="1372" width="10.140625" style="9" bestFit="1" customWidth="1"/>
    <col min="1373" max="1373" width="9.85546875" style="9" bestFit="1" customWidth="1"/>
    <col min="1374" max="1374" width="14" style="9" bestFit="1" customWidth="1"/>
    <col min="1375" max="1375" width="7" style="9" bestFit="1" customWidth="1"/>
    <col min="1376" max="1376" width="6.7109375" style="9" bestFit="1" customWidth="1"/>
    <col min="1377" max="1377" width="10.7109375" style="9" bestFit="1" customWidth="1"/>
    <col min="1378" max="1378" width="10.42578125" style="9" bestFit="1" customWidth="1"/>
    <col min="1379" max="1379" width="10.140625" style="9" bestFit="1" customWidth="1"/>
    <col min="1380" max="1380" width="14.28515625" style="9" bestFit="1" customWidth="1"/>
    <col min="1381" max="1381" width="11.85546875" style="9" bestFit="1" customWidth="1"/>
    <col min="1382" max="1382" width="11.42578125" style="9" bestFit="1" customWidth="1"/>
    <col min="1383" max="1383" width="15.7109375" style="9" bestFit="1" customWidth="1"/>
    <col min="1384" max="1384" width="10.42578125" style="9" bestFit="1" customWidth="1"/>
    <col min="1385" max="1385" width="10.140625" style="9" bestFit="1" customWidth="1"/>
    <col min="1386" max="1386" width="8.42578125" style="9" bestFit="1" customWidth="1"/>
    <col min="1387" max="1387" width="11.140625" style="9" bestFit="1" customWidth="1"/>
    <col min="1388" max="1388" width="10.85546875" style="9" bestFit="1" customWidth="1"/>
    <col min="1389" max="1389" width="15" style="9" bestFit="1" customWidth="1"/>
    <col min="1390" max="1390" width="11.7109375" style="9" bestFit="1" customWidth="1"/>
    <col min="1391" max="1391" width="11.42578125" style="9" bestFit="1" customWidth="1"/>
    <col min="1392" max="1392" width="15.42578125" style="9" bestFit="1" customWidth="1"/>
    <col min="1393" max="1393" width="9.85546875" style="9" bestFit="1" customWidth="1"/>
    <col min="1394" max="1394" width="9.42578125" style="9" bestFit="1" customWidth="1"/>
    <col min="1395" max="1395" width="13.7109375" style="9" bestFit="1" customWidth="1"/>
    <col min="1396" max="1396" width="11.28515625" style="9" bestFit="1" customWidth="1"/>
    <col min="1397" max="1397" width="11" style="9" bestFit="1" customWidth="1"/>
    <col min="1398" max="1398" width="15.140625" style="9" bestFit="1" customWidth="1"/>
    <col min="1399" max="1399" width="8.140625" style="9" bestFit="1" customWidth="1"/>
    <col min="1400" max="1400" width="7.85546875" style="9" bestFit="1" customWidth="1"/>
    <col min="1401" max="1401" width="11.85546875" style="9" bestFit="1" customWidth="1"/>
    <col min="1402" max="1402" width="11.42578125" style="9" bestFit="1" customWidth="1"/>
    <col min="1403" max="1403" width="11.28515625" style="9" bestFit="1" customWidth="1"/>
    <col min="1404" max="1404" width="15.42578125" style="9" bestFit="1" customWidth="1"/>
    <col min="1405" max="1405" width="13.140625" style="9" bestFit="1" customWidth="1"/>
    <col min="1406" max="1406" width="12.7109375" style="9" bestFit="1" customWidth="1"/>
    <col min="1407" max="1407" width="16.85546875" style="9" bestFit="1" customWidth="1"/>
    <col min="1408" max="1408" width="11.42578125" style="9" bestFit="1" customWidth="1"/>
    <col min="1409" max="1409" width="11.28515625" style="9" bestFit="1" customWidth="1"/>
    <col min="1410" max="1410" width="9.42578125" style="9" bestFit="1" customWidth="1"/>
    <col min="1411" max="1411" width="13.28515625" style="9" bestFit="1" customWidth="1"/>
    <col min="1412" max="1412" width="12.85546875" style="9" bestFit="1" customWidth="1"/>
    <col min="1413" max="1413" width="17" style="9" bestFit="1" customWidth="1"/>
    <col min="1414" max="1414" width="13.85546875" style="9" bestFit="1" customWidth="1"/>
    <col min="1415" max="1415" width="13.42578125" style="9" bestFit="1" customWidth="1"/>
    <col min="1416" max="1416" width="17.7109375" style="9" bestFit="1" customWidth="1"/>
    <col min="1417" max="1417" width="11.85546875" style="9" bestFit="1" customWidth="1"/>
    <col min="1418" max="1418" width="11.42578125" style="9" bestFit="1" customWidth="1"/>
    <col min="1419" max="1419" width="15.7109375" style="9" bestFit="1" customWidth="1"/>
    <col min="1420" max="1420" width="13.42578125" style="9" bestFit="1" customWidth="1"/>
    <col min="1421" max="1421" width="13.140625" style="9" bestFit="1" customWidth="1"/>
    <col min="1422" max="1422" width="17.28515625" style="9" bestFit="1" customWidth="1"/>
    <col min="1423" max="1423" width="10.140625" style="9" bestFit="1" customWidth="1"/>
    <col min="1424" max="1424" width="9.85546875" style="9" bestFit="1" customWidth="1"/>
    <col min="1425" max="1425" width="14" style="9" bestFit="1" customWidth="1"/>
    <col min="1426" max="1426" width="13.7109375" style="9" bestFit="1" customWidth="1"/>
    <col min="1427" max="1427" width="13.42578125" style="9" bestFit="1" customWidth="1"/>
    <col min="1428" max="1428" width="17.42578125" style="9" bestFit="1" customWidth="1"/>
    <col min="1429" max="1429" width="15.140625" style="9" bestFit="1" customWidth="1"/>
    <col min="1430" max="1430" width="14.85546875" style="9" bestFit="1" customWidth="1"/>
    <col min="1431" max="1431" width="19" style="9" bestFit="1" customWidth="1"/>
    <col min="1432" max="1432" width="13.7109375" style="9" bestFit="1" customWidth="1"/>
    <col min="1433" max="1433" width="13.42578125" style="9" bestFit="1" customWidth="1"/>
    <col min="1434" max="1434" width="11.42578125" style="9" bestFit="1" customWidth="1"/>
    <col min="1435" max="1435" width="23.28515625" style="9" bestFit="1" customWidth="1"/>
    <col min="1436" max="1436" width="7.85546875" style="9" bestFit="1" customWidth="1"/>
    <col min="1437" max="1437" width="7.42578125" style="9" bestFit="1" customWidth="1"/>
    <col min="1438" max="1438" width="5.85546875" style="9" bestFit="1" customWidth="1"/>
    <col min="1439" max="1536" width="8.7109375" style="9"/>
    <col min="1537" max="1537" width="18.28515625" style="9" bestFit="1" customWidth="1"/>
    <col min="1538" max="1561" width="8" style="9" customWidth="1"/>
    <col min="1562" max="1562" width="16.42578125" style="9" bestFit="1" customWidth="1"/>
    <col min="1563" max="1563" width="14.28515625" style="9" bestFit="1" customWidth="1"/>
    <col min="1564" max="1564" width="14" style="9" bestFit="1" customWidth="1"/>
    <col min="1565" max="1565" width="14" style="9" customWidth="1"/>
    <col min="1566" max="1569" width="9.28515625" style="9" customWidth="1"/>
    <col min="1570" max="1570" width="10.7109375" style="9" bestFit="1" customWidth="1"/>
    <col min="1571" max="1571" width="11.28515625" style="9" bestFit="1" customWidth="1"/>
    <col min="1572" max="1572" width="11" style="9" bestFit="1" customWidth="1"/>
    <col min="1573" max="1573" width="15.140625" style="9" bestFit="1" customWidth="1"/>
    <col min="1574" max="1574" width="11.85546875" style="9" bestFit="1" customWidth="1"/>
    <col min="1575" max="1575" width="11.42578125" style="9" bestFit="1" customWidth="1"/>
    <col min="1576" max="1576" width="15.7109375" style="9" bestFit="1" customWidth="1"/>
    <col min="1577" max="1577" width="10" style="9" bestFit="1" customWidth="1"/>
    <col min="1578" max="1578" width="9.7109375" style="9" bestFit="1" customWidth="1"/>
    <col min="1579" max="1579" width="13.85546875" style="9" bestFit="1" customWidth="1"/>
    <col min="1580" max="1580" width="11.42578125" style="9" bestFit="1" customWidth="1"/>
    <col min="1581" max="1581" width="11.140625" style="9" bestFit="1" customWidth="1"/>
    <col min="1582" max="1582" width="15.28515625" style="9" bestFit="1" customWidth="1"/>
    <col min="1583" max="1583" width="8.28515625" style="9" bestFit="1" customWidth="1"/>
    <col min="1584" max="1584" width="8" style="9" bestFit="1" customWidth="1"/>
    <col min="1585" max="1585" width="12" style="9" bestFit="1" customWidth="1"/>
    <col min="1586" max="1586" width="11.7109375" style="9" bestFit="1" customWidth="1"/>
    <col min="1587" max="1587" width="11.42578125" style="9" bestFit="1" customWidth="1"/>
    <col min="1588" max="1588" width="15.42578125" style="9" bestFit="1" customWidth="1"/>
    <col min="1589" max="1589" width="13.28515625" style="9" bestFit="1" customWidth="1"/>
    <col min="1590" max="1590" width="12.85546875" style="9" bestFit="1" customWidth="1"/>
    <col min="1591" max="1591" width="17" style="9" bestFit="1" customWidth="1"/>
    <col min="1592" max="1592" width="11.7109375" style="9" bestFit="1" customWidth="1"/>
    <col min="1593" max="1593" width="11.42578125" style="9" bestFit="1" customWidth="1"/>
    <col min="1594" max="1594" width="9.7109375" style="9" bestFit="1" customWidth="1"/>
    <col min="1595" max="1595" width="11.42578125" style="9" bestFit="1" customWidth="1"/>
    <col min="1596" max="1596" width="11.140625" style="9" bestFit="1" customWidth="1"/>
    <col min="1597" max="1597" width="15.28515625" style="9" bestFit="1" customWidth="1"/>
    <col min="1598" max="1598" width="12" style="9" bestFit="1" customWidth="1"/>
    <col min="1599" max="1599" width="11.7109375" style="9" bestFit="1" customWidth="1"/>
    <col min="1600" max="1600" width="15.85546875" style="9" bestFit="1" customWidth="1"/>
    <col min="1601" max="1601" width="10.140625" style="9" bestFit="1" customWidth="1"/>
    <col min="1602" max="1602" width="9.85546875" style="9" bestFit="1" customWidth="1"/>
    <col min="1603" max="1603" width="14" style="9" bestFit="1" customWidth="1"/>
    <col min="1604" max="1604" width="11.42578125" style="9" bestFit="1" customWidth="1"/>
    <col min="1605" max="1605" width="11.28515625" style="9" bestFit="1" customWidth="1"/>
    <col min="1606" max="1606" width="15.42578125" style="9" bestFit="1" customWidth="1"/>
    <col min="1607" max="1607" width="8.42578125" style="9" bestFit="1" customWidth="1"/>
    <col min="1608" max="1608" width="8.140625" style="9" bestFit="1" customWidth="1"/>
    <col min="1609" max="1609" width="12.140625" style="9" bestFit="1" customWidth="1"/>
    <col min="1610" max="1610" width="11.85546875" style="9" bestFit="1" customWidth="1"/>
    <col min="1611" max="1611" width="11.42578125" style="9" bestFit="1" customWidth="1"/>
    <col min="1612" max="1612" width="15.7109375" style="9" bestFit="1" customWidth="1"/>
    <col min="1613" max="1613" width="13.42578125" style="9" bestFit="1" customWidth="1"/>
    <col min="1614" max="1614" width="13.140625" style="9" bestFit="1" customWidth="1"/>
    <col min="1615" max="1615" width="17.28515625" style="9" bestFit="1" customWidth="1"/>
    <col min="1616" max="1616" width="11.85546875" style="9" bestFit="1" customWidth="1"/>
    <col min="1617" max="1617" width="11.42578125" style="9" bestFit="1" customWidth="1"/>
    <col min="1618" max="1618" width="9.85546875" style="9" bestFit="1" customWidth="1"/>
    <col min="1619" max="1619" width="10" style="9" bestFit="1" customWidth="1"/>
    <col min="1620" max="1620" width="9.7109375" style="9" bestFit="1" customWidth="1"/>
    <col min="1621" max="1621" width="13.85546875" style="9" bestFit="1" customWidth="1"/>
    <col min="1622" max="1622" width="10.42578125" style="9" bestFit="1" customWidth="1"/>
    <col min="1623" max="1623" width="10.28515625" style="9" bestFit="1" customWidth="1"/>
    <col min="1624" max="1624" width="14.42578125" style="9" bestFit="1" customWidth="1"/>
    <col min="1625" max="1625" width="8.7109375" style="9" bestFit="1" customWidth="1"/>
    <col min="1626" max="1626" width="8.42578125" style="9" bestFit="1" customWidth="1"/>
    <col min="1627" max="1627" width="12.42578125" style="9" bestFit="1" customWidth="1"/>
    <col min="1628" max="1628" width="10.140625" style="9" bestFit="1" customWidth="1"/>
    <col min="1629" max="1629" width="9.85546875" style="9" bestFit="1" customWidth="1"/>
    <col min="1630" max="1630" width="14" style="9" bestFit="1" customWidth="1"/>
    <col min="1631" max="1631" width="7" style="9" bestFit="1" customWidth="1"/>
    <col min="1632" max="1632" width="6.7109375" style="9" bestFit="1" customWidth="1"/>
    <col min="1633" max="1633" width="10.7109375" style="9" bestFit="1" customWidth="1"/>
    <col min="1634" max="1634" width="10.42578125" style="9" bestFit="1" customWidth="1"/>
    <col min="1635" max="1635" width="10.140625" style="9" bestFit="1" customWidth="1"/>
    <col min="1636" max="1636" width="14.28515625" style="9" bestFit="1" customWidth="1"/>
    <col min="1637" max="1637" width="11.85546875" style="9" bestFit="1" customWidth="1"/>
    <col min="1638" max="1638" width="11.42578125" style="9" bestFit="1" customWidth="1"/>
    <col min="1639" max="1639" width="15.7109375" style="9" bestFit="1" customWidth="1"/>
    <col min="1640" max="1640" width="10.42578125" style="9" bestFit="1" customWidth="1"/>
    <col min="1641" max="1641" width="10.140625" style="9" bestFit="1" customWidth="1"/>
    <col min="1642" max="1642" width="8.42578125" style="9" bestFit="1" customWidth="1"/>
    <col min="1643" max="1643" width="11.140625" style="9" bestFit="1" customWidth="1"/>
    <col min="1644" max="1644" width="10.85546875" style="9" bestFit="1" customWidth="1"/>
    <col min="1645" max="1645" width="15" style="9" bestFit="1" customWidth="1"/>
    <col min="1646" max="1646" width="11.7109375" style="9" bestFit="1" customWidth="1"/>
    <col min="1647" max="1647" width="11.42578125" style="9" bestFit="1" customWidth="1"/>
    <col min="1648" max="1648" width="15.42578125" style="9" bestFit="1" customWidth="1"/>
    <col min="1649" max="1649" width="9.85546875" style="9" bestFit="1" customWidth="1"/>
    <col min="1650" max="1650" width="9.42578125" style="9" bestFit="1" customWidth="1"/>
    <col min="1651" max="1651" width="13.7109375" style="9" bestFit="1" customWidth="1"/>
    <col min="1652" max="1652" width="11.28515625" style="9" bestFit="1" customWidth="1"/>
    <col min="1653" max="1653" width="11" style="9" bestFit="1" customWidth="1"/>
    <col min="1654" max="1654" width="15.140625" style="9" bestFit="1" customWidth="1"/>
    <col min="1655" max="1655" width="8.140625" style="9" bestFit="1" customWidth="1"/>
    <col min="1656" max="1656" width="7.85546875" style="9" bestFit="1" customWidth="1"/>
    <col min="1657" max="1657" width="11.85546875" style="9" bestFit="1" customWidth="1"/>
    <col min="1658" max="1658" width="11.42578125" style="9" bestFit="1" customWidth="1"/>
    <col min="1659" max="1659" width="11.28515625" style="9" bestFit="1" customWidth="1"/>
    <col min="1660" max="1660" width="15.42578125" style="9" bestFit="1" customWidth="1"/>
    <col min="1661" max="1661" width="13.140625" style="9" bestFit="1" customWidth="1"/>
    <col min="1662" max="1662" width="12.7109375" style="9" bestFit="1" customWidth="1"/>
    <col min="1663" max="1663" width="16.85546875" style="9" bestFit="1" customWidth="1"/>
    <col min="1664" max="1664" width="11.42578125" style="9" bestFit="1" customWidth="1"/>
    <col min="1665" max="1665" width="11.28515625" style="9" bestFit="1" customWidth="1"/>
    <col min="1666" max="1666" width="9.42578125" style="9" bestFit="1" customWidth="1"/>
    <col min="1667" max="1667" width="13.28515625" style="9" bestFit="1" customWidth="1"/>
    <col min="1668" max="1668" width="12.85546875" style="9" bestFit="1" customWidth="1"/>
    <col min="1669" max="1669" width="17" style="9" bestFit="1" customWidth="1"/>
    <col min="1670" max="1670" width="13.85546875" style="9" bestFit="1" customWidth="1"/>
    <col min="1671" max="1671" width="13.42578125" style="9" bestFit="1" customWidth="1"/>
    <col min="1672" max="1672" width="17.7109375" style="9" bestFit="1" customWidth="1"/>
    <col min="1673" max="1673" width="11.85546875" style="9" bestFit="1" customWidth="1"/>
    <col min="1674" max="1674" width="11.42578125" style="9" bestFit="1" customWidth="1"/>
    <col min="1675" max="1675" width="15.7109375" style="9" bestFit="1" customWidth="1"/>
    <col min="1676" max="1676" width="13.42578125" style="9" bestFit="1" customWidth="1"/>
    <col min="1677" max="1677" width="13.140625" style="9" bestFit="1" customWidth="1"/>
    <col min="1678" max="1678" width="17.28515625" style="9" bestFit="1" customWidth="1"/>
    <col min="1679" max="1679" width="10.140625" style="9" bestFit="1" customWidth="1"/>
    <col min="1680" max="1680" width="9.85546875" style="9" bestFit="1" customWidth="1"/>
    <col min="1681" max="1681" width="14" style="9" bestFit="1" customWidth="1"/>
    <col min="1682" max="1682" width="13.7109375" style="9" bestFit="1" customWidth="1"/>
    <col min="1683" max="1683" width="13.42578125" style="9" bestFit="1" customWidth="1"/>
    <col min="1684" max="1684" width="17.42578125" style="9" bestFit="1" customWidth="1"/>
    <col min="1685" max="1685" width="15.140625" style="9" bestFit="1" customWidth="1"/>
    <col min="1686" max="1686" width="14.85546875" style="9" bestFit="1" customWidth="1"/>
    <col min="1687" max="1687" width="19" style="9" bestFit="1" customWidth="1"/>
    <col min="1688" max="1688" width="13.7109375" style="9" bestFit="1" customWidth="1"/>
    <col min="1689" max="1689" width="13.42578125" style="9" bestFit="1" customWidth="1"/>
    <col min="1690" max="1690" width="11.42578125" style="9" bestFit="1" customWidth="1"/>
    <col min="1691" max="1691" width="23.28515625" style="9" bestFit="1" customWidth="1"/>
    <col min="1692" max="1692" width="7.85546875" style="9" bestFit="1" customWidth="1"/>
    <col min="1693" max="1693" width="7.42578125" style="9" bestFit="1" customWidth="1"/>
    <col min="1694" max="1694" width="5.85546875" style="9" bestFit="1" customWidth="1"/>
    <col min="1695" max="1792" width="8.7109375" style="9"/>
    <col min="1793" max="1793" width="18.28515625" style="9" bestFit="1" customWidth="1"/>
    <col min="1794" max="1817" width="8" style="9" customWidth="1"/>
    <col min="1818" max="1818" width="16.42578125" style="9" bestFit="1" customWidth="1"/>
    <col min="1819" max="1819" width="14.28515625" style="9" bestFit="1" customWidth="1"/>
    <col min="1820" max="1820" width="14" style="9" bestFit="1" customWidth="1"/>
    <col min="1821" max="1821" width="14" style="9" customWidth="1"/>
    <col min="1822" max="1825" width="9.28515625" style="9" customWidth="1"/>
    <col min="1826" max="1826" width="10.7109375" style="9" bestFit="1" customWidth="1"/>
    <col min="1827" max="1827" width="11.28515625" style="9" bestFit="1" customWidth="1"/>
    <col min="1828" max="1828" width="11" style="9" bestFit="1" customWidth="1"/>
    <col min="1829" max="1829" width="15.140625" style="9" bestFit="1" customWidth="1"/>
    <col min="1830" max="1830" width="11.85546875" style="9" bestFit="1" customWidth="1"/>
    <col min="1831" max="1831" width="11.42578125" style="9" bestFit="1" customWidth="1"/>
    <col min="1832" max="1832" width="15.7109375" style="9" bestFit="1" customWidth="1"/>
    <col min="1833" max="1833" width="10" style="9" bestFit="1" customWidth="1"/>
    <col min="1834" max="1834" width="9.7109375" style="9" bestFit="1" customWidth="1"/>
    <col min="1835" max="1835" width="13.85546875" style="9" bestFit="1" customWidth="1"/>
    <col min="1836" max="1836" width="11.42578125" style="9" bestFit="1" customWidth="1"/>
    <col min="1837" max="1837" width="11.140625" style="9" bestFit="1" customWidth="1"/>
    <col min="1838" max="1838" width="15.28515625" style="9" bestFit="1" customWidth="1"/>
    <col min="1839" max="1839" width="8.28515625" style="9" bestFit="1" customWidth="1"/>
    <col min="1840" max="1840" width="8" style="9" bestFit="1" customWidth="1"/>
    <col min="1841" max="1841" width="12" style="9" bestFit="1" customWidth="1"/>
    <col min="1842" max="1842" width="11.7109375" style="9" bestFit="1" customWidth="1"/>
    <col min="1843" max="1843" width="11.42578125" style="9" bestFit="1" customWidth="1"/>
    <col min="1844" max="1844" width="15.42578125" style="9" bestFit="1" customWidth="1"/>
    <col min="1845" max="1845" width="13.28515625" style="9" bestFit="1" customWidth="1"/>
    <col min="1846" max="1846" width="12.85546875" style="9" bestFit="1" customWidth="1"/>
    <col min="1847" max="1847" width="17" style="9" bestFit="1" customWidth="1"/>
    <col min="1848" max="1848" width="11.7109375" style="9" bestFit="1" customWidth="1"/>
    <col min="1849" max="1849" width="11.42578125" style="9" bestFit="1" customWidth="1"/>
    <col min="1850" max="1850" width="9.7109375" style="9" bestFit="1" customWidth="1"/>
    <col min="1851" max="1851" width="11.42578125" style="9" bestFit="1" customWidth="1"/>
    <col min="1852" max="1852" width="11.140625" style="9" bestFit="1" customWidth="1"/>
    <col min="1853" max="1853" width="15.28515625" style="9" bestFit="1" customWidth="1"/>
    <col min="1854" max="1854" width="12" style="9" bestFit="1" customWidth="1"/>
    <col min="1855" max="1855" width="11.7109375" style="9" bestFit="1" customWidth="1"/>
    <col min="1856" max="1856" width="15.85546875" style="9" bestFit="1" customWidth="1"/>
    <col min="1857" max="1857" width="10.140625" style="9" bestFit="1" customWidth="1"/>
    <col min="1858" max="1858" width="9.85546875" style="9" bestFit="1" customWidth="1"/>
    <col min="1859" max="1859" width="14" style="9" bestFit="1" customWidth="1"/>
    <col min="1860" max="1860" width="11.42578125" style="9" bestFit="1" customWidth="1"/>
    <col min="1861" max="1861" width="11.28515625" style="9" bestFit="1" customWidth="1"/>
    <col min="1862" max="1862" width="15.42578125" style="9" bestFit="1" customWidth="1"/>
    <col min="1863" max="1863" width="8.42578125" style="9" bestFit="1" customWidth="1"/>
    <col min="1864" max="1864" width="8.140625" style="9" bestFit="1" customWidth="1"/>
    <col min="1865" max="1865" width="12.140625" style="9" bestFit="1" customWidth="1"/>
    <col min="1866" max="1866" width="11.85546875" style="9" bestFit="1" customWidth="1"/>
    <col min="1867" max="1867" width="11.42578125" style="9" bestFit="1" customWidth="1"/>
    <col min="1868" max="1868" width="15.7109375" style="9" bestFit="1" customWidth="1"/>
    <col min="1869" max="1869" width="13.42578125" style="9" bestFit="1" customWidth="1"/>
    <col min="1870" max="1870" width="13.140625" style="9" bestFit="1" customWidth="1"/>
    <col min="1871" max="1871" width="17.28515625" style="9" bestFit="1" customWidth="1"/>
    <col min="1872" max="1872" width="11.85546875" style="9" bestFit="1" customWidth="1"/>
    <col min="1873" max="1873" width="11.42578125" style="9" bestFit="1" customWidth="1"/>
    <col min="1874" max="1874" width="9.85546875" style="9" bestFit="1" customWidth="1"/>
    <col min="1875" max="1875" width="10" style="9" bestFit="1" customWidth="1"/>
    <col min="1876" max="1876" width="9.7109375" style="9" bestFit="1" customWidth="1"/>
    <col min="1877" max="1877" width="13.85546875" style="9" bestFit="1" customWidth="1"/>
    <col min="1878" max="1878" width="10.42578125" style="9" bestFit="1" customWidth="1"/>
    <col min="1879" max="1879" width="10.28515625" style="9" bestFit="1" customWidth="1"/>
    <col min="1880" max="1880" width="14.42578125" style="9" bestFit="1" customWidth="1"/>
    <col min="1881" max="1881" width="8.7109375" style="9" bestFit="1" customWidth="1"/>
    <col min="1882" max="1882" width="8.42578125" style="9" bestFit="1" customWidth="1"/>
    <col min="1883" max="1883" width="12.42578125" style="9" bestFit="1" customWidth="1"/>
    <col min="1884" max="1884" width="10.140625" style="9" bestFit="1" customWidth="1"/>
    <col min="1885" max="1885" width="9.85546875" style="9" bestFit="1" customWidth="1"/>
    <col min="1886" max="1886" width="14" style="9" bestFit="1" customWidth="1"/>
    <col min="1887" max="1887" width="7" style="9" bestFit="1" customWidth="1"/>
    <col min="1888" max="1888" width="6.7109375" style="9" bestFit="1" customWidth="1"/>
    <col min="1889" max="1889" width="10.7109375" style="9" bestFit="1" customWidth="1"/>
    <col min="1890" max="1890" width="10.42578125" style="9" bestFit="1" customWidth="1"/>
    <col min="1891" max="1891" width="10.140625" style="9" bestFit="1" customWidth="1"/>
    <col min="1892" max="1892" width="14.28515625" style="9" bestFit="1" customWidth="1"/>
    <col min="1893" max="1893" width="11.85546875" style="9" bestFit="1" customWidth="1"/>
    <col min="1894" max="1894" width="11.42578125" style="9" bestFit="1" customWidth="1"/>
    <col min="1895" max="1895" width="15.7109375" style="9" bestFit="1" customWidth="1"/>
    <col min="1896" max="1896" width="10.42578125" style="9" bestFit="1" customWidth="1"/>
    <col min="1897" max="1897" width="10.140625" style="9" bestFit="1" customWidth="1"/>
    <col min="1898" max="1898" width="8.42578125" style="9" bestFit="1" customWidth="1"/>
    <col min="1899" max="1899" width="11.140625" style="9" bestFit="1" customWidth="1"/>
    <col min="1900" max="1900" width="10.85546875" style="9" bestFit="1" customWidth="1"/>
    <col min="1901" max="1901" width="15" style="9" bestFit="1" customWidth="1"/>
    <col min="1902" max="1902" width="11.7109375" style="9" bestFit="1" customWidth="1"/>
    <col min="1903" max="1903" width="11.42578125" style="9" bestFit="1" customWidth="1"/>
    <col min="1904" max="1904" width="15.42578125" style="9" bestFit="1" customWidth="1"/>
    <col min="1905" max="1905" width="9.85546875" style="9" bestFit="1" customWidth="1"/>
    <col min="1906" max="1906" width="9.42578125" style="9" bestFit="1" customWidth="1"/>
    <col min="1907" max="1907" width="13.7109375" style="9" bestFit="1" customWidth="1"/>
    <col min="1908" max="1908" width="11.28515625" style="9" bestFit="1" customWidth="1"/>
    <col min="1909" max="1909" width="11" style="9" bestFit="1" customWidth="1"/>
    <col min="1910" max="1910" width="15.140625" style="9" bestFit="1" customWidth="1"/>
    <col min="1911" max="1911" width="8.140625" style="9" bestFit="1" customWidth="1"/>
    <col min="1912" max="1912" width="7.85546875" style="9" bestFit="1" customWidth="1"/>
    <col min="1913" max="1913" width="11.85546875" style="9" bestFit="1" customWidth="1"/>
    <col min="1914" max="1914" width="11.42578125" style="9" bestFit="1" customWidth="1"/>
    <col min="1915" max="1915" width="11.28515625" style="9" bestFit="1" customWidth="1"/>
    <col min="1916" max="1916" width="15.42578125" style="9" bestFit="1" customWidth="1"/>
    <col min="1917" max="1917" width="13.140625" style="9" bestFit="1" customWidth="1"/>
    <col min="1918" max="1918" width="12.7109375" style="9" bestFit="1" customWidth="1"/>
    <col min="1919" max="1919" width="16.85546875" style="9" bestFit="1" customWidth="1"/>
    <col min="1920" max="1920" width="11.42578125" style="9" bestFit="1" customWidth="1"/>
    <col min="1921" max="1921" width="11.28515625" style="9" bestFit="1" customWidth="1"/>
    <col min="1922" max="1922" width="9.42578125" style="9" bestFit="1" customWidth="1"/>
    <col min="1923" max="1923" width="13.28515625" style="9" bestFit="1" customWidth="1"/>
    <col min="1924" max="1924" width="12.85546875" style="9" bestFit="1" customWidth="1"/>
    <col min="1925" max="1925" width="17" style="9" bestFit="1" customWidth="1"/>
    <col min="1926" max="1926" width="13.85546875" style="9" bestFit="1" customWidth="1"/>
    <col min="1927" max="1927" width="13.42578125" style="9" bestFit="1" customWidth="1"/>
    <col min="1928" max="1928" width="17.7109375" style="9" bestFit="1" customWidth="1"/>
    <col min="1929" max="1929" width="11.85546875" style="9" bestFit="1" customWidth="1"/>
    <col min="1930" max="1930" width="11.42578125" style="9" bestFit="1" customWidth="1"/>
    <col min="1931" max="1931" width="15.7109375" style="9" bestFit="1" customWidth="1"/>
    <col min="1932" max="1932" width="13.42578125" style="9" bestFit="1" customWidth="1"/>
    <col min="1933" max="1933" width="13.140625" style="9" bestFit="1" customWidth="1"/>
    <col min="1934" max="1934" width="17.28515625" style="9" bestFit="1" customWidth="1"/>
    <col min="1935" max="1935" width="10.140625" style="9" bestFit="1" customWidth="1"/>
    <col min="1936" max="1936" width="9.85546875" style="9" bestFit="1" customWidth="1"/>
    <col min="1937" max="1937" width="14" style="9" bestFit="1" customWidth="1"/>
    <col min="1938" max="1938" width="13.7109375" style="9" bestFit="1" customWidth="1"/>
    <col min="1939" max="1939" width="13.42578125" style="9" bestFit="1" customWidth="1"/>
    <col min="1940" max="1940" width="17.42578125" style="9" bestFit="1" customWidth="1"/>
    <col min="1941" max="1941" width="15.140625" style="9" bestFit="1" customWidth="1"/>
    <col min="1942" max="1942" width="14.85546875" style="9" bestFit="1" customWidth="1"/>
    <col min="1943" max="1943" width="19" style="9" bestFit="1" customWidth="1"/>
    <col min="1944" max="1944" width="13.7109375" style="9" bestFit="1" customWidth="1"/>
    <col min="1945" max="1945" width="13.42578125" style="9" bestFit="1" customWidth="1"/>
    <col min="1946" max="1946" width="11.42578125" style="9" bestFit="1" customWidth="1"/>
    <col min="1947" max="1947" width="23.28515625" style="9" bestFit="1" customWidth="1"/>
    <col min="1948" max="1948" width="7.85546875" style="9" bestFit="1" customWidth="1"/>
    <col min="1949" max="1949" width="7.42578125" style="9" bestFit="1" customWidth="1"/>
    <col min="1950" max="1950" width="5.85546875" style="9" bestFit="1" customWidth="1"/>
    <col min="1951" max="2048" width="8.7109375" style="9"/>
    <col min="2049" max="2049" width="18.28515625" style="9" bestFit="1" customWidth="1"/>
    <col min="2050" max="2073" width="8" style="9" customWidth="1"/>
    <col min="2074" max="2074" width="16.42578125" style="9" bestFit="1" customWidth="1"/>
    <col min="2075" max="2075" width="14.28515625" style="9" bestFit="1" customWidth="1"/>
    <col min="2076" max="2076" width="14" style="9" bestFit="1" customWidth="1"/>
    <col min="2077" max="2077" width="14" style="9" customWidth="1"/>
    <col min="2078" max="2081" width="9.28515625" style="9" customWidth="1"/>
    <col min="2082" max="2082" width="10.7109375" style="9" bestFit="1" customWidth="1"/>
    <col min="2083" max="2083" width="11.28515625" style="9" bestFit="1" customWidth="1"/>
    <col min="2084" max="2084" width="11" style="9" bestFit="1" customWidth="1"/>
    <col min="2085" max="2085" width="15.140625" style="9" bestFit="1" customWidth="1"/>
    <col min="2086" max="2086" width="11.85546875" style="9" bestFit="1" customWidth="1"/>
    <col min="2087" max="2087" width="11.42578125" style="9" bestFit="1" customWidth="1"/>
    <col min="2088" max="2088" width="15.7109375" style="9" bestFit="1" customWidth="1"/>
    <col min="2089" max="2089" width="10" style="9" bestFit="1" customWidth="1"/>
    <col min="2090" max="2090" width="9.7109375" style="9" bestFit="1" customWidth="1"/>
    <col min="2091" max="2091" width="13.85546875" style="9" bestFit="1" customWidth="1"/>
    <col min="2092" max="2092" width="11.42578125" style="9" bestFit="1" customWidth="1"/>
    <col min="2093" max="2093" width="11.140625" style="9" bestFit="1" customWidth="1"/>
    <col min="2094" max="2094" width="15.28515625" style="9" bestFit="1" customWidth="1"/>
    <col min="2095" max="2095" width="8.28515625" style="9" bestFit="1" customWidth="1"/>
    <col min="2096" max="2096" width="8" style="9" bestFit="1" customWidth="1"/>
    <col min="2097" max="2097" width="12" style="9" bestFit="1" customWidth="1"/>
    <col min="2098" max="2098" width="11.7109375" style="9" bestFit="1" customWidth="1"/>
    <col min="2099" max="2099" width="11.42578125" style="9" bestFit="1" customWidth="1"/>
    <col min="2100" max="2100" width="15.42578125" style="9" bestFit="1" customWidth="1"/>
    <col min="2101" max="2101" width="13.28515625" style="9" bestFit="1" customWidth="1"/>
    <col min="2102" max="2102" width="12.85546875" style="9" bestFit="1" customWidth="1"/>
    <col min="2103" max="2103" width="17" style="9" bestFit="1" customWidth="1"/>
    <col min="2104" max="2104" width="11.7109375" style="9" bestFit="1" customWidth="1"/>
    <col min="2105" max="2105" width="11.42578125" style="9" bestFit="1" customWidth="1"/>
    <col min="2106" max="2106" width="9.7109375" style="9" bestFit="1" customWidth="1"/>
    <col min="2107" max="2107" width="11.42578125" style="9" bestFit="1" customWidth="1"/>
    <col min="2108" max="2108" width="11.140625" style="9" bestFit="1" customWidth="1"/>
    <col min="2109" max="2109" width="15.28515625" style="9" bestFit="1" customWidth="1"/>
    <col min="2110" max="2110" width="12" style="9" bestFit="1" customWidth="1"/>
    <col min="2111" max="2111" width="11.7109375" style="9" bestFit="1" customWidth="1"/>
    <col min="2112" max="2112" width="15.85546875" style="9" bestFit="1" customWidth="1"/>
    <col min="2113" max="2113" width="10.140625" style="9" bestFit="1" customWidth="1"/>
    <col min="2114" max="2114" width="9.85546875" style="9" bestFit="1" customWidth="1"/>
    <col min="2115" max="2115" width="14" style="9" bestFit="1" customWidth="1"/>
    <col min="2116" max="2116" width="11.42578125" style="9" bestFit="1" customWidth="1"/>
    <col min="2117" max="2117" width="11.28515625" style="9" bestFit="1" customWidth="1"/>
    <col min="2118" max="2118" width="15.42578125" style="9" bestFit="1" customWidth="1"/>
    <col min="2119" max="2119" width="8.42578125" style="9" bestFit="1" customWidth="1"/>
    <col min="2120" max="2120" width="8.140625" style="9" bestFit="1" customWidth="1"/>
    <col min="2121" max="2121" width="12.140625" style="9" bestFit="1" customWidth="1"/>
    <col min="2122" max="2122" width="11.85546875" style="9" bestFit="1" customWidth="1"/>
    <col min="2123" max="2123" width="11.42578125" style="9" bestFit="1" customWidth="1"/>
    <col min="2124" max="2124" width="15.7109375" style="9" bestFit="1" customWidth="1"/>
    <col min="2125" max="2125" width="13.42578125" style="9" bestFit="1" customWidth="1"/>
    <col min="2126" max="2126" width="13.140625" style="9" bestFit="1" customWidth="1"/>
    <col min="2127" max="2127" width="17.28515625" style="9" bestFit="1" customWidth="1"/>
    <col min="2128" max="2128" width="11.85546875" style="9" bestFit="1" customWidth="1"/>
    <col min="2129" max="2129" width="11.42578125" style="9" bestFit="1" customWidth="1"/>
    <col min="2130" max="2130" width="9.85546875" style="9" bestFit="1" customWidth="1"/>
    <col min="2131" max="2131" width="10" style="9" bestFit="1" customWidth="1"/>
    <col min="2132" max="2132" width="9.7109375" style="9" bestFit="1" customWidth="1"/>
    <col min="2133" max="2133" width="13.85546875" style="9" bestFit="1" customWidth="1"/>
    <col min="2134" max="2134" width="10.42578125" style="9" bestFit="1" customWidth="1"/>
    <col min="2135" max="2135" width="10.28515625" style="9" bestFit="1" customWidth="1"/>
    <col min="2136" max="2136" width="14.42578125" style="9" bestFit="1" customWidth="1"/>
    <col min="2137" max="2137" width="8.7109375" style="9" bestFit="1" customWidth="1"/>
    <col min="2138" max="2138" width="8.42578125" style="9" bestFit="1" customWidth="1"/>
    <col min="2139" max="2139" width="12.42578125" style="9" bestFit="1" customWidth="1"/>
    <col min="2140" max="2140" width="10.140625" style="9" bestFit="1" customWidth="1"/>
    <col min="2141" max="2141" width="9.85546875" style="9" bestFit="1" customWidth="1"/>
    <col min="2142" max="2142" width="14" style="9" bestFit="1" customWidth="1"/>
    <col min="2143" max="2143" width="7" style="9" bestFit="1" customWidth="1"/>
    <col min="2144" max="2144" width="6.7109375" style="9" bestFit="1" customWidth="1"/>
    <col min="2145" max="2145" width="10.7109375" style="9" bestFit="1" customWidth="1"/>
    <col min="2146" max="2146" width="10.42578125" style="9" bestFit="1" customWidth="1"/>
    <col min="2147" max="2147" width="10.140625" style="9" bestFit="1" customWidth="1"/>
    <col min="2148" max="2148" width="14.28515625" style="9" bestFit="1" customWidth="1"/>
    <col min="2149" max="2149" width="11.85546875" style="9" bestFit="1" customWidth="1"/>
    <col min="2150" max="2150" width="11.42578125" style="9" bestFit="1" customWidth="1"/>
    <col min="2151" max="2151" width="15.7109375" style="9" bestFit="1" customWidth="1"/>
    <col min="2152" max="2152" width="10.42578125" style="9" bestFit="1" customWidth="1"/>
    <col min="2153" max="2153" width="10.140625" style="9" bestFit="1" customWidth="1"/>
    <col min="2154" max="2154" width="8.42578125" style="9" bestFit="1" customWidth="1"/>
    <col min="2155" max="2155" width="11.140625" style="9" bestFit="1" customWidth="1"/>
    <col min="2156" max="2156" width="10.85546875" style="9" bestFit="1" customWidth="1"/>
    <col min="2157" max="2157" width="15" style="9" bestFit="1" customWidth="1"/>
    <col min="2158" max="2158" width="11.7109375" style="9" bestFit="1" customWidth="1"/>
    <col min="2159" max="2159" width="11.42578125" style="9" bestFit="1" customWidth="1"/>
    <col min="2160" max="2160" width="15.42578125" style="9" bestFit="1" customWidth="1"/>
    <col min="2161" max="2161" width="9.85546875" style="9" bestFit="1" customWidth="1"/>
    <col min="2162" max="2162" width="9.42578125" style="9" bestFit="1" customWidth="1"/>
    <col min="2163" max="2163" width="13.7109375" style="9" bestFit="1" customWidth="1"/>
    <col min="2164" max="2164" width="11.28515625" style="9" bestFit="1" customWidth="1"/>
    <col min="2165" max="2165" width="11" style="9" bestFit="1" customWidth="1"/>
    <col min="2166" max="2166" width="15.140625" style="9" bestFit="1" customWidth="1"/>
    <col min="2167" max="2167" width="8.140625" style="9" bestFit="1" customWidth="1"/>
    <col min="2168" max="2168" width="7.85546875" style="9" bestFit="1" customWidth="1"/>
    <col min="2169" max="2169" width="11.85546875" style="9" bestFit="1" customWidth="1"/>
    <col min="2170" max="2170" width="11.42578125" style="9" bestFit="1" customWidth="1"/>
    <col min="2171" max="2171" width="11.28515625" style="9" bestFit="1" customWidth="1"/>
    <col min="2172" max="2172" width="15.42578125" style="9" bestFit="1" customWidth="1"/>
    <col min="2173" max="2173" width="13.140625" style="9" bestFit="1" customWidth="1"/>
    <col min="2174" max="2174" width="12.7109375" style="9" bestFit="1" customWidth="1"/>
    <col min="2175" max="2175" width="16.85546875" style="9" bestFit="1" customWidth="1"/>
    <col min="2176" max="2176" width="11.42578125" style="9" bestFit="1" customWidth="1"/>
    <col min="2177" max="2177" width="11.28515625" style="9" bestFit="1" customWidth="1"/>
    <col min="2178" max="2178" width="9.42578125" style="9" bestFit="1" customWidth="1"/>
    <col min="2179" max="2179" width="13.28515625" style="9" bestFit="1" customWidth="1"/>
    <col min="2180" max="2180" width="12.85546875" style="9" bestFit="1" customWidth="1"/>
    <col min="2181" max="2181" width="17" style="9" bestFit="1" customWidth="1"/>
    <col min="2182" max="2182" width="13.85546875" style="9" bestFit="1" customWidth="1"/>
    <col min="2183" max="2183" width="13.42578125" style="9" bestFit="1" customWidth="1"/>
    <col min="2184" max="2184" width="17.7109375" style="9" bestFit="1" customWidth="1"/>
    <col min="2185" max="2185" width="11.85546875" style="9" bestFit="1" customWidth="1"/>
    <col min="2186" max="2186" width="11.42578125" style="9" bestFit="1" customWidth="1"/>
    <col min="2187" max="2187" width="15.7109375" style="9" bestFit="1" customWidth="1"/>
    <col min="2188" max="2188" width="13.42578125" style="9" bestFit="1" customWidth="1"/>
    <col min="2189" max="2189" width="13.140625" style="9" bestFit="1" customWidth="1"/>
    <col min="2190" max="2190" width="17.28515625" style="9" bestFit="1" customWidth="1"/>
    <col min="2191" max="2191" width="10.140625" style="9" bestFit="1" customWidth="1"/>
    <col min="2192" max="2192" width="9.85546875" style="9" bestFit="1" customWidth="1"/>
    <col min="2193" max="2193" width="14" style="9" bestFit="1" customWidth="1"/>
    <col min="2194" max="2194" width="13.7109375" style="9" bestFit="1" customWidth="1"/>
    <col min="2195" max="2195" width="13.42578125" style="9" bestFit="1" customWidth="1"/>
    <col min="2196" max="2196" width="17.42578125" style="9" bestFit="1" customWidth="1"/>
    <col min="2197" max="2197" width="15.140625" style="9" bestFit="1" customWidth="1"/>
    <col min="2198" max="2198" width="14.85546875" style="9" bestFit="1" customWidth="1"/>
    <col min="2199" max="2199" width="19" style="9" bestFit="1" customWidth="1"/>
    <col min="2200" max="2200" width="13.7109375" style="9" bestFit="1" customWidth="1"/>
    <col min="2201" max="2201" width="13.42578125" style="9" bestFit="1" customWidth="1"/>
    <col min="2202" max="2202" width="11.42578125" style="9" bestFit="1" customWidth="1"/>
    <col min="2203" max="2203" width="23.28515625" style="9" bestFit="1" customWidth="1"/>
    <col min="2204" max="2204" width="7.85546875" style="9" bestFit="1" customWidth="1"/>
    <col min="2205" max="2205" width="7.42578125" style="9" bestFit="1" customWidth="1"/>
    <col min="2206" max="2206" width="5.85546875" style="9" bestFit="1" customWidth="1"/>
    <col min="2207" max="2304" width="8.7109375" style="9"/>
    <col min="2305" max="2305" width="18.28515625" style="9" bestFit="1" customWidth="1"/>
    <col min="2306" max="2329" width="8" style="9" customWidth="1"/>
    <col min="2330" max="2330" width="16.42578125" style="9" bestFit="1" customWidth="1"/>
    <col min="2331" max="2331" width="14.28515625" style="9" bestFit="1" customWidth="1"/>
    <col min="2332" max="2332" width="14" style="9" bestFit="1" customWidth="1"/>
    <col min="2333" max="2333" width="14" style="9" customWidth="1"/>
    <col min="2334" max="2337" width="9.28515625" style="9" customWidth="1"/>
    <col min="2338" max="2338" width="10.7109375" style="9" bestFit="1" customWidth="1"/>
    <col min="2339" max="2339" width="11.28515625" style="9" bestFit="1" customWidth="1"/>
    <col min="2340" max="2340" width="11" style="9" bestFit="1" customWidth="1"/>
    <col min="2341" max="2341" width="15.140625" style="9" bestFit="1" customWidth="1"/>
    <col min="2342" max="2342" width="11.85546875" style="9" bestFit="1" customWidth="1"/>
    <col min="2343" max="2343" width="11.42578125" style="9" bestFit="1" customWidth="1"/>
    <col min="2344" max="2344" width="15.7109375" style="9" bestFit="1" customWidth="1"/>
    <col min="2345" max="2345" width="10" style="9" bestFit="1" customWidth="1"/>
    <col min="2346" max="2346" width="9.7109375" style="9" bestFit="1" customWidth="1"/>
    <col min="2347" max="2347" width="13.85546875" style="9" bestFit="1" customWidth="1"/>
    <col min="2348" max="2348" width="11.42578125" style="9" bestFit="1" customWidth="1"/>
    <col min="2349" max="2349" width="11.140625" style="9" bestFit="1" customWidth="1"/>
    <col min="2350" max="2350" width="15.28515625" style="9" bestFit="1" customWidth="1"/>
    <col min="2351" max="2351" width="8.28515625" style="9" bestFit="1" customWidth="1"/>
    <col min="2352" max="2352" width="8" style="9" bestFit="1" customWidth="1"/>
    <col min="2353" max="2353" width="12" style="9" bestFit="1" customWidth="1"/>
    <col min="2354" max="2354" width="11.7109375" style="9" bestFit="1" customWidth="1"/>
    <col min="2355" max="2355" width="11.42578125" style="9" bestFit="1" customWidth="1"/>
    <col min="2356" max="2356" width="15.42578125" style="9" bestFit="1" customWidth="1"/>
    <col min="2357" max="2357" width="13.28515625" style="9" bestFit="1" customWidth="1"/>
    <col min="2358" max="2358" width="12.85546875" style="9" bestFit="1" customWidth="1"/>
    <col min="2359" max="2359" width="17" style="9" bestFit="1" customWidth="1"/>
    <col min="2360" max="2360" width="11.7109375" style="9" bestFit="1" customWidth="1"/>
    <col min="2361" max="2361" width="11.42578125" style="9" bestFit="1" customWidth="1"/>
    <col min="2362" max="2362" width="9.7109375" style="9" bestFit="1" customWidth="1"/>
    <col min="2363" max="2363" width="11.42578125" style="9" bestFit="1" customWidth="1"/>
    <col min="2364" max="2364" width="11.140625" style="9" bestFit="1" customWidth="1"/>
    <col min="2365" max="2365" width="15.28515625" style="9" bestFit="1" customWidth="1"/>
    <col min="2366" max="2366" width="12" style="9" bestFit="1" customWidth="1"/>
    <col min="2367" max="2367" width="11.7109375" style="9" bestFit="1" customWidth="1"/>
    <col min="2368" max="2368" width="15.85546875" style="9" bestFit="1" customWidth="1"/>
    <col min="2369" max="2369" width="10.140625" style="9" bestFit="1" customWidth="1"/>
    <col min="2370" max="2370" width="9.85546875" style="9" bestFit="1" customWidth="1"/>
    <col min="2371" max="2371" width="14" style="9" bestFit="1" customWidth="1"/>
    <col min="2372" max="2372" width="11.42578125" style="9" bestFit="1" customWidth="1"/>
    <col min="2373" max="2373" width="11.28515625" style="9" bestFit="1" customWidth="1"/>
    <col min="2374" max="2374" width="15.42578125" style="9" bestFit="1" customWidth="1"/>
    <col min="2375" max="2375" width="8.42578125" style="9" bestFit="1" customWidth="1"/>
    <col min="2376" max="2376" width="8.140625" style="9" bestFit="1" customWidth="1"/>
    <col min="2377" max="2377" width="12.140625" style="9" bestFit="1" customWidth="1"/>
    <col min="2378" max="2378" width="11.85546875" style="9" bestFit="1" customWidth="1"/>
    <col min="2379" max="2379" width="11.42578125" style="9" bestFit="1" customWidth="1"/>
    <col min="2380" max="2380" width="15.7109375" style="9" bestFit="1" customWidth="1"/>
    <col min="2381" max="2381" width="13.42578125" style="9" bestFit="1" customWidth="1"/>
    <col min="2382" max="2382" width="13.140625" style="9" bestFit="1" customWidth="1"/>
    <col min="2383" max="2383" width="17.28515625" style="9" bestFit="1" customWidth="1"/>
    <col min="2384" max="2384" width="11.85546875" style="9" bestFit="1" customWidth="1"/>
    <col min="2385" max="2385" width="11.42578125" style="9" bestFit="1" customWidth="1"/>
    <col min="2386" max="2386" width="9.85546875" style="9" bestFit="1" customWidth="1"/>
    <col min="2387" max="2387" width="10" style="9" bestFit="1" customWidth="1"/>
    <col min="2388" max="2388" width="9.7109375" style="9" bestFit="1" customWidth="1"/>
    <col min="2389" max="2389" width="13.85546875" style="9" bestFit="1" customWidth="1"/>
    <col min="2390" max="2390" width="10.42578125" style="9" bestFit="1" customWidth="1"/>
    <col min="2391" max="2391" width="10.28515625" style="9" bestFit="1" customWidth="1"/>
    <col min="2392" max="2392" width="14.42578125" style="9" bestFit="1" customWidth="1"/>
    <col min="2393" max="2393" width="8.7109375" style="9" bestFit="1" customWidth="1"/>
    <col min="2394" max="2394" width="8.42578125" style="9" bestFit="1" customWidth="1"/>
    <col min="2395" max="2395" width="12.42578125" style="9" bestFit="1" customWidth="1"/>
    <col min="2396" max="2396" width="10.140625" style="9" bestFit="1" customWidth="1"/>
    <col min="2397" max="2397" width="9.85546875" style="9" bestFit="1" customWidth="1"/>
    <col min="2398" max="2398" width="14" style="9" bestFit="1" customWidth="1"/>
    <col min="2399" max="2399" width="7" style="9" bestFit="1" customWidth="1"/>
    <col min="2400" max="2400" width="6.7109375" style="9" bestFit="1" customWidth="1"/>
    <col min="2401" max="2401" width="10.7109375" style="9" bestFit="1" customWidth="1"/>
    <col min="2402" max="2402" width="10.42578125" style="9" bestFit="1" customWidth="1"/>
    <col min="2403" max="2403" width="10.140625" style="9" bestFit="1" customWidth="1"/>
    <col min="2404" max="2404" width="14.28515625" style="9" bestFit="1" customWidth="1"/>
    <col min="2405" max="2405" width="11.85546875" style="9" bestFit="1" customWidth="1"/>
    <col min="2406" max="2406" width="11.42578125" style="9" bestFit="1" customWidth="1"/>
    <col min="2407" max="2407" width="15.7109375" style="9" bestFit="1" customWidth="1"/>
    <col min="2408" max="2408" width="10.42578125" style="9" bestFit="1" customWidth="1"/>
    <col min="2409" max="2409" width="10.140625" style="9" bestFit="1" customWidth="1"/>
    <col min="2410" max="2410" width="8.42578125" style="9" bestFit="1" customWidth="1"/>
    <col min="2411" max="2411" width="11.140625" style="9" bestFit="1" customWidth="1"/>
    <col min="2412" max="2412" width="10.85546875" style="9" bestFit="1" customWidth="1"/>
    <col min="2413" max="2413" width="15" style="9" bestFit="1" customWidth="1"/>
    <col min="2414" max="2414" width="11.7109375" style="9" bestFit="1" customWidth="1"/>
    <col min="2415" max="2415" width="11.42578125" style="9" bestFit="1" customWidth="1"/>
    <col min="2416" max="2416" width="15.42578125" style="9" bestFit="1" customWidth="1"/>
    <col min="2417" max="2417" width="9.85546875" style="9" bestFit="1" customWidth="1"/>
    <col min="2418" max="2418" width="9.42578125" style="9" bestFit="1" customWidth="1"/>
    <col min="2419" max="2419" width="13.7109375" style="9" bestFit="1" customWidth="1"/>
    <col min="2420" max="2420" width="11.28515625" style="9" bestFit="1" customWidth="1"/>
    <col min="2421" max="2421" width="11" style="9" bestFit="1" customWidth="1"/>
    <col min="2422" max="2422" width="15.140625" style="9" bestFit="1" customWidth="1"/>
    <col min="2423" max="2423" width="8.140625" style="9" bestFit="1" customWidth="1"/>
    <col min="2424" max="2424" width="7.85546875" style="9" bestFit="1" customWidth="1"/>
    <col min="2425" max="2425" width="11.85546875" style="9" bestFit="1" customWidth="1"/>
    <col min="2426" max="2426" width="11.42578125" style="9" bestFit="1" customWidth="1"/>
    <col min="2427" max="2427" width="11.28515625" style="9" bestFit="1" customWidth="1"/>
    <col min="2428" max="2428" width="15.42578125" style="9" bestFit="1" customWidth="1"/>
    <col min="2429" max="2429" width="13.140625" style="9" bestFit="1" customWidth="1"/>
    <col min="2430" max="2430" width="12.7109375" style="9" bestFit="1" customWidth="1"/>
    <col min="2431" max="2431" width="16.85546875" style="9" bestFit="1" customWidth="1"/>
    <col min="2432" max="2432" width="11.42578125" style="9" bestFit="1" customWidth="1"/>
    <col min="2433" max="2433" width="11.28515625" style="9" bestFit="1" customWidth="1"/>
    <col min="2434" max="2434" width="9.42578125" style="9" bestFit="1" customWidth="1"/>
    <col min="2435" max="2435" width="13.28515625" style="9" bestFit="1" customWidth="1"/>
    <col min="2436" max="2436" width="12.85546875" style="9" bestFit="1" customWidth="1"/>
    <col min="2437" max="2437" width="17" style="9" bestFit="1" customWidth="1"/>
    <col min="2438" max="2438" width="13.85546875" style="9" bestFit="1" customWidth="1"/>
    <col min="2439" max="2439" width="13.42578125" style="9" bestFit="1" customWidth="1"/>
    <col min="2440" max="2440" width="17.7109375" style="9" bestFit="1" customWidth="1"/>
    <col min="2441" max="2441" width="11.85546875" style="9" bestFit="1" customWidth="1"/>
    <col min="2442" max="2442" width="11.42578125" style="9" bestFit="1" customWidth="1"/>
    <col min="2443" max="2443" width="15.7109375" style="9" bestFit="1" customWidth="1"/>
    <col min="2444" max="2444" width="13.42578125" style="9" bestFit="1" customWidth="1"/>
    <col min="2445" max="2445" width="13.140625" style="9" bestFit="1" customWidth="1"/>
    <col min="2446" max="2446" width="17.28515625" style="9" bestFit="1" customWidth="1"/>
    <col min="2447" max="2447" width="10.140625" style="9" bestFit="1" customWidth="1"/>
    <col min="2448" max="2448" width="9.85546875" style="9" bestFit="1" customWidth="1"/>
    <col min="2449" max="2449" width="14" style="9" bestFit="1" customWidth="1"/>
    <col min="2450" max="2450" width="13.7109375" style="9" bestFit="1" customWidth="1"/>
    <col min="2451" max="2451" width="13.42578125" style="9" bestFit="1" customWidth="1"/>
    <col min="2452" max="2452" width="17.42578125" style="9" bestFit="1" customWidth="1"/>
    <col min="2453" max="2453" width="15.140625" style="9" bestFit="1" customWidth="1"/>
    <col min="2454" max="2454" width="14.85546875" style="9" bestFit="1" customWidth="1"/>
    <col min="2455" max="2455" width="19" style="9" bestFit="1" customWidth="1"/>
    <col min="2456" max="2456" width="13.7109375" style="9" bestFit="1" customWidth="1"/>
    <col min="2457" max="2457" width="13.42578125" style="9" bestFit="1" customWidth="1"/>
    <col min="2458" max="2458" width="11.42578125" style="9" bestFit="1" customWidth="1"/>
    <col min="2459" max="2459" width="23.28515625" style="9" bestFit="1" customWidth="1"/>
    <col min="2460" max="2460" width="7.85546875" style="9" bestFit="1" customWidth="1"/>
    <col min="2461" max="2461" width="7.42578125" style="9" bestFit="1" customWidth="1"/>
    <col min="2462" max="2462" width="5.85546875" style="9" bestFit="1" customWidth="1"/>
    <col min="2463" max="2560" width="8.7109375" style="9"/>
    <col min="2561" max="2561" width="18.28515625" style="9" bestFit="1" customWidth="1"/>
    <col min="2562" max="2585" width="8" style="9" customWidth="1"/>
    <col min="2586" max="2586" width="16.42578125" style="9" bestFit="1" customWidth="1"/>
    <col min="2587" max="2587" width="14.28515625" style="9" bestFit="1" customWidth="1"/>
    <col min="2588" max="2588" width="14" style="9" bestFit="1" customWidth="1"/>
    <col min="2589" max="2589" width="14" style="9" customWidth="1"/>
    <col min="2590" max="2593" width="9.28515625" style="9" customWidth="1"/>
    <col min="2594" max="2594" width="10.7109375" style="9" bestFit="1" customWidth="1"/>
    <col min="2595" max="2595" width="11.28515625" style="9" bestFit="1" customWidth="1"/>
    <col min="2596" max="2596" width="11" style="9" bestFit="1" customWidth="1"/>
    <col min="2597" max="2597" width="15.140625" style="9" bestFit="1" customWidth="1"/>
    <col min="2598" max="2598" width="11.85546875" style="9" bestFit="1" customWidth="1"/>
    <col min="2599" max="2599" width="11.42578125" style="9" bestFit="1" customWidth="1"/>
    <col min="2600" max="2600" width="15.7109375" style="9" bestFit="1" customWidth="1"/>
    <col min="2601" max="2601" width="10" style="9" bestFit="1" customWidth="1"/>
    <col min="2602" max="2602" width="9.7109375" style="9" bestFit="1" customWidth="1"/>
    <col min="2603" max="2603" width="13.85546875" style="9" bestFit="1" customWidth="1"/>
    <col min="2604" max="2604" width="11.42578125" style="9" bestFit="1" customWidth="1"/>
    <col min="2605" max="2605" width="11.140625" style="9" bestFit="1" customWidth="1"/>
    <col min="2606" max="2606" width="15.28515625" style="9" bestFit="1" customWidth="1"/>
    <col min="2607" max="2607" width="8.28515625" style="9" bestFit="1" customWidth="1"/>
    <col min="2608" max="2608" width="8" style="9" bestFit="1" customWidth="1"/>
    <col min="2609" max="2609" width="12" style="9" bestFit="1" customWidth="1"/>
    <col min="2610" max="2610" width="11.7109375" style="9" bestFit="1" customWidth="1"/>
    <col min="2611" max="2611" width="11.42578125" style="9" bestFit="1" customWidth="1"/>
    <col min="2612" max="2612" width="15.42578125" style="9" bestFit="1" customWidth="1"/>
    <col min="2613" max="2613" width="13.28515625" style="9" bestFit="1" customWidth="1"/>
    <col min="2614" max="2614" width="12.85546875" style="9" bestFit="1" customWidth="1"/>
    <col min="2615" max="2615" width="17" style="9" bestFit="1" customWidth="1"/>
    <col min="2616" max="2616" width="11.7109375" style="9" bestFit="1" customWidth="1"/>
    <col min="2617" max="2617" width="11.42578125" style="9" bestFit="1" customWidth="1"/>
    <col min="2618" max="2618" width="9.7109375" style="9" bestFit="1" customWidth="1"/>
    <col min="2619" max="2619" width="11.42578125" style="9" bestFit="1" customWidth="1"/>
    <col min="2620" max="2620" width="11.140625" style="9" bestFit="1" customWidth="1"/>
    <col min="2621" max="2621" width="15.28515625" style="9" bestFit="1" customWidth="1"/>
    <col min="2622" max="2622" width="12" style="9" bestFit="1" customWidth="1"/>
    <col min="2623" max="2623" width="11.7109375" style="9" bestFit="1" customWidth="1"/>
    <col min="2624" max="2624" width="15.85546875" style="9" bestFit="1" customWidth="1"/>
    <col min="2625" max="2625" width="10.140625" style="9" bestFit="1" customWidth="1"/>
    <col min="2626" max="2626" width="9.85546875" style="9" bestFit="1" customWidth="1"/>
    <col min="2627" max="2627" width="14" style="9" bestFit="1" customWidth="1"/>
    <col min="2628" max="2628" width="11.42578125" style="9" bestFit="1" customWidth="1"/>
    <col min="2629" max="2629" width="11.28515625" style="9" bestFit="1" customWidth="1"/>
    <col min="2630" max="2630" width="15.42578125" style="9" bestFit="1" customWidth="1"/>
    <col min="2631" max="2631" width="8.42578125" style="9" bestFit="1" customWidth="1"/>
    <col min="2632" max="2632" width="8.140625" style="9" bestFit="1" customWidth="1"/>
    <col min="2633" max="2633" width="12.140625" style="9" bestFit="1" customWidth="1"/>
    <col min="2634" max="2634" width="11.85546875" style="9" bestFit="1" customWidth="1"/>
    <col min="2635" max="2635" width="11.42578125" style="9" bestFit="1" customWidth="1"/>
    <col min="2636" max="2636" width="15.7109375" style="9" bestFit="1" customWidth="1"/>
    <col min="2637" max="2637" width="13.42578125" style="9" bestFit="1" customWidth="1"/>
    <col min="2638" max="2638" width="13.140625" style="9" bestFit="1" customWidth="1"/>
    <col min="2639" max="2639" width="17.28515625" style="9" bestFit="1" customWidth="1"/>
    <col min="2640" max="2640" width="11.85546875" style="9" bestFit="1" customWidth="1"/>
    <col min="2641" max="2641" width="11.42578125" style="9" bestFit="1" customWidth="1"/>
    <col min="2642" max="2642" width="9.85546875" style="9" bestFit="1" customWidth="1"/>
    <col min="2643" max="2643" width="10" style="9" bestFit="1" customWidth="1"/>
    <col min="2644" max="2644" width="9.7109375" style="9" bestFit="1" customWidth="1"/>
    <col min="2645" max="2645" width="13.85546875" style="9" bestFit="1" customWidth="1"/>
    <col min="2646" max="2646" width="10.42578125" style="9" bestFit="1" customWidth="1"/>
    <col min="2647" max="2647" width="10.28515625" style="9" bestFit="1" customWidth="1"/>
    <col min="2648" max="2648" width="14.42578125" style="9" bestFit="1" customWidth="1"/>
    <col min="2649" max="2649" width="8.7109375" style="9" bestFit="1" customWidth="1"/>
    <col min="2650" max="2650" width="8.42578125" style="9" bestFit="1" customWidth="1"/>
    <col min="2651" max="2651" width="12.42578125" style="9" bestFit="1" customWidth="1"/>
    <col min="2652" max="2652" width="10.140625" style="9" bestFit="1" customWidth="1"/>
    <col min="2653" max="2653" width="9.85546875" style="9" bestFit="1" customWidth="1"/>
    <col min="2654" max="2654" width="14" style="9" bestFit="1" customWidth="1"/>
    <col min="2655" max="2655" width="7" style="9" bestFit="1" customWidth="1"/>
    <col min="2656" max="2656" width="6.7109375" style="9" bestFit="1" customWidth="1"/>
    <col min="2657" max="2657" width="10.7109375" style="9" bestFit="1" customWidth="1"/>
    <col min="2658" max="2658" width="10.42578125" style="9" bestFit="1" customWidth="1"/>
    <col min="2659" max="2659" width="10.140625" style="9" bestFit="1" customWidth="1"/>
    <col min="2660" max="2660" width="14.28515625" style="9" bestFit="1" customWidth="1"/>
    <col min="2661" max="2661" width="11.85546875" style="9" bestFit="1" customWidth="1"/>
    <col min="2662" max="2662" width="11.42578125" style="9" bestFit="1" customWidth="1"/>
    <col min="2663" max="2663" width="15.7109375" style="9" bestFit="1" customWidth="1"/>
    <col min="2664" max="2664" width="10.42578125" style="9" bestFit="1" customWidth="1"/>
    <col min="2665" max="2665" width="10.140625" style="9" bestFit="1" customWidth="1"/>
    <col min="2666" max="2666" width="8.42578125" style="9" bestFit="1" customWidth="1"/>
    <col min="2667" max="2667" width="11.140625" style="9" bestFit="1" customWidth="1"/>
    <col min="2668" max="2668" width="10.85546875" style="9" bestFit="1" customWidth="1"/>
    <col min="2669" max="2669" width="15" style="9" bestFit="1" customWidth="1"/>
    <col min="2670" max="2670" width="11.7109375" style="9" bestFit="1" customWidth="1"/>
    <col min="2671" max="2671" width="11.42578125" style="9" bestFit="1" customWidth="1"/>
    <col min="2672" max="2672" width="15.42578125" style="9" bestFit="1" customWidth="1"/>
    <col min="2673" max="2673" width="9.85546875" style="9" bestFit="1" customWidth="1"/>
    <col min="2674" max="2674" width="9.42578125" style="9" bestFit="1" customWidth="1"/>
    <col min="2675" max="2675" width="13.7109375" style="9" bestFit="1" customWidth="1"/>
    <col min="2676" max="2676" width="11.28515625" style="9" bestFit="1" customWidth="1"/>
    <col min="2677" max="2677" width="11" style="9" bestFit="1" customWidth="1"/>
    <col min="2678" max="2678" width="15.140625" style="9" bestFit="1" customWidth="1"/>
    <col min="2679" max="2679" width="8.140625" style="9" bestFit="1" customWidth="1"/>
    <col min="2680" max="2680" width="7.85546875" style="9" bestFit="1" customWidth="1"/>
    <col min="2681" max="2681" width="11.85546875" style="9" bestFit="1" customWidth="1"/>
    <col min="2682" max="2682" width="11.42578125" style="9" bestFit="1" customWidth="1"/>
    <col min="2683" max="2683" width="11.28515625" style="9" bestFit="1" customWidth="1"/>
    <col min="2684" max="2684" width="15.42578125" style="9" bestFit="1" customWidth="1"/>
    <col min="2685" max="2685" width="13.140625" style="9" bestFit="1" customWidth="1"/>
    <col min="2686" max="2686" width="12.7109375" style="9" bestFit="1" customWidth="1"/>
    <col min="2687" max="2687" width="16.85546875" style="9" bestFit="1" customWidth="1"/>
    <col min="2688" max="2688" width="11.42578125" style="9" bestFit="1" customWidth="1"/>
    <col min="2689" max="2689" width="11.28515625" style="9" bestFit="1" customWidth="1"/>
    <col min="2690" max="2690" width="9.42578125" style="9" bestFit="1" customWidth="1"/>
    <col min="2691" max="2691" width="13.28515625" style="9" bestFit="1" customWidth="1"/>
    <col min="2692" max="2692" width="12.85546875" style="9" bestFit="1" customWidth="1"/>
    <col min="2693" max="2693" width="17" style="9" bestFit="1" customWidth="1"/>
    <col min="2694" max="2694" width="13.85546875" style="9" bestFit="1" customWidth="1"/>
    <col min="2695" max="2695" width="13.42578125" style="9" bestFit="1" customWidth="1"/>
    <col min="2696" max="2696" width="17.7109375" style="9" bestFit="1" customWidth="1"/>
    <col min="2697" max="2697" width="11.85546875" style="9" bestFit="1" customWidth="1"/>
    <col min="2698" max="2698" width="11.42578125" style="9" bestFit="1" customWidth="1"/>
    <col min="2699" max="2699" width="15.7109375" style="9" bestFit="1" customWidth="1"/>
    <col min="2700" max="2700" width="13.42578125" style="9" bestFit="1" customWidth="1"/>
    <col min="2701" max="2701" width="13.140625" style="9" bestFit="1" customWidth="1"/>
    <col min="2702" max="2702" width="17.28515625" style="9" bestFit="1" customWidth="1"/>
    <col min="2703" max="2703" width="10.140625" style="9" bestFit="1" customWidth="1"/>
    <col min="2704" max="2704" width="9.85546875" style="9" bestFit="1" customWidth="1"/>
    <col min="2705" max="2705" width="14" style="9" bestFit="1" customWidth="1"/>
    <col min="2706" max="2706" width="13.7109375" style="9" bestFit="1" customWidth="1"/>
    <col min="2707" max="2707" width="13.42578125" style="9" bestFit="1" customWidth="1"/>
    <col min="2708" max="2708" width="17.42578125" style="9" bestFit="1" customWidth="1"/>
    <col min="2709" max="2709" width="15.140625" style="9" bestFit="1" customWidth="1"/>
    <col min="2710" max="2710" width="14.85546875" style="9" bestFit="1" customWidth="1"/>
    <col min="2711" max="2711" width="19" style="9" bestFit="1" customWidth="1"/>
    <col min="2712" max="2712" width="13.7109375" style="9" bestFit="1" customWidth="1"/>
    <col min="2713" max="2713" width="13.42578125" style="9" bestFit="1" customWidth="1"/>
    <col min="2714" max="2714" width="11.42578125" style="9" bestFit="1" customWidth="1"/>
    <col min="2715" max="2715" width="23.28515625" style="9" bestFit="1" customWidth="1"/>
    <col min="2716" max="2716" width="7.85546875" style="9" bestFit="1" customWidth="1"/>
    <col min="2717" max="2717" width="7.42578125" style="9" bestFit="1" customWidth="1"/>
    <col min="2718" max="2718" width="5.85546875" style="9" bestFit="1" customWidth="1"/>
    <col min="2719" max="2816" width="8.7109375" style="9"/>
    <col min="2817" max="2817" width="18.28515625" style="9" bestFit="1" customWidth="1"/>
    <col min="2818" max="2841" width="8" style="9" customWidth="1"/>
    <col min="2842" max="2842" width="16.42578125" style="9" bestFit="1" customWidth="1"/>
    <col min="2843" max="2843" width="14.28515625" style="9" bestFit="1" customWidth="1"/>
    <col min="2844" max="2844" width="14" style="9" bestFit="1" customWidth="1"/>
    <col min="2845" max="2845" width="14" style="9" customWidth="1"/>
    <col min="2846" max="2849" width="9.28515625" style="9" customWidth="1"/>
    <col min="2850" max="2850" width="10.7109375" style="9" bestFit="1" customWidth="1"/>
    <col min="2851" max="2851" width="11.28515625" style="9" bestFit="1" customWidth="1"/>
    <col min="2852" max="2852" width="11" style="9" bestFit="1" customWidth="1"/>
    <col min="2853" max="2853" width="15.140625" style="9" bestFit="1" customWidth="1"/>
    <col min="2854" max="2854" width="11.85546875" style="9" bestFit="1" customWidth="1"/>
    <col min="2855" max="2855" width="11.42578125" style="9" bestFit="1" customWidth="1"/>
    <col min="2856" max="2856" width="15.7109375" style="9" bestFit="1" customWidth="1"/>
    <col min="2857" max="2857" width="10" style="9" bestFit="1" customWidth="1"/>
    <col min="2858" max="2858" width="9.7109375" style="9" bestFit="1" customWidth="1"/>
    <col min="2859" max="2859" width="13.85546875" style="9" bestFit="1" customWidth="1"/>
    <col min="2860" max="2860" width="11.42578125" style="9" bestFit="1" customWidth="1"/>
    <col min="2861" max="2861" width="11.140625" style="9" bestFit="1" customWidth="1"/>
    <col min="2862" max="2862" width="15.28515625" style="9" bestFit="1" customWidth="1"/>
    <col min="2863" max="2863" width="8.28515625" style="9" bestFit="1" customWidth="1"/>
    <col min="2864" max="2864" width="8" style="9" bestFit="1" customWidth="1"/>
    <col min="2865" max="2865" width="12" style="9" bestFit="1" customWidth="1"/>
    <col min="2866" max="2866" width="11.7109375" style="9" bestFit="1" customWidth="1"/>
    <col min="2867" max="2867" width="11.42578125" style="9" bestFit="1" customWidth="1"/>
    <col min="2868" max="2868" width="15.42578125" style="9" bestFit="1" customWidth="1"/>
    <col min="2869" max="2869" width="13.28515625" style="9" bestFit="1" customWidth="1"/>
    <col min="2870" max="2870" width="12.85546875" style="9" bestFit="1" customWidth="1"/>
    <col min="2871" max="2871" width="17" style="9" bestFit="1" customWidth="1"/>
    <col min="2872" max="2872" width="11.7109375" style="9" bestFit="1" customWidth="1"/>
    <col min="2873" max="2873" width="11.42578125" style="9" bestFit="1" customWidth="1"/>
    <col min="2874" max="2874" width="9.7109375" style="9" bestFit="1" customWidth="1"/>
    <col min="2875" max="2875" width="11.42578125" style="9" bestFit="1" customWidth="1"/>
    <col min="2876" max="2876" width="11.140625" style="9" bestFit="1" customWidth="1"/>
    <col min="2877" max="2877" width="15.28515625" style="9" bestFit="1" customWidth="1"/>
    <col min="2878" max="2878" width="12" style="9" bestFit="1" customWidth="1"/>
    <col min="2879" max="2879" width="11.7109375" style="9" bestFit="1" customWidth="1"/>
    <col min="2880" max="2880" width="15.85546875" style="9" bestFit="1" customWidth="1"/>
    <col min="2881" max="2881" width="10.140625" style="9" bestFit="1" customWidth="1"/>
    <col min="2882" max="2882" width="9.85546875" style="9" bestFit="1" customWidth="1"/>
    <col min="2883" max="2883" width="14" style="9" bestFit="1" customWidth="1"/>
    <col min="2884" max="2884" width="11.42578125" style="9" bestFit="1" customWidth="1"/>
    <col min="2885" max="2885" width="11.28515625" style="9" bestFit="1" customWidth="1"/>
    <col min="2886" max="2886" width="15.42578125" style="9" bestFit="1" customWidth="1"/>
    <col min="2887" max="2887" width="8.42578125" style="9" bestFit="1" customWidth="1"/>
    <col min="2888" max="2888" width="8.140625" style="9" bestFit="1" customWidth="1"/>
    <col min="2889" max="2889" width="12.140625" style="9" bestFit="1" customWidth="1"/>
    <col min="2890" max="2890" width="11.85546875" style="9" bestFit="1" customWidth="1"/>
    <col min="2891" max="2891" width="11.42578125" style="9" bestFit="1" customWidth="1"/>
    <col min="2892" max="2892" width="15.7109375" style="9" bestFit="1" customWidth="1"/>
    <col min="2893" max="2893" width="13.42578125" style="9" bestFit="1" customWidth="1"/>
    <col min="2894" max="2894" width="13.140625" style="9" bestFit="1" customWidth="1"/>
    <col min="2895" max="2895" width="17.28515625" style="9" bestFit="1" customWidth="1"/>
    <col min="2896" max="2896" width="11.85546875" style="9" bestFit="1" customWidth="1"/>
    <col min="2897" max="2897" width="11.42578125" style="9" bestFit="1" customWidth="1"/>
    <col min="2898" max="2898" width="9.85546875" style="9" bestFit="1" customWidth="1"/>
    <col min="2899" max="2899" width="10" style="9" bestFit="1" customWidth="1"/>
    <col min="2900" max="2900" width="9.7109375" style="9" bestFit="1" customWidth="1"/>
    <col min="2901" max="2901" width="13.85546875" style="9" bestFit="1" customWidth="1"/>
    <col min="2902" max="2902" width="10.42578125" style="9" bestFit="1" customWidth="1"/>
    <col min="2903" max="2903" width="10.28515625" style="9" bestFit="1" customWidth="1"/>
    <col min="2904" max="2904" width="14.42578125" style="9" bestFit="1" customWidth="1"/>
    <col min="2905" max="2905" width="8.7109375" style="9" bestFit="1" customWidth="1"/>
    <col min="2906" max="2906" width="8.42578125" style="9" bestFit="1" customWidth="1"/>
    <col min="2907" max="2907" width="12.42578125" style="9" bestFit="1" customWidth="1"/>
    <col min="2908" max="2908" width="10.140625" style="9" bestFit="1" customWidth="1"/>
    <col min="2909" max="2909" width="9.85546875" style="9" bestFit="1" customWidth="1"/>
    <col min="2910" max="2910" width="14" style="9" bestFit="1" customWidth="1"/>
    <col min="2911" max="2911" width="7" style="9" bestFit="1" customWidth="1"/>
    <col min="2912" max="2912" width="6.7109375" style="9" bestFit="1" customWidth="1"/>
    <col min="2913" max="2913" width="10.7109375" style="9" bestFit="1" customWidth="1"/>
    <col min="2914" max="2914" width="10.42578125" style="9" bestFit="1" customWidth="1"/>
    <col min="2915" max="2915" width="10.140625" style="9" bestFit="1" customWidth="1"/>
    <col min="2916" max="2916" width="14.28515625" style="9" bestFit="1" customWidth="1"/>
    <col min="2917" max="2917" width="11.85546875" style="9" bestFit="1" customWidth="1"/>
    <col min="2918" max="2918" width="11.42578125" style="9" bestFit="1" customWidth="1"/>
    <col min="2919" max="2919" width="15.7109375" style="9" bestFit="1" customWidth="1"/>
    <col min="2920" max="2920" width="10.42578125" style="9" bestFit="1" customWidth="1"/>
    <col min="2921" max="2921" width="10.140625" style="9" bestFit="1" customWidth="1"/>
    <col min="2922" max="2922" width="8.42578125" style="9" bestFit="1" customWidth="1"/>
    <col min="2923" max="2923" width="11.140625" style="9" bestFit="1" customWidth="1"/>
    <col min="2924" max="2924" width="10.85546875" style="9" bestFit="1" customWidth="1"/>
    <col min="2925" max="2925" width="15" style="9" bestFit="1" customWidth="1"/>
    <col min="2926" max="2926" width="11.7109375" style="9" bestFit="1" customWidth="1"/>
    <col min="2927" max="2927" width="11.42578125" style="9" bestFit="1" customWidth="1"/>
    <col min="2928" max="2928" width="15.42578125" style="9" bestFit="1" customWidth="1"/>
    <col min="2929" max="2929" width="9.85546875" style="9" bestFit="1" customWidth="1"/>
    <col min="2930" max="2930" width="9.42578125" style="9" bestFit="1" customWidth="1"/>
    <col min="2931" max="2931" width="13.7109375" style="9" bestFit="1" customWidth="1"/>
    <col min="2932" max="2932" width="11.28515625" style="9" bestFit="1" customWidth="1"/>
    <col min="2933" max="2933" width="11" style="9" bestFit="1" customWidth="1"/>
    <col min="2934" max="2934" width="15.140625" style="9" bestFit="1" customWidth="1"/>
    <col min="2935" max="2935" width="8.140625" style="9" bestFit="1" customWidth="1"/>
    <col min="2936" max="2936" width="7.85546875" style="9" bestFit="1" customWidth="1"/>
    <col min="2937" max="2937" width="11.85546875" style="9" bestFit="1" customWidth="1"/>
    <col min="2938" max="2938" width="11.42578125" style="9" bestFit="1" customWidth="1"/>
    <col min="2939" max="2939" width="11.28515625" style="9" bestFit="1" customWidth="1"/>
    <col min="2940" max="2940" width="15.42578125" style="9" bestFit="1" customWidth="1"/>
    <col min="2941" max="2941" width="13.140625" style="9" bestFit="1" customWidth="1"/>
    <col min="2942" max="2942" width="12.7109375" style="9" bestFit="1" customWidth="1"/>
    <col min="2943" max="2943" width="16.85546875" style="9" bestFit="1" customWidth="1"/>
    <col min="2944" max="2944" width="11.42578125" style="9" bestFit="1" customWidth="1"/>
    <col min="2945" max="2945" width="11.28515625" style="9" bestFit="1" customWidth="1"/>
    <col min="2946" max="2946" width="9.42578125" style="9" bestFit="1" customWidth="1"/>
    <col min="2947" max="2947" width="13.28515625" style="9" bestFit="1" customWidth="1"/>
    <col min="2948" max="2948" width="12.85546875" style="9" bestFit="1" customWidth="1"/>
    <col min="2949" max="2949" width="17" style="9" bestFit="1" customWidth="1"/>
    <col min="2950" max="2950" width="13.85546875" style="9" bestFit="1" customWidth="1"/>
    <col min="2951" max="2951" width="13.42578125" style="9" bestFit="1" customWidth="1"/>
    <col min="2952" max="2952" width="17.7109375" style="9" bestFit="1" customWidth="1"/>
    <col min="2953" max="2953" width="11.85546875" style="9" bestFit="1" customWidth="1"/>
    <col min="2954" max="2954" width="11.42578125" style="9" bestFit="1" customWidth="1"/>
    <col min="2955" max="2955" width="15.7109375" style="9" bestFit="1" customWidth="1"/>
    <col min="2956" max="2956" width="13.42578125" style="9" bestFit="1" customWidth="1"/>
    <col min="2957" max="2957" width="13.140625" style="9" bestFit="1" customWidth="1"/>
    <col min="2958" max="2958" width="17.28515625" style="9" bestFit="1" customWidth="1"/>
    <col min="2959" max="2959" width="10.140625" style="9" bestFit="1" customWidth="1"/>
    <col min="2960" max="2960" width="9.85546875" style="9" bestFit="1" customWidth="1"/>
    <col min="2961" max="2961" width="14" style="9" bestFit="1" customWidth="1"/>
    <col min="2962" max="2962" width="13.7109375" style="9" bestFit="1" customWidth="1"/>
    <col min="2963" max="2963" width="13.42578125" style="9" bestFit="1" customWidth="1"/>
    <col min="2964" max="2964" width="17.42578125" style="9" bestFit="1" customWidth="1"/>
    <col min="2965" max="2965" width="15.140625" style="9" bestFit="1" customWidth="1"/>
    <col min="2966" max="2966" width="14.85546875" style="9" bestFit="1" customWidth="1"/>
    <col min="2967" max="2967" width="19" style="9" bestFit="1" customWidth="1"/>
    <col min="2968" max="2968" width="13.7109375" style="9" bestFit="1" customWidth="1"/>
    <col min="2969" max="2969" width="13.42578125" style="9" bestFit="1" customWidth="1"/>
    <col min="2970" max="2970" width="11.42578125" style="9" bestFit="1" customWidth="1"/>
    <col min="2971" max="2971" width="23.28515625" style="9" bestFit="1" customWidth="1"/>
    <col min="2972" max="2972" width="7.85546875" style="9" bestFit="1" customWidth="1"/>
    <col min="2973" max="2973" width="7.42578125" style="9" bestFit="1" customWidth="1"/>
    <col min="2974" max="2974" width="5.85546875" style="9" bestFit="1" customWidth="1"/>
    <col min="2975" max="3072" width="8.7109375" style="9"/>
    <col min="3073" max="3073" width="18.28515625" style="9" bestFit="1" customWidth="1"/>
    <col min="3074" max="3097" width="8" style="9" customWidth="1"/>
    <col min="3098" max="3098" width="16.42578125" style="9" bestFit="1" customWidth="1"/>
    <col min="3099" max="3099" width="14.28515625" style="9" bestFit="1" customWidth="1"/>
    <col min="3100" max="3100" width="14" style="9" bestFit="1" customWidth="1"/>
    <col min="3101" max="3101" width="14" style="9" customWidth="1"/>
    <col min="3102" max="3105" width="9.28515625" style="9" customWidth="1"/>
    <col min="3106" max="3106" width="10.7109375" style="9" bestFit="1" customWidth="1"/>
    <col min="3107" max="3107" width="11.28515625" style="9" bestFit="1" customWidth="1"/>
    <col min="3108" max="3108" width="11" style="9" bestFit="1" customWidth="1"/>
    <col min="3109" max="3109" width="15.140625" style="9" bestFit="1" customWidth="1"/>
    <col min="3110" max="3110" width="11.85546875" style="9" bestFit="1" customWidth="1"/>
    <col min="3111" max="3111" width="11.42578125" style="9" bestFit="1" customWidth="1"/>
    <col min="3112" max="3112" width="15.7109375" style="9" bestFit="1" customWidth="1"/>
    <col min="3113" max="3113" width="10" style="9" bestFit="1" customWidth="1"/>
    <col min="3114" max="3114" width="9.7109375" style="9" bestFit="1" customWidth="1"/>
    <col min="3115" max="3115" width="13.85546875" style="9" bestFit="1" customWidth="1"/>
    <col min="3116" max="3116" width="11.42578125" style="9" bestFit="1" customWidth="1"/>
    <col min="3117" max="3117" width="11.140625" style="9" bestFit="1" customWidth="1"/>
    <col min="3118" max="3118" width="15.28515625" style="9" bestFit="1" customWidth="1"/>
    <col min="3119" max="3119" width="8.28515625" style="9" bestFit="1" customWidth="1"/>
    <col min="3120" max="3120" width="8" style="9" bestFit="1" customWidth="1"/>
    <col min="3121" max="3121" width="12" style="9" bestFit="1" customWidth="1"/>
    <col min="3122" max="3122" width="11.7109375" style="9" bestFit="1" customWidth="1"/>
    <col min="3123" max="3123" width="11.42578125" style="9" bestFit="1" customWidth="1"/>
    <col min="3124" max="3124" width="15.42578125" style="9" bestFit="1" customWidth="1"/>
    <col min="3125" max="3125" width="13.28515625" style="9" bestFit="1" customWidth="1"/>
    <col min="3126" max="3126" width="12.85546875" style="9" bestFit="1" customWidth="1"/>
    <col min="3127" max="3127" width="17" style="9" bestFit="1" customWidth="1"/>
    <col min="3128" max="3128" width="11.7109375" style="9" bestFit="1" customWidth="1"/>
    <col min="3129" max="3129" width="11.42578125" style="9" bestFit="1" customWidth="1"/>
    <col min="3130" max="3130" width="9.7109375" style="9" bestFit="1" customWidth="1"/>
    <col min="3131" max="3131" width="11.42578125" style="9" bestFit="1" customWidth="1"/>
    <col min="3132" max="3132" width="11.140625" style="9" bestFit="1" customWidth="1"/>
    <col min="3133" max="3133" width="15.28515625" style="9" bestFit="1" customWidth="1"/>
    <col min="3134" max="3134" width="12" style="9" bestFit="1" customWidth="1"/>
    <col min="3135" max="3135" width="11.7109375" style="9" bestFit="1" customWidth="1"/>
    <col min="3136" max="3136" width="15.85546875" style="9" bestFit="1" customWidth="1"/>
    <col min="3137" max="3137" width="10.140625" style="9" bestFit="1" customWidth="1"/>
    <col min="3138" max="3138" width="9.85546875" style="9" bestFit="1" customWidth="1"/>
    <col min="3139" max="3139" width="14" style="9" bestFit="1" customWidth="1"/>
    <col min="3140" max="3140" width="11.42578125" style="9" bestFit="1" customWidth="1"/>
    <col min="3141" max="3141" width="11.28515625" style="9" bestFit="1" customWidth="1"/>
    <col min="3142" max="3142" width="15.42578125" style="9" bestFit="1" customWidth="1"/>
    <col min="3143" max="3143" width="8.42578125" style="9" bestFit="1" customWidth="1"/>
    <col min="3144" max="3144" width="8.140625" style="9" bestFit="1" customWidth="1"/>
    <col min="3145" max="3145" width="12.140625" style="9" bestFit="1" customWidth="1"/>
    <col min="3146" max="3146" width="11.85546875" style="9" bestFit="1" customWidth="1"/>
    <col min="3147" max="3147" width="11.42578125" style="9" bestFit="1" customWidth="1"/>
    <col min="3148" max="3148" width="15.7109375" style="9" bestFit="1" customWidth="1"/>
    <col min="3149" max="3149" width="13.42578125" style="9" bestFit="1" customWidth="1"/>
    <col min="3150" max="3150" width="13.140625" style="9" bestFit="1" customWidth="1"/>
    <col min="3151" max="3151" width="17.28515625" style="9" bestFit="1" customWidth="1"/>
    <col min="3152" max="3152" width="11.85546875" style="9" bestFit="1" customWidth="1"/>
    <col min="3153" max="3153" width="11.42578125" style="9" bestFit="1" customWidth="1"/>
    <col min="3154" max="3154" width="9.85546875" style="9" bestFit="1" customWidth="1"/>
    <col min="3155" max="3155" width="10" style="9" bestFit="1" customWidth="1"/>
    <col min="3156" max="3156" width="9.7109375" style="9" bestFit="1" customWidth="1"/>
    <col min="3157" max="3157" width="13.85546875" style="9" bestFit="1" customWidth="1"/>
    <col min="3158" max="3158" width="10.42578125" style="9" bestFit="1" customWidth="1"/>
    <col min="3159" max="3159" width="10.28515625" style="9" bestFit="1" customWidth="1"/>
    <col min="3160" max="3160" width="14.42578125" style="9" bestFit="1" customWidth="1"/>
    <col min="3161" max="3161" width="8.7109375" style="9" bestFit="1" customWidth="1"/>
    <col min="3162" max="3162" width="8.42578125" style="9" bestFit="1" customWidth="1"/>
    <col min="3163" max="3163" width="12.42578125" style="9" bestFit="1" customWidth="1"/>
    <col min="3164" max="3164" width="10.140625" style="9" bestFit="1" customWidth="1"/>
    <col min="3165" max="3165" width="9.85546875" style="9" bestFit="1" customWidth="1"/>
    <col min="3166" max="3166" width="14" style="9" bestFit="1" customWidth="1"/>
    <col min="3167" max="3167" width="7" style="9" bestFit="1" customWidth="1"/>
    <col min="3168" max="3168" width="6.7109375" style="9" bestFit="1" customWidth="1"/>
    <col min="3169" max="3169" width="10.7109375" style="9" bestFit="1" customWidth="1"/>
    <col min="3170" max="3170" width="10.42578125" style="9" bestFit="1" customWidth="1"/>
    <col min="3171" max="3171" width="10.140625" style="9" bestFit="1" customWidth="1"/>
    <col min="3172" max="3172" width="14.28515625" style="9" bestFit="1" customWidth="1"/>
    <col min="3173" max="3173" width="11.85546875" style="9" bestFit="1" customWidth="1"/>
    <col min="3174" max="3174" width="11.42578125" style="9" bestFit="1" customWidth="1"/>
    <col min="3175" max="3175" width="15.7109375" style="9" bestFit="1" customWidth="1"/>
    <col min="3176" max="3176" width="10.42578125" style="9" bestFit="1" customWidth="1"/>
    <col min="3177" max="3177" width="10.140625" style="9" bestFit="1" customWidth="1"/>
    <col min="3178" max="3178" width="8.42578125" style="9" bestFit="1" customWidth="1"/>
    <col min="3179" max="3179" width="11.140625" style="9" bestFit="1" customWidth="1"/>
    <col min="3180" max="3180" width="10.85546875" style="9" bestFit="1" customWidth="1"/>
    <col min="3181" max="3181" width="15" style="9" bestFit="1" customWidth="1"/>
    <col min="3182" max="3182" width="11.7109375" style="9" bestFit="1" customWidth="1"/>
    <col min="3183" max="3183" width="11.42578125" style="9" bestFit="1" customWidth="1"/>
    <col min="3184" max="3184" width="15.42578125" style="9" bestFit="1" customWidth="1"/>
    <col min="3185" max="3185" width="9.85546875" style="9" bestFit="1" customWidth="1"/>
    <col min="3186" max="3186" width="9.42578125" style="9" bestFit="1" customWidth="1"/>
    <col min="3187" max="3187" width="13.7109375" style="9" bestFit="1" customWidth="1"/>
    <col min="3188" max="3188" width="11.28515625" style="9" bestFit="1" customWidth="1"/>
    <col min="3189" max="3189" width="11" style="9" bestFit="1" customWidth="1"/>
    <col min="3190" max="3190" width="15.140625" style="9" bestFit="1" customWidth="1"/>
    <col min="3191" max="3191" width="8.140625" style="9" bestFit="1" customWidth="1"/>
    <col min="3192" max="3192" width="7.85546875" style="9" bestFit="1" customWidth="1"/>
    <col min="3193" max="3193" width="11.85546875" style="9" bestFit="1" customWidth="1"/>
    <col min="3194" max="3194" width="11.42578125" style="9" bestFit="1" customWidth="1"/>
    <col min="3195" max="3195" width="11.28515625" style="9" bestFit="1" customWidth="1"/>
    <col min="3196" max="3196" width="15.42578125" style="9" bestFit="1" customWidth="1"/>
    <col min="3197" max="3197" width="13.140625" style="9" bestFit="1" customWidth="1"/>
    <col min="3198" max="3198" width="12.7109375" style="9" bestFit="1" customWidth="1"/>
    <col min="3199" max="3199" width="16.85546875" style="9" bestFit="1" customWidth="1"/>
    <col min="3200" max="3200" width="11.42578125" style="9" bestFit="1" customWidth="1"/>
    <col min="3201" max="3201" width="11.28515625" style="9" bestFit="1" customWidth="1"/>
    <col min="3202" max="3202" width="9.42578125" style="9" bestFit="1" customWidth="1"/>
    <col min="3203" max="3203" width="13.28515625" style="9" bestFit="1" customWidth="1"/>
    <col min="3204" max="3204" width="12.85546875" style="9" bestFit="1" customWidth="1"/>
    <col min="3205" max="3205" width="17" style="9" bestFit="1" customWidth="1"/>
    <col min="3206" max="3206" width="13.85546875" style="9" bestFit="1" customWidth="1"/>
    <col min="3207" max="3207" width="13.42578125" style="9" bestFit="1" customWidth="1"/>
    <col min="3208" max="3208" width="17.7109375" style="9" bestFit="1" customWidth="1"/>
    <col min="3209" max="3209" width="11.85546875" style="9" bestFit="1" customWidth="1"/>
    <col min="3210" max="3210" width="11.42578125" style="9" bestFit="1" customWidth="1"/>
    <col min="3211" max="3211" width="15.7109375" style="9" bestFit="1" customWidth="1"/>
    <col min="3212" max="3212" width="13.42578125" style="9" bestFit="1" customWidth="1"/>
    <col min="3213" max="3213" width="13.140625" style="9" bestFit="1" customWidth="1"/>
    <col min="3214" max="3214" width="17.28515625" style="9" bestFit="1" customWidth="1"/>
    <col min="3215" max="3215" width="10.140625" style="9" bestFit="1" customWidth="1"/>
    <col min="3216" max="3216" width="9.85546875" style="9" bestFit="1" customWidth="1"/>
    <col min="3217" max="3217" width="14" style="9" bestFit="1" customWidth="1"/>
    <col min="3218" max="3218" width="13.7109375" style="9" bestFit="1" customWidth="1"/>
    <col min="3219" max="3219" width="13.42578125" style="9" bestFit="1" customWidth="1"/>
    <col min="3220" max="3220" width="17.42578125" style="9" bestFit="1" customWidth="1"/>
    <col min="3221" max="3221" width="15.140625" style="9" bestFit="1" customWidth="1"/>
    <col min="3222" max="3222" width="14.85546875" style="9" bestFit="1" customWidth="1"/>
    <col min="3223" max="3223" width="19" style="9" bestFit="1" customWidth="1"/>
    <col min="3224" max="3224" width="13.7109375" style="9" bestFit="1" customWidth="1"/>
    <col min="3225" max="3225" width="13.42578125" style="9" bestFit="1" customWidth="1"/>
    <col min="3226" max="3226" width="11.42578125" style="9" bestFit="1" customWidth="1"/>
    <col min="3227" max="3227" width="23.28515625" style="9" bestFit="1" customWidth="1"/>
    <col min="3228" max="3228" width="7.85546875" style="9" bestFit="1" customWidth="1"/>
    <col min="3229" max="3229" width="7.42578125" style="9" bestFit="1" customWidth="1"/>
    <col min="3230" max="3230" width="5.85546875" style="9" bestFit="1" customWidth="1"/>
    <col min="3231" max="3328" width="8.7109375" style="9"/>
    <col min="3329" max="3329" width="18.28515625" style="9" bestFit="1" customWidth="1"/>
    <col min="3330" max="3353" width="8" style="9" customWidth="1"/>
    <col min="3354" max="3354" width="16.42578125" style="9" bestFit="1" customWidth="1"/>
    <col min="3355" max="3355" width="14.28515625" style="9" bestFit="1" customWidth="1"/>
    <col min="3356" max="3356" width="14" style="9" bestFit="1" customWidth="1"/>
    <col min="3357" max="3357" width="14" style="9" customWidth="1"/>
    <col min="3358" max="3361" width="9.28515625" style="9" customWidth="1"/>
    <col min="3362" max="3362" width="10.7109375" style="9" bestFit="1" customWidth="1"/>
    <col min="3363" max="3363" width="11.28515625" style="9" bestFit="1" customWidth="1"/>
    <col min="3364" max="3364" width="11" style="9" bestFit="1" customWidth="1"/>
    <col min="3365" max="3365" width="15.140625" style="9" bestFit="1" customWidth="1"/>
    <col min="3366" max="3366" width="11.85546875" style="9" bestFit="1" customWidth="1"/>
    <col min="3367" max="3367" width="11.42578125" style="9" bestFit="1" customWidth="1"/>
    <col min="3368" max="3368" width="15.7109375" style="9" bestFit="1" customWidth="1"/>
    <col min="3369" max="3369" width="10" style="9" bestFit="1" customWidth="1"/>
    <col min="3370" max="3370" width="9.7109375" style="9" bestFit="1" customWidth="1"/>
    <col min="3371" max="3371" width="13.85546875" style="9" bestFit="1" customWidth="1"/>
    <col min="3372" max="3372" width="11.42578125" style="9" bestFit="1" customWidth="1"/>
    <col min="3373" max="3373" width="11.140625" style="9" bestFit="1" customWidth="1"/>
    <col min="3374" max="3374" width="15.28515625" style="9" bestFit="1" customWidth="1"/>
    <col min="3375" max="3375" width="8.28515625" style="9" bestFit="1" customWidth="1"/>
    <col min="3376" max="3376" width="8" style="9" bestFit="1" customWidth="1"/>
    <col min="3377" max="3377" width="12" style="9" bestFit="1" customWidth="1"/>
    <col min="3378" max="3378" width="11.7109375" style="9" bestFit="1" customWidth="1"/>
    <col min="3379" max="3379" width="11.42578125" style="9" bestFit="1" customWidth="1"/>
    <col min="3380" max="3380" width="15.42578125" style="9" bestFit="1" customWidth="1"/>
    <col min="3381" max="3381" width="13.28515625" style="9" bestFit="1" customWidth="1"/>
    <col min="3382" max="3382" width="12.85546875" style="9" bestFit="1" customWidth="1"/>
    <col min="3383" max="3383" width="17" style="9" bestFit="1" customWidth="1"/>
    <col min="3384" max="3384" width="11.7109375" style="9" bestFit="1" customWidth="1"/>
    <col min="3385" max="3385" width="11.42578125" style="9" bestFit="1" customWidth="1"/>
    <col min="3386" max="3386" width="9.7109375" style="9" bestFit="1" customWidth="1"/>
    <col min="3387" max="3387" width="11.42578125" style="9" bestFit="1" customWidth="1"/>
    <col min="3388" max="3388" width="11.140625" style="9" bestFit="1" customWidth="1"/>
    <col min="3389" max="3389" width="15.28515625" style="9" bestFit="1" customWidth="1"/>
    <col min="3390" max="3390" width="12" style="9" bestFit="1" customWidth="1"/>
    <col min="3391" max="3391" width="11.7109375" style="9" bestFit="1" customWidth="1"/>
    <col min="3392" max="3392" width="15.85546875" style="9" bestFit="1" customWidth="1"/>
    <col min="3393" max="3393" width="10.140625" style="9" bestFit="1" customWidth="1"/>
    <col min="3394" max="3394" width="9.85546875" style="9" bestFit="1" customWidth="1"/>
    <col min="3395" max="3395" width="14" style="9" bestFit="1" customWidth="1"/>
    <col min="3396" max="3396" width="11.42578125" style="9" bestFit="1" customWidth="1"/>
    <col min="3397" max="3397" width="11.28515625" style="9" bestFit="1" customWidth="1"/>
    <col min="3398" max="3398" width="15.42578125" style="9" bestFit="1" customWidth="1"/>
    <col min="3399" max="3399" width="8.42578125" style="9" bestFit="1" customWidth="1"/>
    <col min="3400" max="3400" width="8.140625" style="9" bestFit="1" customWidth="1"/>
    <col min="3401" max="3401" width="12.140625" style="9" bestFit="1" customWidth="1"/>
    <col min="3402" max="3402" width="11.85546875" style="9" bestFit="1" customWidth="1"/>
    <col min="3403" max="3403" width="11.42578125" style="9" bestFit="1" customWidth="1"/>
    <col min="3404" max="3404" width="15.7109375" style="9" bestFit="1" customWidth="1"/>
    <col min="3405" max="3405" width="13.42578125" style="9" bestFit="1" customWidth="1"/>
    <col min="3406" max="3406" width="13.140625" style="9" bestFit="1" customWidth="1"/>
    <col min="3407" max="3407" width="17.28515625" style="9" bestFit="1" customWidth="1"/>
    <col min="3408" max="3408" width="11.85546875" style="9" bestFit="1" customWidth="1"/>
    <col min="3409" max="3409" width="11.42578125" style="9" bestFit="1" customWidth="1"/>
    <col min="3410" max="3410" width="9.85546875" style="9" bestFit="1" customWidth="1"/>
    <col min="3411" max="3411" width="10" style="9" bestFit="1" customWidth="1"/>
    <col min="3412" max="3412" width="9.7109375" style="9" bestFit="1" customWidth="1"/>
    <col min="3413" max="3413" width="13.85546875" style="9" bestFit="1" customWidth="1"/>
    <col min="3414" max="3414" width="10.42578125" style="9" bestFit="1" customWidth="1"/>
    <col min="3415" max="3415" width="10.28515625" style="9" bestFit="1" customWidth="1"/>
    <col min="3416" max="3416" width="14.42578125" style="9" bestFit="1" customWidth="1"/>
    <col min="3417" max="3417" width="8.7109375" style="9" bestFit="1" customWidth="1"/>
    <col min="3418" max="3418" width="8.42578125" style="9" bestFit="1" customWidth="1"/>
    <col min="3419" max="3419" width="12.42578125" style="9" bestFit="1" customWidth="1"/>
    <col min="3420" max="3420" width="10.140625" style="9" bestFit="1" customWidth="1"/>
    <col min="3421" max="3421" width="9.85546875" style="9" bestFit="1" customWidth="1"/>
    <col min="3422" max="3422" width="14" style="9" bestFit="1" customWidth="1"/>
    <col min="3423" max="3423" width="7" style="9" bestFit="1" customWidth="1"/>
    <col min="3424" max="3424" width="6.7109375" style="9" bestFit="1" customWidth="1"/>
    <col min="3425" max="3425" width="10.7109375" style="9" bestFit="1" customWidth="1"/>
    <col min="3426" max="3426" width="10.42578125" style="9" bestFit="1" customWidth="1"/>
    <col min="3427" max="3427" width="10.140625" style="9" bestFit="1" customWidth="1"/>
    <col min="3428" max="3428" width="14.28515625" style="9" bestFit="1" customWidth="1"/>
    <col min="3429" max="3429" width="11.85546875" style="9" bestFit="1" customWidth="1"/>
    <col min="3430" max="3430" width="11.42578125" style="9" bestFit="1" customWidth="1"/>
    <col min="3431" max="3431" width="15.7109375" style="9" bestFit="1" customWidth="1"/>
    <col min="3432" max="3432" width="10.42578125" style="9" bestFit="1" customWidth="1"/>
    <col min="3433" max="3433" width="10.140625" style="9" bestFit="1" customWidth="1"/>
    <col min="3434" max="3434" width="8.42578125" style="9" bestFit="1" customWidth="1"/>
    <col min="3435" max="3435" width="11.140625" style="9" bestFit="1" customWidth="1"/>
    <col min="3436" max="3436" width="10.85546875" style="9" bestFit="1" customWidth="1"/>
    <col min="3437" max="3437" width="15" style="9" bestFit="1" customWidth="1"/>
    <col min="3438" max="3438" width="11.7109375" style="9" bestFit="1" customWidth="1"/>
    <col min="3439" max="3439" width="11.42578125" style="9" bestFit="1" customWidth="1"/>
    <col min="3440" max="3440" width="15.42578125" style="9" bestFit="1" customWidth="1"/>
    <col min="3441" max="3441" width="9.85546875" style="9" bestFit="1" customWidth="1"/>
    <col min="3442" max="3442" width="9.42578125" style="9" bestFit="1" customWidth="1"/>
    <col min="3443" max="3443" width="13.7109375" style="9" bestFit="1" customWidth="1"/>
    <col min="3444" max="3444" width="11.28515625" style="9" bestFit="1" customWidth="1"/>
    <col min="3445" max="3445" width="11" style="9" bestFit="1" customWidth="1"/>
    <col min="3446" max="3446" width="15.140625" style="9" bestFit="1" customWidth="1"/>
    <col min="3447" max="3447" width="8.140625" style="9" bestFit="1" customWidth="1"/>
    <col min="3448" max="3448" width="7.85546875" style="9" bestFit="1" customWidth="1"/>
    <col min="3449" max="3449" width="11.85546875" style="9" bestFit="1" customWidth="1"/>
    <col min="3450" max="3450" width="11.42578125" style="9" bestFit="1" customWidth="1"/>
    <col min="3451" max="3451" width="11.28515625" style="9" bestFit="1" customWidth="1"/>
    <col min="3452" max="3452" width="15.42578125" style="9" bestFit="1" customWidth="1"/>
    <col min="3453" max="3453" width="13.140625" style="9" bestFit="1" customWidth="1"/>
    <col min="3454" max="3454" width="12.7109375" style="9" bestFit="1" customWidth="1"/>
    <col min="3455" max="3455" width="16.85546875" style="9" bestFit="1" customWidth="1"/>
    <col min="3456" max="3456" width="11.42578125" style="9" bestFit="1" customWidth="1"/>
    <col min="3457" max="3457" width="11.28515625" style="9" bestFit="1" customWidth="1"/>
    <col min="3458" max="3458" width="9.42578125" style="9" bestFit="1" customWidth="1"/>
    <col min="3459" max="3459" width="13.28515625" style="9" bestFit="1" customWidth="1"/>
    <col min="3460" max="3460" width="12.85546875" style="9" bestFit="1" customWidth="1"/>
    <col min="3461" max="3461" width="17" style="9" bestFit="1" customWidth="1"/>
    <col min="3462" max="3462" width="13.85546875" style="9" bestFit="1" customWidth="1"/>
    <col min="3463" max="3463" width="13.42578125" style="9" bestFit="1" customWidth="1"/>
    <col min="3464" max="3464" width="17.7109375" style="9" bestFit="1" customWidth="1"/>
    <col min="3465" max="3465" width="11.85546875" style="9" bestFit="1" customWidth="1"/>
    <col min="3466" max="3466" width="11.42578125" style="9" bestFit="1" customWidth="1"/>
    <col min="3467" max="3467" width="15.7109375" style="9" bestFit="1" customWidth="1"/>
    <col min="3468" max="3468" width="13.42578125" style="9" bestFit="1" customWidth="1"/>
    <col min="3469" max="3469" width="13.140625" style="9" bestFit="1" customWidth="1"/>
    <col min="3470" max="3470" width="17.28515625" style="9" bestFit="1" customWidth="1"/>
    <col min="3471" max="3471" width="10.140625" style="9" bestFit="1" customWidth="1"/>
    <col min="3472" max="3472" width="9.85546875" style="9" bestFit="1" customWidth="1"/>
    <col min="3473" max="3473" width="14" style="9" bestFit="1" customWidth="1"/>
    <col min="3474" max="3474" width="13.7109375" style="9" bestFit="1" customWidth="1"/>
    <col min="3475" max="3475" width="13.42578125" style="9" bestFit="1" customWidth="1"/>
    <col min="3476" max="3476" width="17.42578125" style="9" bestFit="1" customWidth="1"/>
    <col min="3477" max="3477" width="15.140625" style="9" bestFit="1" customWidth="1"/>
    <col min="3478" max="3478" width="14.85546875" style="9" bestFit="1" customWidth="1"/>
    <col min="3479" max="3479" width="19" style="9" bestFit="1" customWidth="1"/>
    <col min="3480" max="3480" width="13.7109375" style="9" bestFit="1" customWidth="1"/>
    <col min="3481" max="3481" width="13.42578125" style="9" bestFit="1" customWidth="1"/>
    <col min="3482" max="3482" width="11.42578125" style="9" bestFit="1" customWidth="1"/>
    <col min="3483" max="3483" width="23.28515625" style="9" bestFit="1" customWidth="1"/>
    <col min="3484" max="3484" width="7.85546875" style="9" bestFit="1" customWidth="1"/>
    <col min="3485" max="3485" width="7.42578125" style="9" bestFit="1" customWidth="1"/>
    <col min="3486" max="3486" width="5.85546875" style="9" bestFit="1" customWidth="1"/>
    <col min="3487" max="3584" width="8.7109375" style="9"/>
    <col min="3585" max="3585" width="18.28515625" style="9" bestFit="1" customWidth="1"/>
    <col min="3586" max="3609" width="8" style="9" customWidth="1"/>
    <col min="3610" max="3610" width="16.42578125" style="9" bestFit="1" customWidth="1"/>
    <col min="3611" max="3611" width="14.28515625" style="9" bestFit="1" customWidth="1"/>
    <col min="3612" max="3612" width="14" style="9" bestFit="1" customWidth="1"/>
    <col min="3613" max="3613" width="14" style="9" customWidth="1"/>
    <col min="3614" max="3617" width="9.28515625" style="9" customWidth="1"/>
    <col min="3618" max="3618" width="10.7109375" style="9" bestFit="1" customWidth="1"/>
    <col min="3619" max="3619" width="11.28515625" style="9" bestFit="1" customWidth="1"/>
    <col min="3620" max="3620" width="11" style="9" bestFit="1" customWidth="1"/>
    <col min="3621" max="3621" width="15.140625" style="9" bestFit="1" customWidth="1"/>
    <col min="3622" max="3622" width="11.85546875" style="9" bestFit="1" customWidth="1"/>
    <col min="3623" max="3623" width="11.42578125" style="9" bestFit="1" customWidth="1"/>
    <col min="3624" max="3624" width="15.7109375" style="9" bestFit="1" customWidth="1"/>
    <col min="3625" max="3625" width="10" style="9" bestFit="1" customWidth="1"/>
    <col min="3626" max="3626" width="9.7109375" style="9" bestFit="1" customWidth="1"/>
    <col min="3627" max="3627" width="13.85546875" style="9" bestFit="1" customWidth="1"/>
    <col min="3628" max="3628" width="11.42578125" style="9" bestFit="1" customWidth="1"/>
    <col min="3629" max="3629" width="11.140625" style="9" bestFit="1" customWidth="1"/>
    <col min="3630" max="3630" width="15.28515625" style="9" bestFit="1" customWidth="1"/>
    <col min="3631" max="3631" width="8.28515625" style="9" bestFit="1" customWidth="1"/>
    <col min="3632" max="3632" width="8" style="9" bestFit="1" customWidth="1"/>
    <col min="3633" max="3633" width="12" style="9" bestFit="1" customWidth="1"/>
    <col min="3634" max="3634" width="11.7109375" style="9" bestFit="1" customWidth="1"/>
    <col min="3635" max="3635" width="11.42578125" style="9" bestFit="1" customWidth="1"/>
    <col min="3636" max="3636" width="15.42578125" style="9" bestFit="1" customWidth="1"/>
    <col min="3637" max="3637" width="13.28515625" style="9" bestFit="1" customWidth="1"/>
    <col min="3638" max="3638" width="12.85546875" style="9" bestFit="1" customWidth="1"/>
    <col min="3639" max="3639" width="17" style="9" bestFit="1" customWidth="1"/>
    <col min="3640" max="3640" width="11.7109375" style="9" bestFit="1" customWidth="1"/>
    <col min="3641" max="3641" width="11.42578125" style="9" bestFit="1" customWidth="1"/>
    <col min="3642" max="3642" width="9.7109375" style="9" bestFit="1" customWidth="1"/>
    <col min="3643" max="3643" width="11.42578125" style="9" bestFit="1" customWidth="1"/>
    <col min="3644" max="3644" width="11.140625" style="9" bestFit="1" customWidth="1"/>
    <col min="3645" max="3645" width="15.28515625" style="9" bestFit="1" customWidth="1"/>
    <col min="3646" max="3646" width="12" style="9" bestFit="1" customWidth="1"/>
    <col min="3647" max="3647" width="11.7109375" style="9" bestFit="1" customWidth="1"/>
    <col min="3648" max="3648" width="15.85546875" style="9" bestFit="1" customWidth="1"/>
    <col min="3649" max="3649" width="10.140625" style="9" bestFit="1" customWidth="1"/>
    <col min="3650" max="3650" width="9.85546875" style="9" bestFit="1" customWidth="1"/>
    <col min="3651" max="3651" width="14" style="9" bestFit="1" customWidth="1"/>
    <col min="3652" max="3652" width="11.42578125" style="9" bestFit="1" customWidth="1"/>
    <col min="3653" max="3653" width="11.28515625" style="9" bestFit="1" customWidth="1"/>
    <col min="3654" max="3654" width="15.42578125" style="9" bestFit="1" customWidth="1"/>
    <col min="3655" max="3655" width="8.42578125" style="9" bestFit="1" customWidth="1"/>
    <col min="3656" max="3656" width="8.140625" style="9" bestFit="1" customWidth="1"/>
    <col min="3657" max="3657" width="12.140625" style="9" bestFit="1" customWidth="1"/>
    <col min="3658" max="3658" width="11.85546875" style="9" bestFit="1" customWidth="1"/>
    <col min="3659" max="3659" width="11.42578125" style="9" bestFit="1" customWidth="1"/>
    <col min="3660" max="3660" width="15.7109375" style="9" bestFit="1" customWidth="1"/>
    <col min="3661" max="3661" width="13.42578125" style="9" bestFit="1" customWidth="1"/>
    <col min="3662" max="3662" width="13.140625" style="9" bestFit="1" customWidth="1"/>
    <col min="3663" max="3663" width="17.28515625" style="9" bestFit="1" customWidth="1"/>
    <col min="3664" max="3664" width="11.85546875" style="9" bestFit="1" customWidth="1"/>
    <col min="3665" max="3665" width="11.42578125" style="9" bestFit="1" customWidth="1"/>
    <col min="3666" max="3666" width="9.85546875" style="9" bestFit="1" customWidth="1"/>
    <col min="3667" max="3667" width="10" style="9" bestFit="1" customWidth="1"/>
    <col min="3668" max="3668" width="9.7109375" style="9" bestFit="1" customWidth="1"/>
    <col min="3669" max="3669" width="13.85546875" style="9" bestFit="1" customWidth="1"/>
    <col min="3670" max="3670" width="10.42578125" style="9" bestFit="1" customWidth="1"/>
    <col min="3671" max="3671" width="10.28515625" style="9" bestFit="1" customWidth="1"/>
    <col min="3672" max="3672" width="14.42578125" style="9" bestFit="1" customWidth="1"/>
    <col min="3673" max="3673" width="8.7109375" style="9" bestFit="1" customWidth="1"/>
    <col min="3674" max="3674" width="8.42578125" style="9" bestFit="1" customWidth="1"/>
    <col min="3675" max="3675" width="12.42578125" style="9" bestFit="1" customWidth="1"/>
    <col min="3676" max="3676" width="10.140625" style="9" bestFit="1" customWidth="1"/>
    <col min="3677" max="3677" width="9.85546875" style="9" bestFit="1" customWidth="1"/>
    <col min="3678" max="3678" width="14" style="9" bestFit="1" customWidth="1"/>
    <col min="3679" max="3679" width="7" style="9" bestFit="1" customWidth="1"/>
    <col min="3680" max="3680" width="6.7109375" style="9" bestFit="1" customWidth="1"/>
    <col min="3681" max="3681" width="10.7109375" style="9" bestFit="1" customWidth="1"/>
    <col min="3682" max="3682" width="10.42578125" style="9" bestFit="1" customWidth="1"/>
    <col min="3683" max="3683" width="10.140625" style="9" bestFit="1" customWidth="1"/>
    <col min="3684" max="3684" width="14.28515625" style="9" bestFit="1" customWidth="1"/>
    <col min="3685" max="3685" width="11.85546875" style="9" bestFit="1" customWidth="1"/>
    <col min="3686" max="3686" width="11.42578125" style="9" bestFit="1" customWidth="1"/>
    <col min="3687" max="3687" width="15.7109375" style="9" bestFit="1" customWidth="1"/>
    <col min="3688" max="3688" width="10.42578125" style="9" bestFit="1" customWidth="1"/>
    <col min="3689" max="3689" width="10.140625" style="9" bestFit="1" customWidth="1"/>
    <col min="3690" max="3690" width="8.42578125" style="9" bestFit="1" customWidth="1"/>
    <col min="3691" max="3691" width="11.140625" style="9" bestFit="1" customWidth="1"/>
    <col min="3692" max="3692" width="10.85546875" style="9" bestFit="1" customWidth="1"/>
    <col min="3693" max="3693" width="15" style="9" bestFit="1" customWidth="1"/>
    <col min="3694" max="3694" width="11.7109375" style="9" bestFit="1" customWidth="1"/>
    <col min="3695" max="3695" width="11.42578125" style="9" bestFit="1" customWidth="1"/>
    <col min="3696" max="3696" width="15.42578125" style="9" bestFit="1" customWidth="1"/>
    <col min="3697" max="3697" width="9.85546875" style="9" bestFit="1" customWidth="1"/>
    <col min="3698" max="3698" width="9.42578125" style="9" bestFit="1" customWidth="1"/>
    <col min="3699" max="3699" width="13.7109375" style="9" bestFit="1" customWidth="1"/>
    <col min="3700" max="3700" width="11.28515625" style="9" bestFit="1" customWidth="1"/>
    <col min="3701" max="3701" width="11" style="9" bestFit="1" customWidth="1"/>
    <col min="3702" max="3702" width="15.140625" style="9" bestFit="1" customWidth="1"/>
    <col min="3703" max="3703" width="8.140625" style="9" bestFit="1" customWidth="1"/>
    <col min="3704" max="3704" width="7.85546875" style="9" bestFit="1" customWidth="1"/>
    <col min="3705" max="3705" width="11.85546875" style="9" bestFit="1" customWidth="1"/>
    <col min="3706" max="3706" width="11.42578125" style="9" bestFit="1" customWidth="1"/>
    <col min="3707" max="3707" width="11.28515625" style="9" bestFit="1" customWidth="1"/>
    <col min="3708" max="3708" width="15.42578125" style="9" bestFit="1" customWidth="1"/>
    <col min="3709" max="3709" width="13.140625" style="9" bestFit="1" customWidth="1"/>
    <col min="3710" max="3710" width="12.7109375" style="9" bestFit="1" customWidth="1"/>
    <col min="3711" max="3711" width="16.85546875" style="9" bestFit="1" customWidth="1"/>
    <col min="3712" max="3712" width="11.42578125" style="9" bestFit="1" customWidth="1"/>
    <col min="3713" max="3713" width="11.28515625" style="9" bestFit="1" customWidth="1"/>
    <col min="3714" max="3714" width="9.42578125" style="9" bestFit="1" customWidth="1"/>
    <col min="3715" max="3715" width="13.28515625" style="9" bestFit="1" customWidth="1"/>
    <col min="3716" max="3716" width="12.85546875" style="9" bestFit="1" customWidth="1"/>
    <col min="3717" max="3717" width="17" style="9" bestFit="1" customWidth="1"/>
    <col min="3718" max="3718" width="13.85546875" style="9" bestFit="1" customWidth="1"/>
    <col min="3719" max="3719" width="13.42578125" style="9" bestFit="1" customWidth="1"/>
    <col min="3720" max="3720" width="17.7109375" style="9" bestFit="1" customWidth="1"/>
    <col min="3721" max="3721" width="11.85546875" style="9" bestFit="1" customWidth="1"/>
    <col min="3722" max="3722" width="11.42578125" style="9" bestFit="1" customWidth="1"/>
    <col min="3723" max="3723" width="15.7109375" style="9" bestFit="1" customWidth="1"/>
    <col min="3724" max="3724" width="13.42578125" style="9" bestFit="1" customWidth="1"/>
    <col min="3725" max="3725" width="13.140625" style="9" bestFit="1" customWidth="1"/>
    <col min="3726" max="3726" width="17.28515625" style="9" bestFit="1" customWidth="1"/>
    <col min="3727" max="3727" width="10.140625" style="9" bestFit="1" customWidth="1"/>
    <col min="3728" max="3728" width="9.85546875" style="9" bestFit="1" customWidth="1"/>
    <col min="3729" max="3729" width="14" style="9" bestFit="1" customWidth="1"/>
    <col min="3730" max="3730" width="13.7109375" style="9" bestFit="1" customWidth="1"/>
    <col min="3731" max="3731" width="13.42578125" style="9" bestFit="1" customWidth="1"/>
    <col min="3732" max="3732" width="17.42578125" style="9" bestFit="1" customWidth="1"/>
    <col min="3733" max="3733" width="15.140625" style="9" bestFit="1" customWidth="1"/>
    <col min="3734" max="3734" width="14.85546875" style="9" bestFit="1" customWidth="1"/>
    <col min="3735" max="3735" width="19" style="9" bestFit="1" customWidth="1"/>
    <col min="3736" max="3736" width="13.7109375" style="9" bestFit="1" customWidth="1"/>
    <col min="3737" max="3737" width="13.42578125" style="9" bestFit="1" customWidth="1"/>
    <col min="3738" max="3738" width="11.42578125" style="9" bestFit="1" customWidth="1"/>
    <col min="3739" max="3739" width="23.28515625" style="9" bestFit="1" customWidth="1"/>
    <col min="3740" max="3740" width="7.85546875" style="9" bestFit="1" customWidth="1"/>
    <col min="3741" max="3741" width="7.42578125" style="9" bestFit="1" customWidth="1"/>
    <col min="3742" max="3742" width="5.85546875" style="9" bestFit="1" customWidth="1"/>
    <col min="3743" max="3840" width="8.7109375" style="9"/>
    <col min="3841" max="3841" width="18.28515625" style="9" bestFit="1" customWidth="1"/>
    <col min="3842" max="3865" width="8" style="9" customWidth="1"/>
    <col min="3866" max="3866" width="16.42578125" style="9" bestFit="1" customWidth="1"/>
    <col min="3867" max="3867" width="14.28515625" style="9" bestFit="1" customWidth="1"/>
    <col min="3868" max="3868" width="14" style="9" bestFit="1" customWidth="1"/>
    <col min="3869" max="3869" width="14" style="9" customWidth="1"/>
    <col min="3870" max="3873" width="9.28515625" style="9" customWidth="1"/>
    <col min="3874" max="3874" width="10.7109375" style="9" bestFit="1" customWidth="1"/>
    <col min="3875" max="3875" width="11.28515625" style="9" bestFit="1" customWidth="1"/>
    <col min="3876" max="3876" width="11" style="9" bestFit="1" customWidth="1"/>
    <col min="3877" max="3877" width="15.140625" style="9" bestFit="1" customWidth="1"/>
    <col min="3878" max="3878" width="11.85546875" style="9" bestFit="1" customWidth="1"/>
    <col min="3879" max="3879" width="11.42578125" style="9" bestFit="1" customWidth="1"/>
    <col min="3880" max="3880" width="15.7109375" style="9" bestFit="1" customWidth="1"/>
    <col min="3881" max="3881" width="10" style="9" bestFit="1" customWidth="1"/>
    <col min="3882" max="3882" width="9.7109375" style="9" bestFit="1" customWidth="1"/>
    <col min="3883" max="3883" width="13.85546875" style="9" bestFit="1" customWidth="1"/>
    <col min="3884" max="3884" width="11.42578125" style="9" bestFit="1" customWidth="1"/>
    <col min="3885" max="3885" width="11.140625" style="9" bestFit="1" customWidth="1"/>
    <col min="3886" max="3886" width="15.28515625" style="9" bestFit="1" customWidth="1"/>
    <col min="3887" max="3887" width="8.28515625" style="9" bestFit="1" customWidth="1"/>
    <col min="3888" max="3888" width="8" style="9" bestFit="1" customWidth="1"/>
    <col min="3889" max="3889" width="12" style="9" bestFit="1" customWidth="1"/>
    <col min="3890" max="3890" width="11.7109375" style="9" bestFit="1" customWidth="1"/>
    <col min="3891" max="3891" width="11.42578125" style="9" bestFit="1" customWidth="1"/>
    <col min="3892" max="3892" width="15.42578125" style="9" bestFit="1" customWidth="1"/>
    <col min="3893" max="3893" width="13.28515625" style="9" bestFit="1" customWidth="1"/>
    <col min="3894" max="3894" width="12.85546875" style="9" bestFit="1" customWidth="1"/>
    <col min="3895" max="3895" width="17" style="9" bestFit="1" customWidth="1"/>
    <col min="3896" max="3896" width="11.7109375" style="9" bestFit="1" customWidth="1"/>
    <col min="3897" max="3897" width="11.42578125" style="9" bestFit="1" customWidth="1"/>
    <col min="3898" max="3898" width="9.7109375" style="9" bestFit="1" customWidth="1"/>
    <col min="3899" max="3899" width="11.42578125" style="9" bestFit="1" customWidth="1"/>
    <col min="3900" max="3900" width="11.140625" style="9" bestFit="1" customWidth="1"/>
    <col min="3901" max="3901" width="15.28515625" style="9" bestFit="1" customWidth="1"/>
    <col min="3902" max="3902" width="12" style="9" bestFit="1" customWidth="1"/>
    <col min="3903" max="3903" width="11.7109375" style="9" bestFit="1" customWidth="1"/>
    <col min="3904" max="3904" width="15.85546875" style="9" bestFit="1" customWidth="1"/>
    <col min="3905" max="3905" width="10.140625" style="9" bestFit="1" customWidth="1"/>
    <col min="3906" max="3906" width="9.85546875" style="9" bestFit="1" customWidth="1"/>
    <col min="3907" max="3907" width="14" style="9" bestFit="1" customWidth="1"/>
    <col min="3908" max="3908" width="11.42578125" style="9" bestFit="1" customWidth="1"/>
    <col min="3909" max="3909" width="11.28515625" style="9" bestFit="1" customWidth="1"/>
    <col min="3910" max="3910" width="15.42578125" style="9" bestFit="1" customWidth="1"/>
    <col min="3911" max="3911" width="8.42578125" style="9" bestFit="1" customWidth="1"/>
    <col min="3912" max="3912" width="8.140625" style="9" bestFit="1" customWidth="1"/>
    <col min="3913" max="3913" width="12.140625" style="9" bestFit="1" customWidth="1"/>
    <col min="3914" max="3914" width="11.85546875" style="9" bestFit="1" customWidth="1"/>
    <col min="3915" max="3915" width="11.42578125" style="9" bestFit="1" customWidth="1"/>
    <col min="3916" max="3916" width="15.7109375" style="9" bestFit="1" customWidth="1"/>
    <col min="3917" max="3917" width="13.42578125" style="9" bestFit="1" customWidth="1"/>
    <col min="3918" max="3918" width="13.140625" style="9" bestFit="1" customWidth="1"/>
    <col min="3919" max="3919" width="17.28515625" style="9" bestFit="1" customWidth="1"/>
    <col min="3920" max="3920" width="11.85546875" style="9" bestFit="1" customWidth="1"/>
    <col min="3921" max="3921" width="11.42578125" style="9" bestFit="1" customWidth="1"/>
    <col min="3922" max="3922" width="9.85546875" style="9" bestFit="1" customWidth="1"/>
    <col min="3923" max="3923" width="10" style="9" bestFit="1" customWidth="1"/>
    <col min="3924" max="3924" width="9.7109375" style="9" bestFit="1" customWidth="1"/>
    <col min="3925" max="3925" width="13.85546875" style="9" bestFit="1" customWidth="1"/>
    <col min="3926" max="3926" width="10.42578125" style="9" bestFit="1" customWidth="1"/>
    <col min="3927" max="3927" width="10.28515625" style="9" bestFit="1" customWidth="1"/>
    <col min="3928" max="3928" width="14.42578125" style="9" bestFit="1" customWidth="1"/>
    <col min="3929" max="3929" width="8.7109375" style="9" bestFit="1" customWidth="1"/>
    <col min="3930" max="3930" width="8.42578125" style="9" bestFit="1" customWidth="1"/>
    <col min="3931" max="3931" width="12.42578125" style="9" bestFit="1" customWidth="1"/>
    <col min="3932" max="3932" width="10.140625" style="9" bestFit="1" customWidth="1"/>
    <col min="3933" max="3933" width="9.85546875" style="9" bestFit="1" customWidth="1"/>
    <col min="3934" max="3934" width="14" style="9" bestFit="1" customWidth="1"/>
    <col min="3935" max="3935" width="7" style="9" bestFit="1" customWidth="1"/>
    <col min="3936" max="3936" width="6.7109375" style="9" bestFit="1" customWidth="1"/>
    <col min="3937" max="3937" width="10.7109375" style="9" bestFit="1" customWidth="1"/>
    <col min="3938" max="3938" width="10.42578125" style="9" bestFit="1" customWidth="1"/>
    <col min="3939" max="3939" width="10.140625" style="9" bestFit="1" customWidth="1"/>
    <col min="3940" max="3940" width="14.28515625" style="9" bestFit="1" customWidth="1"/>
    <col min="3941" max="3941" width="11.85546875" style="9" bestFit="1" customWidth="1"/>
    <col min="3942" max="3942" width="11.42578125" style="9" bestFit="1" customWidth="1"/>
    <col min="3943" max="3943" width="15.7109375" style="9" bestFit="1" customWidth="1"/>
    <col min="3944" max="3944" width="10.42578125" style="9" bestFit="1" customWidth="1"/>
    <col min="3945" max="3945" width="10.140625" style="9" bestFit="1" customWidth="1"/>
    <col min="3946" max="3946" width="8.42578125" style="9" bestFit="1" customWidth="1"/>
    <col min="3947" max="3947" width="11.140625" style="9" bestFit="1" customWidth="1"/>
    <col min="3948" max="3948" width="10.85546875" style="9" bestFit="1" customWidth="1"/>
    <col min="3949" max="3949" width="15" style="9" bestFit="1" customWidth="1"/>
    <col min="3950" max="3950" width="11.7109375" style="9" bestFit="1" customWidth="1"/>
    <col min="3951" max="3951" width="11.42578125" style="9" bestFit="1" customWidth="1"/>
    <col min="3952" max="3952" width="15.42578125" style="9" bestFit="1" customWidth="1"/>
    <col min="3953" max="3953" width="9.85546875" style="9" bestFit="1" customWidth="1"/>
    <col min="3954" max="3954" width="9.42578125" style="9" bestFit="1" customWidth="1"/>
    <col min="3955" max="3955" width="13.7109375" style="9" bestFit="1" customWidth="1"/>
    <col min="3956" max="3956" width="11.28515625" style="9" bestFit="1" customWidth="1"/>
    <col min="3957" max="3957" width="11" style="9" bestFit="1" customWidth="1"/>
    <col min="3958" max="3958" width="15.140625" style="9" bestFit="1" customWidth="1"/>
    <col min="3959" max="3959" width="8.140625" style="9" bestFit="1" customWidth="1"/>
    <col min="3960" max="3960" width="7.85546875" style="9" bestFit="1" customWidth="1"/>
    <col min="3961" max="3961" width="11.85546875" style="9" bestFit="1" customWidth="1"/>
    <col min="3962" max="3962" width="11.42578125" style="9" bestFit="1" customWidth="1"/>
    <col min="3963" max="3963" width="11.28515625" style="9" bestFit="1" customWidth="1"/>
    <col min="3964" max="3964" width="15.42578125" style="9" bestFit="1" customWidth="1"/>
    <col min="3965" max="3965" width="13.140625" style="9" bestFit="1" customWidth="1"/>
    <col min="3966" max="3966" width="12.7109375" style="9" bestFit="1" customWidth="1"/>
    <col min="3967" max="3967" width="16.85546875" style="9" bestFit="1" customWidth="1"/>
    <col min="3968" max="3968" width="11.42578125" style="9" bestFit="1" customWidth="1"/>
    <col min="3969" max="3969" width="11.28515625" style="9" bestFit="1" customWidth="1"/>
    <col min="3970" max="3970" width="9.42578125" style="9" bestFit="1" customWidth="1"/>
    <col min="3971" max="3971" width="13.28515625" style="9" bestFit="1" customWidth="1"/>
    <col min="3972" max="3972" width="12.85546875" style="9" bestFit="1" customWidth="1"/>
    <col min="3973" max="3973" width="17" style="9" bestFit="1" customWidth="1"/>
    <col min="3974" max="3974" width="13.85546875" style="9" bestFit="1" customWidth="1"/>
    <col min="3975" max="3975" width="13.42578125" style="9" bestFit="1" customWidth="1"/>
    <col min="3976" max="3976" width="17.7109375" style="9" bestFit="1" customWidth="1"/>
    <col min="3977" max="3977" width="11.85546875" style="9" bestFit="1" customWidth="1"/>
    <col min="3978" max="3978" width="11.42578125" style="9" bestFit="1" customWidth="1"/>
    <col min="3979" max="3979" width="15.7109375" style="9" bestFit="1" customWidth="1"/>
    <col min="3980" max="3980" width="13.42578125" style="9" bestFit="1" customWidth="1"/>
    <col min="3981" max="3981" width="13.140625" style="9" bestFit="1" customWidth="1"/>
    <col min="3982" max="3982" width="17.28515625" style="9" bestFit="1" customWidth="1"/>
    <col min="3983" max="3983" width="10.140625" style="9" bestFit="1" customWidth="1"/>
    <col min="3984" max="3984" width="9.85546875" style="9" bestFit="1" customWidth="1"/>
    <col min="3985" max="3985" width="14" style="9" bestFit="1" customWidth="1"/>
    <col min="3986" max="3986" width="13.7109375" style="9" bestFit="1" customWidth="1"/>
    <col min="3987" max="3987" width="13.42578125" style="9" bestFit="1" customWidth="1"/>
    <col min="3988" max="3988" width="17.42578125" style="9" bestFit="1" customWidth="1"/>
    <col min="3989" max="3989" width="15.140625" style="9" bestFit="1" customWidth="1"/>
    <col min="3990" max="3990" width="14.85546875" style="9" bestFit="1" customWidth="1"/>
    <col min="3991" max="3991" width="19" style="9" bestFit="1" customWidth="1"/>
    <col min="3992" max="3992" width="13.7109375" style="9" bestFit="1" customWidth="1"/>
    <col min="3993" max="3993" width="13.42578125" style="9" bestFit="1" customWidth="1"/>
    <col min="3994" max="3994" width="11.42578125" style="9" bestFit="1" customWidth="1"/>
    <col min="3995" max="3995" width="23.28515625" style="9" bestFit="1" customWidth="1"/>
    <col min="3996" max="3996" width="7.85546875" style="9" bestFit="1" customWidth="1"/>
    <col min="3997" max="3997" width="7.42578125" style="9" bestFit="1" customWidth="1"/>
    <col min="3998" max="3998" width="5.85546875" style="9" bestFit="1" customWidth="1"/>
    <col min="3999" max="4096" width="8.7109375" style="9"/>
    <col min="4097" max="4097" width="18.28515625" style="9" bestFit="1" customWidth="1"/>
    <col min="4098" max="4121" width="8" style="9" customWidth="1"/>
    <col min="4122" max="4122" width="16.42578125" style="9" bestFit="1" customWidth="1"/>
    <col min="4123" max="4123" width="14.28515625" style="9" bestFit="1" customWidth="1"/>
    <col min="4124" max="4124" width="14" style="9" bestFit="1" customWidth="1"/>
    <col min="4125" max="4125" width="14" style="9" customWidth="1"/>
    <col min="4126" max="4129" width="9.28515625" style="9" customWidth="1"/>
    <col min="4130" max="4130" width="10.7109375" style="9" bestFit="1" customWidth="1"/>
    <col min="4131" max="4131" width="11.28515625" style="9" bestFit="1" customWidth="1"/>
    <col min="4132" max="4132" width="11" style="9" bestFit="1" customWidth="1"/>
    <col min="4133" max="4133" width="15.140625" style="9" bestFit="1" customWidth="1"/>
    <col min="4134" max="4134" width="11.85546875" style="9" bestFit="1" customWidth="1"/>
    <col min="4135" max="4135" width="11.42578125" style="9" bestFit="1" customWidth="1"/>
    <col min="4136" max="4136" width="15.7109375" style="9" bestFit="1" customWidth="1"/>
    <col min="4137" max="4137" width="10" style="9" bestFit="1" customWidth="1"/>
    <col min="4138" max="4138" width="9.7109375" style="9" bestFit="1" customWidth="1"/>
    <col min="4139" max="4139" width="13.85546875" style="9" bestFit="1" customWidth="1"/>
    <col min="4140" max="4140" width="11.42578125" style="9" bestFit="1" customWidth="1"/>
    <col min="4141" max="4141" width="11.140625" style="9" bestFit="1" customWidth="1"/>
    <col min="4142" max="4142" width="15.28515625" style="9" bestFit="1" customWidth="1"/>
    <col min="4143" max="4143" width="8.28515625" style="9" bestFit="1" customWidth="1"/>
    <col min="4144" max="4144" width="8" style="9" bestFit="1" customWidth="1"/>
    <col min="4145" max="4145" width="12" style="9" bestFit="1" customWidth="1"/>
    <col min="4146" max="4146" width="11.7109375" style="9" bestFit="1" customWidth="1"/>
    <col min="4147" max="4147" width="11.42578125" style="9" bestFit="1" customWidth="1"/>
    <col min="4148" max="4148" width="15.42578125" style="9" bestFit="1" customWidth="1"/>
    <col min="4149" max="4149" width="13.28515625" style="9" bestFit="1" customWidth="1"/>
    <col min="4150" max="4150" width="12.85546875" style="9" bestFit="1" customWidth="1"/>
    <col min="4151" max="4151" width="17" style="9" bestFit="1" customWidth="1"/>
    <col min="4152" max="4152" width="11.7109375" style="9" bestFit="1" customWidth="1"/>
    <col min="4153" max="4153" width="11.42578125" style="9" bestFit="1" customWidth="1"/>
    <col min="4154" max="4154" width="9.7109375" style="9" bestFit="1" customWidth="1"/>
    <col min="4155" max="4155" width="11.42578125" style="9" bestFit="1" customWidth="1"/>
    <col min="4156" max="4156" width="11.140625" style="9" bestFit="1" customWidth="1"/>
    <col min="4157" max="4157" width="15.28515625" style="9" bestFit="1" customWidth="1"/>
    <col min="4158" max="4158" width="12" style="9" bestFit="1" customWidth="1"/>
    <col min="4159" max="4159" width="11.7109375" style="9" bestFit="1" customWidth="1"/>
    <col min="4160" max="4160" width="15.85546875" style="9" bestFit="1" customWidth="1"/>
    <col min="4161" max="4161" width="10.140625" style="9" bestFit="1" customWidth="1"/>
    <col min="4162" max="4162" width="9.85546875" style="9" bestFit="1" customWidth="1"/>
    <col min="4163" max="4163" width="14" style="9" bestFit="1" customWidth="1"/>
    <col min="4164" max="4164" width="11.42578125" style="9" bestFit="1" customWidth="1"/>
    <col min="4165" max="4165" width="11.28515625" style="9" bestFit="1" customWidth="1"/>
    <col min="4166" max="4166" width="15.42578125" style="9" bestFit="1" customWidth="1"/>
    <col min="4167" max="4167" width="8.42578125" style="9" bestFit="1" customWidth="1"/>
    <col min="4168" max="4168" width="8.140625" style="9" bestFit="1" customWidth="1"/>
    <col min="4169" max="4169" width="12.140625" style="9" bestFit="1" customWidth="1"/>
    <col min="4170" max="4170" width="11.85546875" style="9" bestFit="1" customWidth="1"/>
    <col min="4171" max="4171" width="11.42578125" style="9" bestFit="1" customWidth="1"/>
    <col min="4172" max="4172" width="15.7109375" style="9" bestFit="1" customWidth="1"/>
    <col min="4173" max="4173" width="13.42578125" style="9" bestFit="1" customWidth="1"/>
    <col min="4174" max="4174" width="13.140625" style="9" bestFit="1" customWidth="1"/>
    <col min="4175" max="4175" width="17.28515625" style="9" bestFit="1" customWidth="1"/>
    <col min="4176" max="4176" width="11.85546875" style="9" bestFit="1" customWidth="1"/>
    <col min="4177" max="4177" width="11.42578125" style="9" bestFit="1" customWidth="1"/>
    <col min="4178" max="4178" width="9.85546875" style="9" bestFit="1" customWidth="1"/>
    <col min="4179" max="4179" width="10" style="9" bestFit="1" customWidth="1"/>
    <col min="4180" max="4180" width="9.7109375" style="9" bestFit="1" customWidth="1"/>
    <col min="4181" max="4181" width="13.85546875" style="9" bestFit="1" customWidth="1"/>
    <col min="4182" max="4182" width="10.42578125" style="9" bestFit="1" customWidth="1"/>
    <col min="4183" max="4183" width="10.28515625" style="9" bestFit="1" customWidth="1"/>
    <col min="4184" max="4184" width="14.42578125" style="9" bestFit="1" customWidth="1"/>
    <col min="4185" max="4185" width="8.7109375" style="9" bestFit="1" customWidth="1"/>
    <col min="4186" max="4186" width="8.42578125" style="9" bestFit="1" customWidth="1"/>
    <col min="4187" max="4187" width="12.42578125" style="9" bestFit="1" customWidth="1"/>
    <col min="4188" max="4188" width="10.140625" style="9" bestFit="1" customWidth="1"/>
    <col min="4189" max="4189" width="9.85546875" style="9" bestFit="1" customWidth="1"/>
    <col min="4190" max="4190" width="14" style="9" bestFit="1" customWidth="1"/>
    <col min="4191" max="4191" width="7" style="9" bestFit="1" customWidth="1"/>
    <col min="4192" max="4192" width="6.7109375" style="9" bestFit="1" customWidth="1"/>
    <col min="4193" max="4193" width="10.7109375" style="9" bestFit="1" customWidth="1"/>
    <col min="4194" max="4194" width="10.42578125" style="9" bestFit="1" customWidth="1"/>
    <col min="4195" max="4195" width="10.140625" style="9" bestFit="1" customWidth="1"/>
    <col min="4196" max="4196" width="14.28515625" style="9" bestFit="1" customWidth="1"/>
    <col min="4197" max="4197" width="11.85546875" style="9" bestFit="1" customWidth="1"/>
    <col min="4198" max="4198" width="11.42578125" style="9" bestFit="1" customWidth="1"/>
    <col min="4199" max="4199" width="15.7109375" style="9" bestFit="1" customWidth="1"/>
    <col min="4200" max="4200" width="10.42578125" style="9" bestFit="1" customWidth="1"/>
    <col min="4201" max="4201" width="10.140625" style="9" bestFit="1" customWidth="1"/>
    <col min="4202" max="4202" width="8.42578125" style="9" bestFit="1" customWidth="1"/>
    <col min="4203" max="4203" width="11.140625" style="9" bestFit="1" customWidth="1"/>
    <col min="4204" max="4204" width="10.85546875" style="9" bestFit="1" customWidth="1"/>
    <col min="4205" max="4205" width="15" style="9" bestFit="1" customWidth="1"/>
    <col min="4206" max="4206" width="11.7109375" style="9" bestFit="1" customWidth="1"/>
    <col min="4207" max="4207" width="11.42578125" style="9" bestFit="1" customWidth="1"/>
    <col min="4208" max="4208" width="15.42578125" style="9" bestFit="1" customWidth="1"/>
    <col min="4209" max="4209" width="9.85546875" style="9" bestFit="1" customWidth="1"/>
    <col min="4210" max="4210" width="9.42578125" style="9" bestFit="1" customWidth="1"/>
    <col min="4211" max="4211" width="13.7109375" style="9" bestFit="1" customWidth="1"/>
    <col min="4212" max="4212" width="11.28515625" style="9" bestFit="1" customWidth="1"/>
    <col min="4213" max="4213" width="11" style="9" bestFit="1" customWidth="1"/>
    <col min="4214" max="4214" width="15.140625" style="9" bestFit="1" customWidth="1"/>
    <col min="4215" max="4215" width="8.140625" style="9" bestFit="1" customWidth="1"/>
    <col min="4216" max="4216" width="7.85546875" style="9" bestFit="1" customWidth="1"/>
    <col min="4217" max="4217" width="11.85546875" style="9" bestFit="1" customWidth="1"/>
    <col min="4218" max="4218" width="11.42578125" style="9" bestFit="1" customWidth="1"/>
    <col min="4219" max="4219" width="11.28515625" style="9" bestFit="1" customWidth="1"/>
    <col min="4220" max="4220" width="15.42578125" style="9" bestFit="1" customWidth="1"/>
    <col min="4221" max="4221" width="13.140625" style="9" bestFit="1" customWidth="1"/>
    <col min="4222" max="4222" width="12.7109375" style="9" bestFit="1" customWidth="1"/>
    <col min="4223" max="4223" width="16.85546875" style="9" bestFit="1" customWidth="1"/>
    <col min="4224" max="4224" width="11.42578125" style="9" bestFit="1" customWidth="1"/>
    <col min="4225" max="4225" width="11.28515625" style="9" bestFit="1" customWidth="1"/>
    <col min="4226" max="4226" width="9.42578125" style="9" bestFit="1" customWidth="1"/>
    <col min="4227" max="4227" width="13.28515625" style="9" bestFit="1" customWidth="1"/>
    <col min="4228" max="4228" width="12.85546875" style="9" bestFit="1" customWidth="1"/>
    <col min="4229" max="4229" width="17" style="9" bestFit="1" customWidth="1"/>
    <col min="4230" max="4230" width="13.85546875" style="9" bestFit="1" customWidth="1"/>
    <col min="4231" max="4231" width="13.42578125" style="9" bestFit="1" customWidth="1"/>
    <col min="4232" max="4232" width="17.7109375" style="9" bestFit="1" customWidth="1"/>
    <col min="4233" max="4233" width="11.85546875" style="9" bestFit="1" customWidth="1"/>
    <col min="4234" max="4234" width="11.42578125" style="9" bestFit="1" customWidth="1"/>
    <col min="4235" max="4235" width="15.7109375" style="9" bestFit="1" customWidth="1"/>
    <col min="4236" max="4236" width="13.42578125" style="9" bestFit="1" customWidth="1"/>
    <col min="4237" max="4237" width="13.140625" style="9" bestFit="1" customWidth="1"/>
    <col min="4238" max="4238" width="17.28515625" style="9" bestFit="1" customWidth="1"/>
    <col min="4239" max="4239" width="10.140625" style="9" bestFit="1" customWidth="1"/>
    <col min="4240" max="4240" width="9.85546875" style="9" bestFit="1" customWidth="1"/>
    <col min="4241" max="4241" width="14" style="9" bestFit="1" customWidth="1"/>
    <col min="4242" max="4242" width="13.7109375" style="9" bestFit="1" customWidth="1"/>
    <col min="4243" max="4243" width="13.42578125" style="9" bestFit="1" customWidth="1"/>
    <col min="4244" max="4244" width="17.42578125" style="9" bestFit="1" customWidth="1"/>
    <col min="4245" max="4245" width="15.140625" style="9" bestFit="1" customWidth="1"/>
    <col min="4246" max="4246" width="14.85546875" style="9" bestFit="1" customWidth="1"/>
    <col min="4247" max="4247" width="19" style="9" bestFit="1" customWidth="1"/>
    <col min="4248" max="4248" width="13.7109375" style="9" bestFit="1" customWidth="1"/>
    <col min="4249" max="4249" width="13.42578125" style="9" bestFit="1" customWidth="1"/>
    <col min="4250" max="4250" width="11.42578125" style="9" bestFit="1" customWidth="1"/>
    <col min="4251" max="4251" width="23.28515625" style="9" bestFit="1" customWidth="1"/>
    <col min="4252" max="4252" width="7.85546875" style="9" bestFit="1" customWidth="1"/>
    <col min="4253" max="4253" width="7.42578125" style="9" bestFit="1" customWidth="1"/>
    <col min="4254" max="4254" width="5.85546875" style="9" bestFit="1" customWidth="1"/>
    <col min="4255" max="4352" width="8.7109375" style="9"/>
    <col min="4353" max="4353" width="18.28515625" style="9" bestFit="1" customWidth="1"/>
    <col min="4354" max="4377" width="8" style="9" customWidth="1"/>
    <col min="4378" max="4378" width="16.42578125" style="9" bestFit="1" customWidth="1"/>
    <col min="4379" max="4379" width="14.28515625" style="9" bestFit="1" customWidth="1"/>
    <col min="4380" max="4380" width="14" style="9" bestFit="1" customWidth="1"/>
    <col min="4381" max="4381" width="14" style="9" customWidth="1"/>
    <col min="4382" max="4385" width="9.28515625" style="9" customWidth="1"/>
    <col min="4386" max="4386" width="10.7109375" style="9" bestFit="1" customWidth="1"/>
    <col min="4387" max="4387" width="11.28515625" style="9" bestFit="1" customWidth="1"/>
    <col min="4388" max="4388" width="11" style="9" bestFit="1" customWidth="1"/>
    <col min="4389" max="4389" width="15.140625" style="9" bestFit="1" customWidth="1"/>
    <col min="4390" max="4390" width="11.85546875" style="9" bestFit="1" customWidth="1"/>
    <col min="4391" max="4391" width="11.42578125" style="9" bestFit="1" customWidth="1"/>
    <col min="4392" max="4392" width="15.7109375" style="9" bestFit="1" customWidth="1"/>
    <col min="4393" max="4393" width="10" style="9" bestFit="1" customWidth="1"/>
    <col min="4394" max="4394" width="9.7109375" style="9" bestFit="1" customWidth="1"/>
    <col min="4395" max="4395" width="13.85546875" style="9" bestFit="1" customWidth="1"/>
    <col min="4396" max="4396" width="11.42578125" style="9" bestFit="1" customWidth="1"/>
    <col min="4397" max="4397" width="11.140625" style="9" bestFit="1" customWidth="1"/>
    <col min="4398" max="4398" width="15.28515625" style="9" bestFit="1" customWidth="1"/>
    <col min="4399" max="4399" width="8.28515625" style="9" bestFit="1" customWidth="1"/>
    <col min="4400" max="4400" width="8" style="9" bestFit="1" customWidth="1"/>
    <col min="4401" max="4401" width="12" style="9" bestFit="1" customWidth="1"/>
    <col min="4402" max="4402" width="11.7109375" style="9" bestFit="1" customWidth="1"/>
    <col min="4403" max="4403" width="11.42578125" style="9" bestFit="1" customWidth="1"/>
    <col min="4404" max="4404" width="15.42578125" style="9" bestFit="1" customWidth="1"/>
    <col min="4405" max="4405" width="13.28515625" style="9" bestFit="1" customWidth="1"/>
    <col min="4406" max="4406" width="12.85546875" style="9" bestFit="1" customWidth="1"/>
    <col min="4407" max="4407" width="17" style="9" bestFit="1" customWidth="1"/>
    <col min="4408" max="4408" width="11.7109375" style="9" bestFit="1" customWidth="1"/>
    <col min="4409" max="4409" width="11.42578125" style="9" bestFit="1" customWidth="1"/>
    <col min="4410" max="4410" width="9.7109375" style="9" bestFit="1" customWidth="1"/>
    <col min="4411" max="4411" width="11.42578125" style="9" bestFit="1" customWidth="1"/>
    <col min="4412" max="4412" width="11.140625" style="9" bestFit="1" customWidth="1"/>
    <col min="4413" max="4413" width="15.28515625" style="9" bestFit="1" customWidth="1"/>
    <col min="4414" max="4414" width="12" style="9" bestFit="1" customWidth="1"/>
    <col min="4415" max="4415" width="11.7109375" style="9" bestFit="1" customWidth="1"/>
    <col min="4416" max="4416" width="15.85546875" style="9" bestFit="1" customWidth="1"/>
    <col min="4417" max="4417" width="10.140625" style="9" bestFit="1" customWidth="1"/>
    <col min="4418" max="4418" width="9.85546875" style="9" bestFit="1" customWidth="1"/>
    <col min="4419" max="4419" width="14" style="9" bestFit="1" customWidth="1"/>
    <col min="4420" max="4420" width="11.42578125" style="9" bestFit="1" customWidth="1"/>
    <col min="4421" max="4421" width="11.28515625" style="9" bestFit="1" customWidth="1"/>
    <col min="4422" max="4422" width="15.42578125" style="9" bestFit="1" customWidth="1"/>
    <col min="4423" max="4423" width="8.42578125" style="9" bestFit="1" customWidth="1"/>
    <col min="4424" max="4424" width="8.140625" style="9" bestFit="1" customWidth="1"/>
    <col min="4425" max="4425" width="12.140625" style="9" bestFit="1" customWidth="1"/>
    <col min="4426" max="4426" width="11.85546875" style="9" bestFit="1" customWidth="1"/>
    <col min="4427" max="4427" width="11.42578125" style="9" bestFit="1" customWidth="1"/>
    <col min="4428" max="4428" width="15.7109375" style="9" bestFit="1" customWidth="1"/>
    <col min="4429" max="4429" width="13.42578125" style="9" bestFit="1" customWidth="1"/>
    <col min="4430" max="4430" width="13.140625" style="9" bestFit="1" customWidth="1"/>
    <col min="4431" max="4431" width="17.28515625" style="9" bestFit="1" customWidth="1"/>
    <col min="4432" max="4432" width="11.85546875" style="9" bestFit="1" customWidth="1"/>
    <col min="4433" max="4433" width="11.42578125" style="9" bestFit="1" customWidth="1"/>
    <col min="4434" max="4434" width="9.85546875" style="9" bestFit="1" customWidth="1"/>
    <col min="4435" max="4435" width="10" style="9" bestFit="1" customWidth="1"/>
    <col min="4436" max="4436" width="9.7109375" style="9" bestFit="1" customWidth="1"/>
    <col min="4437" max="4437" width="13.85546875" style="9" bestFit="1" customWidth="1"/>
    <col min="4438" max="4438" width="10.42578125" style="9" bestFit="1" customWidth="1"/>
    <col min="4439" max="4439" width="10.28515625" style="9" bestFit="1" customWidth="1"/>
    <col min="4440" max="4440" width="14.42578125" style="9" bestFit="1" customWidth="1"/>
    <col min="4441" max="4441" width="8.7109375" style="9" bestFit="1" customWidth="1"/>
    <col min="4442" max="4442" width="8.42578125" style="9" bestFit="1" customWidth="1"/>
    <col min="4443" max="4443" width="12.42578125" style="9" bestFit="1" customWidth="1"/>
    <col min="4444" max="4444" width="10.140625" style="9" bestFit="1" customWidth="1"/>
    <col min="4445" max="4445" width="9.85546875" style="9" bestFit="1" customWidth="1"/>
    <col min="4446" max="4446" width="14" style="9" bestFit="1" customWidth="1"/>
    <col min="4447" max="4447" width="7" style="9" bestFit="1" customWidth="1"/>
    <col min="4448" max="4448" width="6.7109375" style="9" bestFit="1" customWidth="1"/>
    <col min="4449" max="4449" width="10.7109375" style="9" bestFit="1" customWidth="1"/>
    <col min="4450" max="4450" width="10.42578125" style="9" bestFit="1" customWidth="1"/>
    <col min="4451" max="4451" width="10.140625" style="9" bestFit="1" customWidth="1"/>
    <col min="4452" max="4452" width="14.28515625" style="9" bestFit="1" customWidth="1"/>
    <col min="4453" max="4453" width="11.85546875" style="9" bestFit="1" customWidth="1"/>
    <col min="4454" max="4454" width="11.42578125" style="9" bestFit="1" customWidth="1"/>
    <col min="4455" max="4455" width="15.7109375" style="9" bestFit="1" customWidth="1"/>
    <col min="4456" max="4456" width="10.42578125" style="9" bestFit="1" customWidth="1"/>
    <col min="4457" max="4457" width="10.140625" style="9" bestFit="1" customWidth="1"/>
    <col min="4458" max="4458" width="8.42578125" style="9" bestFit="1" customWidth="1"/>
    <col min="4459" max="4459" width="11.140625" style="9" bestFit="1" customWidth="1"/>
    <col min="4460" max="4460" width="10.85546875" style="9" bestFit="1" customWidth="1"/>
    <col min="4461" max="4461" width="15" style="9" bestFit="1" customWidth="1"/>
    <col min="4462" max="4462" width="11.7109375" style="9" bestFit="1" customWidth="1"/>
    <col min="4463" max="4463" width="11.42578125" style="9" bestFit="1" customWidth="1"/>
    <col min="4464" max="4464" width="15.42578125" style="9" bestFit="1" customWidth="1"/>
    <col min="4465" max="4465" width="9.85546875" style="9" bestFit="1" customWidth="1"/>
    <col min="4466" max="4466" width="9.42578125" style="9" bestFit="1" customWidth="1"/>
    <col min="4467" max="4467" width="13.7109375" style="9" bestFit="1" customWidth="1"/>
    <col min="4468" max="4468" width="11.28515625" style="9" bestFit="1" customWidth="1"/>
    <col min="4469" max="4469" width="11" style="9" bestFit="1" customWidth="1"/>
    <col min="4470" max="4470" width="15.140625" style="9" bestFit="1" customWidth="1"/>
    <col min="4471" max="4471" width="8.140625" style="9" bestFit="1" customWidth="1"/>
    <col min="4472" max="4472" width="7.85546875" style="9" bestFit="1" customWidth="1"/>
    <col min="4473" max="4473" width="11.85546875" style="9" bestFit="1" customWidth="1"/>
    <col min="4474" max="4474" width="11.42578125" style="9" bestFit="1" customWidth="1"/>
    <col min="4475" max="4475" width="11.28515625" style="9" bestFit="1" customWidth="1"/>
    <col min="4476" max="4476" width="15.42578125" style="9" bestFit="1" customWidth="1"/>
    <col min="4477" max="4477" width="13.140625" style="9" bestFit="1" customWidth="1"/>
    <col min="4478" max="4478" width="12.7109375" style="9" bestFit="1" customWidth="1"/>
    <col min="4479" max="4479" width="16.85546875" style="9" bestFit="1" customWidth="1"/>
    <col min="4480" max="4480" width="11.42578125" style="9" bestFit="1" customWidth="1"/>
    <col min="4481" max="4481" width="11.28515625" style="9" bestFit="1" customWidth="1"/>
    <col min="4482" max="4482" width="9.42578125" style="9" bestFit="1" customWidth="1"/>
    <col min="4483" max="4483" width="13.28515625" style="9" bestFit="1" customWidth="1"/>
    <col min="4484" max="4484" width="12.85546875" style="9" bestFit="1" customWidth="1"/>
    <col min="4485" max="4485" width="17" style="9" bestFit="1" customWidth="1"/>
    <col min="4486" max="4486" width="13.85546875" style="9" bestFit="1" customWidth="1"/>
    <col min="4487" max="4487" width="13.42578125" style="9" bestFit="1" customWidth="1"/>
    <col min="4488" max="4488" width="17.7109375" style="9" bestFit="1" customWidth="1"/>
    <col min="4489" max="4489" width="11.85546875" style="9" bestFit="1" customWidth="1"/>
    <col min="4490" max="4490" width="11.42578125" style="9" bestFit="1" customWidth="1"/>
    <col min="4491" max="4491" width="15.7109375" style="9" bestFit="1" customWidth="1"/>
    <col min="4492" max="4492" width="13.42578125" style="9" bestFit="1" customWidth="1"/>
    <col min="4493" max="4493" width="13.140625" style="9" bestFit="1" customWidth="1"/>
    <col min="4494" max="4494" width="17.28515625" style="9" bestFit="1" customWidth="1"/>
    <col min="4495" max="4495" width="10.140625" style="9" bestFit="1" customWidth="1"/>
    <col min="4496" max="4496" width="9.85546875" style="9" bestFit="1" customWidth="1"/>
    <col min="4497" max="4497" width="14" style="9" bestFit="1" customWidth="1"/>
    <col min="4498" max="4498" width="13.7109375" style="9" bestFit="1" customWidth="1"/>
    <col min="4499" max="4499" width="13.42578125" style="9" bestFit="1" customWidth="1"/>
    <col min="4500" max="4500" width="17.42578125" style="9" bestFit="1" customWidth="1"/>
    <col min="4501" max="4501" width="15.140625" style="9" bestFit="1" customWidth="1"/>
    <col min="4502" max="4502" width="14.85546875" style="9" bestFit="1" customWidth="1"/>
    <col min="4503" max="4503" width="19" style="9" bestFit="1" customWidth="1"/>
    <col min="4504" max="4504" width="13.7109375" style="9" bestFit="1" customWidth="1"/>
    <col min="4505" max="4505" width="13.42578125" style="9" bestFit="1" customWidth="1"/>
    <col min="4506" max="4506" width="11.42578125" style="9" bestFit="1" customWidth="1"/>
    <col min="4507" max="4507" width="23.28515625" style="9" bestFit="1" customWidth="1"/>
    <col min="4508" max="4508" width="7.85546875" style="9" bestFit="1" customWidth="1"/>
    <col min="4509" max="4509" width="7.42578125" style="9" bestFit="1" customWidth="1"/>
    <col min="4510" max="4510" width="5.85546875" style="9" bestFit="1" customWidth="1"/>
    <col min="4511" max="4608" width="8.7109375" style="9"/>
    <col min="4609" max="4609" width="18.28515625" style="9" bestFit="1" customWidth="1"/>
    <col min="4610" max="4633" width="8" style="9" customWidth="1"/>
    <col min="4634" max="4634" width="16.42578125" style="9" bestFit="1" customWidth="1"/>
    <col min="4635" max="4635" width="14.28515625" style="9" bestFit="1" customWidth="1"/>
    <col min="4636" max="4636" width="14" style="9" bestFit="1" customWidth="1"/>
    <col min="4637" max="4637" width="14" style="9" customWidth="1"/>
    <col min="4638" max="4641" width="9.28515625" style="9" customWidth="1"/>
    <col min="4642" max="4642" width="10.7109375" style="9" bestFit="1" customWidth="1"/>
    <col min="4643" max="4643" width="11.28515625" style="9" bestFit="1" customWidth="1"/>
    <col min="4644" max="4644" width="11" style="9" bestFit="1" customWidth="1"/>
    <col min="4645" max="4645" width="15.140625" style="9" bestFit="1" customWidth="1"/>
    <col min="4646" max="4646" width="11.85546875" style="9" bestFit="1" customWidth="1"/>
    <col min="4647" max="4647" width="11.42578125" style="9" bestFit="1" customWidth="1"/>
    <col min="4648" max="4648" width="15.7109375" style="9" bestFit="1" customWidth="1"/>
    <col min="4649" max="4649" width="10" style="9" bestFit="1" customWidth="1"/>
    <col min="4650" max="4650" width="9.7109375" style="9" bestFit="1" customWidth="1"/>
    <col min="4651" max="4651" width="13.85546875" style="9" bestFit="1" customWidth="1"/>
    <col min="4652" max="4652" width="11.42578125" style="9" bestFit="1" customWidth="1"/>
    <col min="4653" max="4653" width="11.140625" style="9" bestFit="1" customWidth="1"/>
    <col min="4654" max="4654" width="15.28515625" style="9" bestFit="1" customWidth="1"/>
    <col min="4655" max="4655" width="8.28515625" style="9" bestFit="1" customWidth="1"/>
    <col min="4656" max="4656" width="8" style="9" bestFit="1" customWidth="1"/>
    <col min="4657" max="4657" width="12" style="9" bestFit="1" customWidth="1"/>
    <col min="4658" max="4658" width="11.7109375" style="9" bestFit="1" customWidth="1"/>
    <col min="4659" max="4659" width="11.42578125" style="9" bestFit="1" customWidth="1"/>
    <col min="4660" max="4660" width="15.42578125" style="9" bestFit="1" customWidth="1"/>
    <col min="4661" max="4661" width="13.28515625" style="9" bestFit="1" customWidth="1"/>
    <col min="4662" max="4662" width="12.85546875" style="9" bestFit="1" customWidth="1"/>
    <col min="4663" max="4663" width="17" style="9" bestFit="1" customWidth="1"/>
    <col min="4664" max="4664" width="11.7109375" style="9" bestFit="1" customWidth="1"/>
    <col min="4665" max="4665" width="11.42578125" style="9" bestFit="1" customWidth="1"/>
    <col min="4666" max="4666" width="9.7109375" style="9" bestFit="1" customWidth="1"/>
    <col min="4667" max="4667" width="11.42578125" style="9" bestFit="1" customWidth="1"/>
    <col min="4668" max="4668" width="11.140625" style="9" bestFit="1" customWidth="1"/>
    <col min="4669" max="4669" width="15.28515625" style="9" bestFit="1" customWidth="1"/>
    <col min="4670" max="4670" width="12" style="9" bestFit="1" customWidth="1"/>
    <col min="4671" max="4671" width="11.7109375" style="9" bestFit="1" customWidth="1"/>
    <col min="4672" max="4672" width="15.85546875" style="9" bestFit="1" customWidth="1"/>
    <col min="4673" max="4673" width="10.140625" style="9" bestFit="1" customWidth="1"/>
    <col min="4674" max="4674" width="9.85546875" style="9" bestFit="1" customWidth="1"/>
    <col min="4675" max="4675" width="14" style="9" bestFit="1" customWidth="1"/>
    <col min="4676" max="4676" width="11.42578125" style="9" bestFit="1" customWidth="1"/>
    <col min="4677" max="4677" width="11.28515625" style="9" bestFit="1" customWidth="1"/>
    <col min="4678" max="4678" width="15.42578125" style="9" bestFit="1" customWidth="1"/>
    <col min="4679" max="4679" width="8.42578125" style="9" bestFit="1" customWidth="1"/>
    <col min="4680" max="4680" width="8.140625" style="9" bestFit="1" customWidth="1"/>
    <col min="4681" max="4681" width="12.140625" style="9" bestFit="1" customWidth="1"/>
    <col min="4682" max="4682" width="11.85546875" style="9" bestFit="1" customWidth="1"/>
    <col min="4683" max="4683" width="11.42578125" style="9" bestFit="1" customWidth="1"/>
    <col min="4684" max="4684" width="15.7109375" style="9" bestFit="1" customWidth="1"/>
    <col min="4685" max="4685" width="13.42578125" style="9" bestFit="1" customWidth="1"/>
    <col min="4686" max="4686" width="13.140625" style="9" bestFit="1" customWidth="1"/>
    <col min="4687" max="4687" width="17.28515625" style="9" bestFit="1" customWidth="1"/>
    <col min="4688" max="4688" width="11.85546875" style="9" bestFit="1" customWidth="1"/>
    <col min="4689" max="4689" width="11.42578125" style="9" bestFit="1" customWidth="1"/>
    <col min="4690" max="4690" width="9.85546875" style="9" bestFit="1" customWidth="1"/>
    <col min="4691" max="4691" width="10" style="9" bestFit="1" customWidth="1"/>
    <col min="4692" max="4692" width="9.7109375" style="9" bestFit="1" customWidth="1"/>
    <col min="4693" max="4693" width="13.85546875" style="9" bestFit="1" customWidth="1"/>
    <col min="4694" max="4694" width="10.42578125" style="9" bestFit="1" customWidth="1"/>
    <col min="4695" max="4695" width="10.28515625" style="9" bestFit="1" customWidth="1"/>
    <col min="4696" max="4696" width="14.42578125" style="9" bestFit="1" customWidth="1"/>
    <col min="4697" max="4697" width="8.7109375" style="9" bestFit="1" customWidth="1"/>
    <col min="4698" max="4698" width="8.42578125" style="9" bestFit="1" customWidth="1"/>
    <col min="4699" max="4699" width="12.42578125" style="9" bestFit="1" customWidth="1"/>
    <col min="4700" max="4700" width="10.140625" style="9" bestFit="1" customWidth="1"/>
    <col min="4701" max="4701" width="9.85546875" style="9" bestFit="1" customWidth="1"/>
    <col min="4702" max="4702" width="14" style="9" bestFit="1" customWidth="1"/>
    <col min="4703" max="4703" width="7" style="9" bestFit="1" customWidth="1"/>
    <col min="4704" max="4704" width="6.7109375" style="9" bestFit="1" customWidth="1"/>
    <col min="4705" max="4705" width="10.7109375" style="9" bestFit="1" customWidth="1"/>
    <col min="4706" max="4706" width="10.42578125" style="9" bestFit="1" customWidth="1"/>
    <col min="4707" max="4707" width="10.140625" style="9" bestFit="1" customWidth="1"/>
    <col min="4708" max="4708" width="14.28515625" style="9" bestFit="1" customWidth="1"/>
    <col min="4709" max="4709" width="11.85546875" style="9" bestFit="1" customWidth="1"/>
    <col min="4710" max="4710" width="11.42578125" style="9" bestFit="1" customWidth="1"/>
    <col min="4711" max="4711" width="15.7109375" style="9" bestFit="1" customWidth="1"/>
    <col min="4712" max="4712" width="10.42578125" style="9" bestFit="1" customWidth="1"/>
    <col min="4713" max="4713" width="10.140625" style="9" bestFit="1" customWidth="1"/>
    <col min="4714" max="4714" width="8.42578125" style="9" bestFit="1" customWidth="1"/>
    <col min="4715" max="4715" width="11.140625" style="9" bestFit="1" customWidth="1"/>
    <col min="4716" max="4716" width="10.85546875" style="9" bestFit="1" customWidth="1"/>
    <col min="4717" max="4717" width="15" style="9" bestFit="1" customWidth="1"/>
    <col min="4718" max="4718" width="11.7109375" style="9" bestFit="1" customWidth="1"/>
    <col min="4719" max="4719" width="11.42578125" style="9" bestFit="1" customWidth="1"/>
    <col min="4720" max="4720" width="15.42578125" style="9" bestFit="1" customWidth="1"/>
    <col min="4721" max="4721" width="9.85546875" style="9" bestFit="1" customWidth="1"/>
    <col min="4722" max="4722" width="9.42578125" style="9" bestFit="1" customWidth="1"/>
    <col min="4723" max="4723" width="13.7109375" style="9" bestFit="1" customWidth="1"/>
    <col min="4724" max="4724" width="11.28515625" style="9" bestFit="1" customWidth="1"/>
    <col min="4725" max="4725" width="11" style="9" bestFit="1" customWidth="1"/>
    <col min="4726" max="4726" width="15.140625" style="9" bestFit="1" customWidth="1"/>
    <col min="4727" max="4727" width="8.140625" style="9" bestFit="1" customWidth="1"/>
    <col min="4728" max="4728" width="7.85546875" style="9" bestFit="1" customWidth="1"/>
    <col min="4729" max="4729" width="11.85546875" style="9" bestFit="1" customWidth="1"/>
    <col min="4730" max="4730" width="11.42578125" style="9" bestFit="1" customWidth="1"/>
    <col min="4731" max="4731" width="11.28515625" style="9" bestFit="1" customWidth="1"/>
    <col min="4732" max="4732" width="15.42578125" style="9" bestFit="1" customWidth="1"/>
    <col min="4733" max="4733" width="13.140625" style="9" bestFit="1" customWidth="1"/>
    <col min="4734" max="4734" width="12.7109375" style="9" bestFit="1" customWidth="1"/>
    <col min="4735" max="4735" width="16.85546875" style="9" bestFit="1" customWidth="1"/>
    <col min="4736" max="4736" width="11.42578125" style="9" bestFit="1" customWidth="1"/>
    <col min="4737" max="4737" width="11.28515625" style="9" bestFit="1" customWidth="1"/>
    <col min="4738" max="4738" width="9.42578125" style="9" bestFit="1" customWidth="1"/>
    <col min="4739" max="4739" width="13.28515625" style="9" bestFit="1" customWidth="1"/>
    <col min="4740" max="4740" width="12.85546875" style="9" bestFit="1" customWidth="1"/>
    <col min="4741" max="4741" width="17" style="9" bestFit="1" customWidth="1"/>
    <col min="4742" max="4742" width="13.85546875" style="9" bestFit="1" customWidth="1"/>
    <col min="4743" max="4743" width="13.42578125" style="9" bestFit="1" customWidth="1"/>
    <col min="4744" max="4744" width="17.7109375" style="9" bestFit="1" customWidth="1"/>
    <col min="4745" max="4745" width="11.85546875" style="9" bestFit="1" customWidth="1"/>
    <col min="4746" max="4746" width="11.42578125" style="9" bestFit="1" customWidth="1"/>
    <col min="4747" max="4747" width="15.7109375" style="9" bestFit="1" customWidth="1"/>
    <col min="4748" max="4748" width="13.42578125" style="9" bestFit="1" customWidth="1"/>
    <col min="4749" max="4749" width="13.140625" style="9" bestFit="1" customWidth="1"/>
    <col min="4750" max="4750" width="17.28515625" style="9" bestFit="1" customWidth="1"/>
    <col min="4751" max="4751" width="10.140625" style="9" bestFit="1" customWidth="1"/>
    <col min="4752" max="4752" width="9.85546875" style="9" bestFit="1" customWidth="1"/>
    <col min="4753" max="4753" width="14" style="9" bestFit="1" customWidth="1"/>
    <col min="4754" max="4754" width="13.7109375" style="9" bestFit="1" customWidth="1"/>
    <col min="4755" max="4755" width="13.42578125" style="9" bestFit="1" customWidth="1"/>
    <col min="4756" max="4756" width="17.42578125" style="9" bestFit="1" customWidth="1"/>
    <col min="4757" max="4757" width="15.140625" style="9" bestFit="1" customWidth="1"/>
    <col min="4758" max="4758" width="14.85546875" style="9" bestFit="1" customWidth="1"/>
    <col min="4759" max="4759" width="19" style="9" bestFit="1" customWidth="1"/>
    <col min="4760" max="4760" width="13.7109375" style="9" bestFit="1" customWidth="1"/>
    <col min="4761" max="4761" width="13.42578125" style="9" bestFit="1" customWidth="1"/>
    <col min="4762" max="4762" width="11.42578125" style="9" bestFit="1" customWidth="1"/>
    <col min="4763" max="4763" width="23.28515625" style="9" bestFit="1" customWidth="1"/>
    <col min="4764" max="4764" width="7.85546875" style="9" bestFit="1" customWidth="1"/>
    <col min="4765" max="4765" width="7.42578125" style="9" bestFit="1" customWidth="1"/>
    <col min="4766" max="4766" width="5.85546875" style="9" bestFit="1" customWidth="1"/>
    <col min="4767" max="4864" width="8.7109375" style="9"/>
    <col min="4865" max="4865" width="18.28515625" style="9" bestFit="1" customWidth="1"/>
    <col min="4866" max="4889" width="8" style="9" customWidth="1"/>
    <col min="4890" max="4890" width="16.42578125" style="9" bestFit="1" customWidth="1"/>
    <col min="4891" max="4891" width="14.28515625" style="9" bestFit="1" customWidth="1"/>
    <col min="4892" max="4892" width="14" style="9" bestFit="1" customWidth="1"/>
    <col min="4893" max="4893" width="14" style="9" customWidth="1"/>
    <col min="4894" max="4897" width="9.28515625" style="9" customWidth="1"/>
    <col min="4898" max="4898" width="10.7109375" style="9" bestFit="1" customWidth="1"/>
    <col min="4899" max="4899" width="11.28515625" style="9" bestFit="1" customWidth="1"/>
    <col min="4900" max="4900" width="11" style="9" bestFit="1" customWidth="1"/>
    <col min="4901" max="4901" width="15.140625" style="9" bestFit="1" customWidth="1"/>
    <col min="4902" max="4902" width="11.85546875" style="9" bestFit="1" customWidth="1"/>
    <col min="4903" max="4903" width="11.42578125" style="9" bestFit="1" customWidth="1"/>
    <col min="4904" max="4904" width="15.7109375" style="9" bestFit="1" customWidth="1"/>
    <col min="4905" max="4905" width="10" style="9" bestFit="1" customWidth="1"/>
    <col min="4906" max="4906" width="9.7109375" style="9" bestFit="1" customWidth="1"/>
    <col min="4907" max="4907" width="13.85546875" style="9" bestFit="1" customWidth="1"/>
    <col min="4908" max="4908" width="11.42578125" style="9" bestFit="1" customWidth="1"/>
    <col min="4909" max="4909" width="11.140625" style="9" bestFit="1" customWidth="1"/>
    <col min="4910" max="4910" width="15.28515625" style="9" bestFit="1" customWidth="1"/>
    <col min="4911" max="4911" width="8.28515625" style="9" bestFit="1" customWidth="1"/>
    <col min="4912" max="4912" width="8" style="9" bestFit="1" customWidth="1"/>
    <col min="4913" max="4913" width="12" style="9" bestFit="1" customWidth="1"/>
    <col min="4914" max="4914" width="11.7109375" style="9" bestFit="1" customWidth="1"/>
    <col min="4915" max="4915" width="11.42578125" style="9" bestFit="1" customWidth="1"/>
    <col min="4916" max="4916" width="15.42578125" style="9" bestFit="1" customWidth="1"/>
    <col min="4917" max="4917" width="13.28515625" style="9" bestFit="1" customWidth="1"/>
    <col min="4918" max="4918" width="12.85546875" style="9" bestFit="1" customWidth="1"/>
    <col min="4919" max="4919" width="17" style="9" bestFit="1" customWidth="1"/>
    <col min="4920" max="4920" width="11.7109375" style="9" bestFit="1" customWidth="1"/>
    <col min="4921" max="4921" width="11.42578125" style="9" bestFit="1" customWidth="1"/>
    <col min="4922" max="4922" width="9.7109375" style="9" bestFit="1" customWidth="1"/>
    <col min="4923" max="4923" width="11.42578125" style="9" bestFit="1" customWidth="1"/>
    <col min="4924" max="4924" width="11.140625" style="9" bestFit="1" customWidth="1"/>
    <col min="4925" max="4925" width="15.28515625" style="9" bestFit="1" customWidth="1"/>
    <col min="4926" max="4926" width="12" style="9" bestFit="1" customWidth="1"/>
    <col min="4927" max="4927" width="11.7109375" style="9" bestFit="1" customWidth="1"/>
    <col min="4928" max="4928" width="15.85546875" style="9" bestFit="1" customWidth="1"/>
    <col min="4929" max="4929" width="10.140625" style="9" bestFit="1" customWidth="1"/>
    <col min="4930" max="4930" width="9.85546875" style="9" bestFit="1" customWidth="1"/>
    <col min="4931" max="4931" width="14" style="9" bestFit="1" customWidth="1"/>
    <col min="4932" max="4932" width="11.42578125" style="9" bestFit="1" customWidth="1"/>
    <col min="4933" max="4933" width="11.28515625" style="9" bestFit="1" customWidth="1"/>
    <col min="4934" max="4934" width="15.42578125" style="9" bestFit="1" customWidth="1"/>
    <col min="4935" max="4935" width="8.42578125" style="9" bestFit="1" customWidth="1"/>
    <col min="4936" max="4936" width="8.140625" style="9" bestFit="1" customWidth="1"/>
    <col min="4937" max="4937" width="12.140625" style="9" bestFit="1" customWidth="1"/>
    <col min="4938" max="4938" width="11.85546875" style="9" bestFit="1" customWidth="1"/>
    <col min="4939" max="4939" width="11.42578125" style="9" bestFit="1" customWidth="1"/>
    <col min="4940" max="4940" width="15.7109375" style="9" bestFit="1" customWidth="1"/>
    <col min="4941" max="4941" width="13.42578125" style="9" bestFit="1" customWidth="1"/>
    <col min="4942" max="4942" width="13.140625" style="9" bestFit="1" customWidth="1"/>
    <col min="4943" max="4943" width="17.28515625" style="9" bestFit="1" customWidth="1"/>
    <col min="4944" max="4944" width="11.85546875" style="9" bestFit="1" customWidth="1"/>
    <col min="4945" max="4945" width="11.42578125" style="9" bestFit="1" customWidth="1"/>
    <col min="4946" max="4946" width="9.85546875" style="9" bestFit="1" customWidth="1"/>
    <col min="4947" max="4947" width="10" style="9" bestFit="1" customWidth="1"/>
    <col min="4948" max="4948" width="9.7109375" style="9" bestFit="1" customWidth="1"/>
    <col min="4949" max="4949" width="13.85546875" style="9" bestFit="1" customWidth="1"/>
    <col min="4950" max="4950" width="10.42578125" style="9" bestFit="1" customWidth="1"/>
    <col min="4951" max="4951" width="10.28515625" style="9" bestFit="1" customWidth="1"/>
    <col min="4952" max="4952" width="14.42578125" style="9" bestFit="1" customWidth="1"/>
    <col min="4953" max="4953" width="8.7109375" style="9" bestFit="1" customWidth="1"/>
    <col min="4954" max="4954" width="8.42578125" style="9" bestFit="1" customWidth="1"/>
    <col min="4955" max="4955" width="12.42578125" style="9" bestFit="1" customWidth="1"/>
    <col min="4956" max="4956" width="10.140625" style="9" bestFit="1" customWidth="1"/>
    <col min="4957" max="4957" width="9.85546875" style="9" bestFit="1" customWidth="1"/>
    <col min="4958" max="4958" width="14" style="9" bestFit="1" customWidth="1"/>
    <col min="4959" max="4959" width="7" style="9" bestFit="1" customWidth="1"/>
    <col min="4960" max="4960" width="6.7109375" style="9" bestFit="1" customWidth="1"/>
    <col min="4961" max="4961" width="10.7109375" style="9" bestFit="1" customWidth="1"/>
    <col min="4962" max="4962" width="10.42578125" style="9" bestFit="1" customWidth="1"/>
    <col min="4963" max="4963" width="10.140625" style="9" bestFit="1" customWidth="1"/>
    <col min="4964" max="4964" width="14.28515625" style="9" bestFit="1" customWidth="1"/>
    <col min="4965" max="4965" width="11.85546875" style="9" bestFit="1" customWidth="1"/>
    <col min="4966" max="4966" width="11.42578125" style="9" bestFit="1" customWidth="1"/>
    <col min="4967" max="4967" width="15.7109375" style="9" bestFit="1" customWidth="1"/>
    <col min="4968" max="4968" width="10.42578125" style="9" bestFit="1" customWidth="1"/>
    <col min="4969" max="4969" width="10.140625" style="9" bestFit="1" customWidth="1"/>
    <col min="4970" max="4970" width="8.42578125" style="9" bestFit="1" customWidth="1"/>
    <col min="4971" max="4971" width="11.140625" style="9" bestFit="1" customWidth="1"/>
    <col min="4972" max="4972" width="10.85546875" style="9" bestFit="1" customWidth="1"/>
    <col min="4973" max="4973" width="15" style="9" bestFit="1" customWidth="1"/>
    <col min="4974" max="4974" width="11.7109375" style="9" bestFit="1" customWidth="1"/>
    <col min="4975" max="4975" width="11.42578125" style="9" bestFit="1" customWidth="1"/>
    <col min="4976" max="4976" width="15.42578125" style="9" bestFit="1" customWidth="1"/>
    <col min="4977" max="4977" width="9.85546875" style="9" bestFit="1" customWidth="1"/>
    <col min="4978" max="4978" width="9.42578125" style="9" bestFit="1" customWidth="1"/>
    <col min="4979" max="4979" width="13.7109375" style="9" bestFit="1" customWidth="1"/>
    <col min="4980" max="4980" width="11.28515625" style="9" bestFit="1" customWidth="1"/>
    <col min="4981" max="4981" width="11" style="9" bestFit="1" customWidth="1"/>
    <col min="4982" max="4982" width="15.140625" style="9" bestFit="1" customWidth="1"/>
    <col min="4983" max="4983" width="8.140625" style="9" bestFit="1" customWidth="1"/>
    <col min="4984" max="4984" width="7.85546875" style="9" bestFit="1" customWidth="1"/>
    <col min="4985" max="4985" width="11.85546875" style="9" bestFit="1" customWidth="1"/>
    <col min="4986" max="4986" width="11.42578125" style="9" bestFit="1" customWidth="1"/>
    <col min="4987" max="4987" width="11.28515625" style="9" bestFit="1" customWidth="1"/>
    <col min="4988" max="4988" width="15.42578125" style="9" bestFit="1" customWidth="1"/>
    <col min="4989" max="4989" width="13.140625" style="9" bestFit="1" customWidth="1"/>
    <col min="4990" max="4990" width="12.7109375" style="9" bestFit="1" customWidth="1"/>
    <col min="4991" max="4991" width="16.85546875" style="9" bestFit="1" customWidth="1"/>
    <col min="4992" max="4992" width="11.42578125" style="9" bestFit="1" customWidth="1"/>
    <col min="4993" max="4993" width="11.28515625" style="9" bestFit="1" customWidth="1"/>
    <col min="4994" max="4994" width="9.42578125" style="9" bestFit="1" customWidth="1"/>
    <col min="4995" max="4995" width="13.28515625" style="9" bestFit="1" customWidth="1"/>
    <col min="4996" max="4996" width="12.85546875" style="9" bestFit="1" customWidth="1"/>
    <col min="4997" max="4997" width="17" style="9" bestFit="1" customWidth="1"/>
    <col min="4998" max="4998" width="13.85546875" style="9" bestFit="1" customWidth="1"/>
    <col min="4999" max="4999" width="13.42578125" style="9" bestFit="1" customWidth="1"/>
    <col min="5000" max="5000" width="17.7109375" style="9" bestFit="1" customWidth="1"/>
    <col min="5001" max="5001" width="11.85546875" style="9" bestFit="1" customWidth="1"/>
    <col min="5002" max="5002" width="11.42578125" style="9" bestFit="1" customWidth="1"/>
    <col min="5003" max="5003" width="15.7109375" style="9" bestFit="1" customWidth="1"/>
    <col min="5004" max="5004" width="13.42578125" style="9" bestFit="1" customWidth="1"/>
    <col min="5005" max="5005" width="13.140625" style="9" bestFit="1" customWidth="1"/>
    <col min="5006" max="5006" width="17.28515625" style="9" bestFit="1" customWidth="1"/>
    <col min="5007" max="5007" width="10.140625" style="9" bestFit="1" customWidth="1"/>
    <col min="5008" max="5008" width="9.85546875" style="9" bestFit="1" customWidth="1"/>
    <col min="5009" max="5009" width="14" style="9" bestFit="1" customWidth="1"/>
    <col min="5010" max="5010" width="13.7109375" style="9" bestFit="1" customWidth="1"/>
    <col min="5011" max="5011" width="13.42578125" style="9" bestFit="1" customWidth="1"/>
    <col min="5012" max="5012" width="17.42578125" style="9" bestFit="1" customWidth="1"/>
    <col min="5013" max="5013" width="15.140625" style="9" bestFit="1" customWidth="1"/>
    <col min="5014" max="5014" width="14.85546875" style="9" bestFit="1" customWidth="1"/>
    <col min="5015" max="5015" width="19" style="9" bestFit="1" customWidth="1"/>
    <col min="5016" max="5016" width="13.7109375" style="9" bestFit="1" customWidth="1"/>
    <col min="5017" max="5017" width="13.42578125" style="9" bestFit="1" customWidth="1"/>
    <col min="5018" max="5018" width="11.42578125" style="9" bestFit="1" customWidth="1"/>
    <col min="5019" max="5019" width="23.28515625" style="9" bestFit="1" customWidth="1"/>
    <col min="5020" max="5020" width="7.85546875" style="9" bestFit="1" customWidth="1"/>
    <col min="5021" max="5021" width="7.42578125" style="9" bestFit="1" customWidth="1"/>
    <col min="5022" max="5022" width="5.85546875" style="9" bestFit="1" customWidth="1"/>
    <col min="5023" max="5120" width="8.7109375" style="9"/>
    <col min="5121" max="5121" width="18.28515625" style="9" bestFit="1" customWidth="1"/>
    <col min="5122" max="5145" width="8" style="9" customWidth="1"/>
    <col min="5146" max="5146" width="16.42578125" style="9" bestFit="1" customWidth="1"/>
    <col min="5147" max="5147" width="14.28515625" style="9" bestFit="1" customWidth="1"/>
    <col min="5148" max="5148" width="14" style="9" bestFit="1" customWidth="1"/>
    <col min="5149" max="5149" width="14" style="9" customWidth="1"/>
    <col min="5150" max="5153" width="9.28515625" style="9" customWidth="1"/>
    <col min="5154" max="5154" width="10.7109375" style="9" bestFit="1" customWidth="1"/>
    <col min="5155" max="5155" width="11.28515625" style="9" bestFit="1" customWidth="1"/>
    <col min="5156" max="5156" width="11" style="9" bestFit="1" customWidth="1"/>
    <col min="5157" max="5157" width="15.140625" style="9" bestFit="1" customWidth="1"/>
    <col min="5158" max="5158" width="11.85546875" style="9" bestFit="1" customWidth="1"/>
    <col min="5159" max="5159" width="11.42578125" style="9" bestFit="1" customWidth="1"/>
    <col min="5160" max="5160" width="15.7109375" style="9" bestFit="1" customWidth="1"/>
    <col min="5161" max="5161" width="10" style="9" bestFit="1" customWidth="1"/>
    <col min="5162" max="5162" width="9.7109375" style="9" bestFit="1" customWidth="1"/>
    <col min="5163" max="5163" width="13.85546875" style="9" bestFit="1" customWidth="1"/>
    <col min="5164" max="5164" width="11.42578125" style="9" bestFit="1" customWidth="1"/>
    <col min="5165" max="5165" width="11.140625" style="9" bestFit="1" customWidth="1"/>
    <col min="5166" max="5166" width="15.28515625" style="9" bestFit="1" customWidth="1"/>
    <col min="5167" max="5167" width="8.28515625" style="9" bestFit="1" customWidth="1"/>
    <col min="5168" max="5168" width="8" style="9" bestFit="1" customWidth="1"/>
    <col min="5169" max="5169" width="12" style="9" bestFit="1" customWidth="1"/>
    <col min="5170" max="5170" width="11.7109375" style="9" bestFit="1" customWidth="1"/>
    <col min="5171" max="5171" width="11.42578125" style="9" bestFit="1" customWidth="1"/>
    <col min="5172" max="5172" width="15.42578125" style="9" bestFit="1" customWidth="1"/>
    <col min="5173" max="5173" width="13.28515625" style="9" bestFit="1" customWidth="1"/>
    <col min="5174" max="5174" width="12.85546875" style="9" bestFit="1" customWidth="1"/>
    <col min="5175" max="5175" width="17" style="9" bestFit="1" customWidth="1"/>
    <col min="5176" max="5176" width="11.7109375" style="9" bestFit="1" customWidth="1"/>
    <col min="5177" max="5177" width="11.42578125" style="9" bestFit="1" customWidth="1"/>
    <col min="5178" max="5178" width="9.7109375" style="9" bestFit="1" customWidth="1"/>
    <col min="5179" max="5179" width="11.42578125" style="9" bestFit="1" customWidth="1"/>
    <col min="5180" max="5180" width="11.140625" style="9" bestFit="1" customWidth="1"/>
    <col min="5181" max="5181" width="15.28515625" style="9" bestFit="1" customWidth="1"/>
    <col min="5182" max="5182" width="12" style="9" bestFit="1" customWidth="1"/>
    <col min="5183" max="5183" width="11.7109375" style="9" bestFit="1" customWidth="1"/>
    <col min="5184" max="5184" width="15.85546875" style="9" bestFit="1" customWidth="1"/>
    <col min="5185" max="5185" width="10.140625" style="9" bestFit="1" customWidth="1"/>
    <col min="5186" max="5186" width="9.85546875" style="9" bestFit="1" customWidth="1"/>
    <col min="5187" max="5187" width="14" style="9" bestFit="1" customWidth="1"/>
    <col min="5188" max="5188" width="11.42578125" style="9" bestFit="1" customWidth="1"/>
    <col min="5189" max="5189" width="11.28515625" style="9" bestFit="1" customWidth="1"/>
    <col min="5190" max="5190" width="15.42578125" style="9" bestFit="1" customWidth="1"/>
    <col min="5191" max="5191" width="8.42578125" style="9" bestFit="1" customWidth="1"/>
    <col min="5192" max="5192" width="8.140625" style="9" bestFit="1" customWidth="1"/>
    <col min="5193" max="5193" width="12.140625" style="9" bestFit="1" customWidth="1"/>
    <col min="5194" max="5194" width="11.85546875" style="9" bestFit="1" customWidth="1"/>
    <col min="5195" max="5195" width="11.42578125" style="9" bestFit="1" customWidth="1"/>
    <col min="5196" max="5196" width="15.7109375" style="9" bestFit="1" customWidth="1"/>
    <col min="5197" max="5197" width="13.42578125" style="9" bestFit="1" customWidth="1"/>
    <col min="5198" max="5198" width="13.140625" style="9" bestFit="1" customWidth="1"/>
    <col min="5199" max="5199" width="17.28515625" style="9" bestFit="1" customWidth="1"/>
    <col min="5200" max="5200" width="11.85546875" style="9" bestFit="1" customWidth="1"/>
    <col min="5201" max="5201" width="11.42578125" style="9" bestFit="1" customWidth="1"/>
    <col min="5202" max="5202" width="9.85546875" style="9" bestFit="1" customWidth="1"/>
    <col min="5203" max="5203" width="10" style="9" bestFit="1" customWidth="1"/>
    <col min="5204" max="5204" width="9.7109375" style="9" bestFit="1" customWidth="1"/>
    <col min="5205" max="5205" width="13.85546875" style="9" bestFit="1" customWidth="1"/>
    <col min="5206" max="5206" width="10.42578125" style="9" bestFit="1" customWidth="1"/>
    <col min="5207" max="5207" width="10.28515625" style="9" bestFit="1" customWidth="1"/>
    <col min="5208" max="5208" width="14.42578125" style="9" bestFit="1" customWidth="1"/>
    <col min="5209" max="5209" width="8.7109375" style="9" bestFit="1" customWidth="1"/>
    <col min="5210" max="5210" width="8.42578125" style="9" bestFit="1" customWidth="1"/>
    <col min="5211" max="5211" width="12.42578125" style="9" bestFit="1" customWidth="1"/>
    <col min="5212" max="5212" width="10.140625" style="9" bestFit="1" customWidth="1"/>
    <col min="5213" max="5213" width="9.85546875" style="9" bestFit="1" customWidth="1"/>
    <col min="5214" max="5214" width="14" style="9" bestFit="1" customWidth="1"/>
    <col min="5215" max="5215" width="7" style="9" bestFit="1" customWidth="1"/>
    <col min="5216" max="5216" width="6.7109375" style="9" bestFit="1" customWidth="1"/>
    <col min="5217" max="5217" width="10.7109375" style="9" bestFit="1" customWidth="1"/>
    <col min="5218" max="5218" width="10.42578125" style="9" bestFit="1" customWidth="1"/>
    <col min="5219" max="5219" width="10.140625" style="9" bestFit="1" customWidth="1"/>
    <col min="5220" max="5220" width="14.28515625" style="9" bestFit="1" customWidth="1"/>
    <col min="5221" max="5221" width="11.85546875" style="9" bestFit="1" customWidth="1"/>
    <col min="5222" max="5222" width="11.42578125" style="9" bestFit="1" customWidth="1"/>
    <col min="5223" max="5223" width="15.7109375" style="9" bestFit="1" customWidth="1"/>
    <col min="5224" max="5224" width="10.42578125" style="9" bestFit="1" customWidth="1"/>
    <col min="5225" max="5225" width="10.140625" style="9" bestFit="1" customWidth="1"/>
    <col min="5226" max="5226" width="8.42578125" style="9" bestFit="1" customWidth="1"/>
    <col min="5227" max="5227" width="11.140625" style="9" bestFit="1" customWidth="1"/>
    <col min="5228" max="5228" width="10.85546875" style="9" bestFit="1" customWidth="1"/>
    <col min="5229" max="5229" width="15" style="9" bestFit="1" customWidth="1"/>
    <col min="5230" max="5230" width="11.7109375" style="9" bestFit="1" customWidth="1"/>
    <col min="5231" max="5231" width="11.42578125" style="9" bestFit="1" customWidth="1"/>
    <col min="5232" max="5232" width="15.42578125" style="9" bestFit="1" customWidth="1"/>
    <col min="5233" max="5233" width="9.85546875" style="9" bestFit="1" customWidth="1"/>
    <col min="5234" max="5234" width="9.42578125" style="9" bestFit="1" customWidth="1"/>
    <col min="5235" max="5235" width="13.7109375" style="9" bestFit="1" customWidth="1"/>
    <col min="5236" max="5236" width="11.28515625" style="9" bestFit="1" customWidth="1"/>
    <col min="5237" max="5237" width="11" style="9" bestFit="1" customWidth="1"/>
    <col min="5238" max="5238" width="15.140625" style="9" bestFit="1" customWidth="1"/>
    <col min="5239" max="5239" width="8.140625" style="9" bestFit="1" customWidth="1"/>
    <col min="5240" max="5240" width="7.85546875" style="9" bestFit="1" customWidth="1"/>
    <col min="5241" max="5241" width="11.85546875" style="9" bestFit="1" customWidth="1"/>
    <col min="5242" max="5242" width="11.42578125" style="9" bestFit="1" customWidth="1"/>
    <col min="5243" max="5243" width="11.28515625" style="9" bestFit="1" customWidth="1"/>
    <col min="5244" max="5244" width="15.42578125" style="9" bestFit="1" customWidth="1"/>
    <col min="5245" max="5245" width="13.140625" style="9" bestFit="1" customWidth="1"/>
    <col min="5246" max="5246" width="12.7109375" style="9" bestFit="1" customWidth="1"/>
    <col min="5247" max="5247" width="16.85546875" style="9" bestFit="1" customWidth="1"/>
    <col min="5248" max="5248" width="11.42578125" style="9" bestFit="1" customWidth="1"/>
    <col min="5249" max="5249" width="11.28515625" style="9" bestFit="1" customWidth="1"/>
    <col min="5250" max="5250" width="9.42578125" style="9" bestFit="1" customWidth="1"/>
    <col min="5251" max="5251" width="13.28515625" style="9" bestFit="1" customWidth="1"/>
    <col min="5252" max="5252" width="12.85546875" style="9" bestFit="1" customWidth="1"/>
    <col min="5253" max="5253" width="17" style="9" bestFit="1" customWidth="1"/>
    <col min="5254" max="5254" width="13.85546875" style="9" bestFit="1" customWidth="1"/>
    <col min="5255" max="5255" width="13.42578125" style="9" bestFit="1" customWidth="1"/>
    <col min="5256" max="5256" width="17.7109375" style="9" bestFit="1" customWidth="1"/>
    <col min="5257" max="5257" width="11.85546875" style="9" bestFit="1" customWidth="1"/>
    <col min="5258" max="5258" width="11.42578125" style="9" bestFit="1" customWidth="1"/>
    <col min="5259" max="5259" width="15.7109375" style="9" bestFit="1" customWidth="1"/>
    <col min="5260" max="5260" width="13.42578125" style="9" bestFit="1" customWidth="1"/>
    <col min="5261" max="5261" width="13.140625" style="9" bestFit="1" customWidth="1"/>
    <col min="5262" max="5262" width="17.28515625" style="9" bestFit="1" customWidth="1"/>
    <col min="5263" max="5263" width="10.140625" style="9" bestFit="1" customWidth="1"/>
    <col min="5264" max="5264" width="9.85546875" style="9" bestFit="1" customWidth="1"/>
    <col min="5265" max="5265" width="14" style="9" bestFit="1" customWidth="1"/>
    <col min="5266" max="5266" width="13.7109375" style="9" bestFit="1" customWidth="1"/>
    <col min="5267" max="5267" width="13.42578125" style="9" bestFit="1" customWidth="1"/>
    <col min="5268" max="5268" width="17.42578125" style="9" bestFit="1" customWidth="1"/>
    <col min="5269" max="5269" width="15.140625" style="9" bestFit="1" customWidth="1"/>
    <col min="5270" max="5270" width="14.85546875" style="9" bestFit="1" customWidth="1"/>
    <col min="5271" max="5271" width="19" style="9" bestFit="1" customWidth="1"/>
    <col min="5272" max="5272" width="13.7109375" style="9" bestFit="1" customWidth="1"/>
    <col min="5273" max="5273" width="13.42578125" style="9" bestFit="1" customWidth="1"/>
    <col min="5274" max="5274" width="11.42578125" style="9" bestFit="1" customWidth="1"/>
    <col min="5275" max="5275" width="23.28515625" style="9" bestFit="1" customWidth="1"/>
    <col min="5276" max="5276" width="7.85546875" style="9" bestFit="1" customWidth="1"/>
    <col min="5277" max="5277" width="7.42578125" style="9" bestFit="1" customWidth="1"/>
    <col min="5278" max="5278" width="5.85546875" style="9" bestFit="1" customWidth="1"/>
    <col min="5279" max="5376" width="8.7109375" style="9"/>
    <col min="5377" max="5377" width="18.28515625" style="9" bestFit="1" customWidth="1"/>
    <col min="5378" max="5401" width="8" style="9" customWidth="1"/>
    <col min="5402" max="5402" width="16.42578125" style="9" bestFit="1" customWidth="1"/>
    <col min="5403" max="5403" width="14.28515625" style="9" bestFit="1" customWidth="1"/>
    <col min="5404" max="5404" width="14" style="9" bestFit="1" customWidth="1"/>
    <col min="5405" max="5405" width="14" style="9" customWidth="1"/>
    <col min="5406" max="5409" width="9.28515625" style="9" customWidth="1"/>
    <col min="5410" max="5410" width="10.7109375" style="9" bestFit="1" customWidth="1"/>
    <col min="5411" max="5411" width="11.28515625" style="9" bestFit="1" customWidth="1"/>
    <col min="5412" max="5412" width="11" style="9" bestFit="1" customWidth="1"/>
    <col min="5413" max="5413" width="15.140625" style="9" bestFit="1" customWidth="1"/>
    <col min="5414" max="5414" width="11.85546875" style="9" bestFit="1" customWidth="1"/>
    <col min="5415" max="5415" width="11.42578125" style="9" bestFit="1" customWidth="1"/>
    <col min="5416" max="5416" width="15.7109375" style="9" bestFit="1" customWidth="1"/>
    <col min="5417" max="5417" width="10" style="9" bestFit="1" customWidth="1"/>
    <col min="5418" max="5418" width="9.7109375" style="9" bestFit="1" customWidth="1"/>
    <col min="5419" max="5419" width="13.85546875" style="9" bestFit="1" customWidth="1"/>
    <col min="5420" max="5420" width="11.42578125" style="9" bestFit="1" customWidth="1"/>
    <col min="5421" max="5421" width="11.140625" style="9" bestFit="1" customWidth="1"/>
    <col min="5422" max="5422" width="15.28515625" style="9" bestFit="1" customWidth="1"/>
    <col min="5423" max="5423" width="8.28515625" style="9" bestFit="1" customWidth="1"/>
    <col min="5424" max="5424" width="8" style="9" bestFit="1" customWidth="1"/>
    <col min="5425" max="5425" width="12" style="9" bestFit="1" customWidth="1"/>
    <col min="5426" max="5426" width="11.7109375" style="9" bestFit="1" customWidth="1"/>
    <col min="5427" max="5427" width="11.42578125" style="9" bestFit="1" customWidth="1"/>
    <col min="5428" max="5428" width="15.42578125" style="9" bestFit="1" customWidth="1"/>
    <col min="5429" max="5429" width="13.28515625" style="9" bestFit="1" customWidth="1"/>
    <col min="5430" max="5430" width="12.85546875" style="9" bestFit="1" customWidth="1"/>
    <col min="5431" max="5431" width="17" style="9" bestFit="1" customWidth="1"/>
    <col min="5432" max="5432" width="11.7109375" style="9" bestFit="1" customWidth="1"/>
    <col min="5433" max="5433" width="11.42578125" style="9" bestFit="1" customWidth="1"/>
    <col min="5434" max="5434" width="9.7109375" style="9" bestFit="1" customWidth="1"/>
    <col min="5435" max="5435" width="11.42578125" style="9" bestFit="1" customWidth="1"/>
    <col min="5436" max="5436" width="11.140625" style="9" bestFit="1" customWidth="1"/>
    <col min="5437" max="5437" width="15.28515625" style="9" bestFit="1" customWidth="1"/>
    <col min="5438" max="5438" width="12" style="9" bestFit="1" customWidth="1"/>
    <col min="5439" max="5439" width="11.7109375" style="9" bestFit="1" customWidth="1"/>
    <col min="5440" max="5440" width="15.85546875" style="9" bestFit="1" customWidth="1"/>
    <col min="5441" max="5441" width="10.140625" style="9" bestFit="1" customWidth="1"/>
    <col min="5442" max="5442" width="9.85546875" style="9" bestFit="1" customWidth="1"/>
    <col min="5443" max="5443" width="14" style="9" bestFit="1" customWidth="1"/>
    <col min="5444" max="5444" width="11.42578125" style="9" bestFit="1" customWidth="1"/>
    <col min="5445" max="5445" width="11.28515625" style="9" bestFit="1" customWidth="1"/>
    <col min="5446" max="5446" width="15.42578125" style="9" bestFit="1" customWidth="1"/>
    <col min="5447" max="5447" width="8.42578125" style="9" bestFit="1" customWidth="1"/>
    <col min="5448" max="5448" width="8.140625" style="9" bestFit="1" customWidth="1"/>
    <col min="5449" max="5449" width="12.140625" style="9" bestFit="1" customWidth="1"/>
    <col min="5450" max="5450" width="11.85546875" style="9" bestFit="1" customWidth="1"/>
    <col min="5451" max="5451" width="11.42578125" style="9" bestFit="1" customWidth="1"/>
    <col min="5452" max="5452" width="15.7109375" style="9" bestFit="1" customWidth="1"/>
    <col min="5453" max="5453" width="13.42578125" style="9" bestFit="1" customWidth="1"/>
    <col min="5454" max="5454" width="13.140625" style="9" bestFit="1" customWidth="1"/>
    <col min="5455" max="5455" width="17.28515625" style="9" bestFit="1" customWidth="1"/>
    <col min="5456" max="5456" width="11.85546875" style="9" bestFit="1" customWidth="1"/>
    <col min="5457" max="5457" width="11.42578125" style="9" bestFit="1" customWidth="1"/>
    <col min="5458" max="5458" width="9.85546875" style="9" bestFit="1" customWidth="1"/>
    <col min="5459" max="5459" width="10" style="9" bestFit="1" customWidth="1"/>
    <col min="5460" max="5460" width="9.7109375" style="9" bestFit="1" customWidth="1"/>
    <col min="5461" max="5461" width="13.85546875" style="9" bestFit="1" customWidth="1"/>
    <col min="5462" max="5462" width="10.42578125" style="9" bestFit="1" customWidth="1"/>
    <col min="5463" max="5463" width="10.28515625" style="9" bestFit="1" customWidth="1"/>
    <col min="5464" max="5464" width="14.42578125" style="9" bestFit="1" customWidth="1"/>
    <col min="5465" max="5465" width="8.7109375" style="9" bestFit="1" customWidth="1"/>
    <col min="5466" max="5466" width="8.42578125" style="9" bestFit="1" customWidth="1"/>
    <col min="5467" max="5467" width="12.42578125" style="9" bestFit="1" customWidth="1"/>
    <col min="5468" max="5468" width="10.140625" style="9" bestFit="1" customWidth="1"/>
    <col min="5469" max="5469" width="9.85546875" style="9" bestFit="1" customWidth="1"/>
    <col min="5470" max="5470" width="14" style="9" bestFit="1" customWidth="1"/>
    <col min="5471" max="5471" width="7" style="9" bestFit="1" customWidth="1"/>
    <col min="5472" max="5472" width="6.7109375" style="9" bestFit="1" customWidth="1"/>
    <col min="5473" max="5473" width="10.7109375" style="9" bestFit="1" customWidth="1"/>
    <col min="5474" max="5474" width="10.42578125" style="9" bestFit="1" customWidth="1"/>
    <col min="5475" max="5475" width="10.140625" style="9" bestFit="1" customWidth="1"/>
    <col min="5476" max="5476" width="14.28515625" style="9" bestFit="1" customWidth="1"/>
    <col min="5477" max="5477" width="11.85546875" style="9" bestFit="1" customWidth="1"/>
    <col min="5478" max="5478" width="11.42578125" style="9" bestFit="1" customWidth="1"/>
    <col min="5479" max="5479" width="15.7109375" style="9" bestFit="1" customWidth="1"/>
    <col min="5480" max="5480" width="10.42578125" style="9" bestFit="1" customWidth="1"/>
    <col min="5481" max="5481" width="10.140625" style="9" bestFit="1" customWidth="1"/>
    <col min="5482" max="5482" width="8.42578125" style="9" bestFit="1" customWidth="1"/>
    <col min="5483" max="5483" width="11.140625" style="9" bestFit="1" customWidth="1"/>
    <col min="5484" max="5484" width="10.85546875" style="9" bestFit="1" customWidth="1"/>
    <col min="5485" max="5485" width="15" style="9" bestFit="1" customWidth="1"/>
    <col min="5486" max="5486" width="11.7109375" style="9" bestFit="1" customWidth="1"/>
    <col min="5487" max="5487" width="11.42578125" style="9" bestFit="1" customWidth="1"/>
    <col min="5488" max="5488" width="15.42578125" style="9" bestFit="1" customWidth="1"/>
    <col min="5489" max="5489" width="9.85546875" style="9" bestFit="1" customWidth="1"/>
    <col min="5490" max="5490" width="9.42578125" style="9" bestFit="1" customWidth="1"/>
    <col min="5491" max="5491" width="13.7109375" style="9" bestFit="1" customWidth="1"/>
    <col min="5492" max="5492" width="11.28515625" style="9" bestFit="1" customWidth="1"/>
    <col min="5493" max="5493" width="11" style="9" bestFit="1" customWidth="1"/>
    <col min="5494" max="5494" width="15.140625" style="9" bestFit="1" customWidth="1"/>
    <col min="5495" max="5495" width="8.140625" style="9" bestFit="1" customWidth="1"/>
    <col min="5496" max="5496" width="7.85546875" style="9" bestFit="1" customWidth="1"/>
    <col min="5497" max="5497" width="11.85546875" style="9" bestFit="1" customWidth="1"/>
    <col min="5498" max="5498" width="11.42578125" style="9" bestFit="1" customWidth="1"/>
    <col min="5499" max="5499" width="11.28515625" style="9" bestFit="1" customWidth="1"/>
    <col min="5500" max="5500" width="15.42578125" style="9" bestFit="1" customWidth="1"/>
    <col min="5501" max="5501" width="13.140625" style="9" bestFit="1" customWidth="1"/>
    <col min="5502" max="5502" width="12.7109375" style="9" bestFit="1" customWidth="1"/>
    <col min="5503" max="5503" width="16.85546875" style="9" bestFit="1" customWidth="1"/>
    <col min="5504" max="5504" width="11.42578125" style="9" bestFit="1" customWidth="1"/>
    <col min="5505" max="5505" width="11.28515625" style="9" bestFit="1" customWidth="1"/>
    <col min="5506" max="5506" width="9.42578125" style="9" bestFit="1" customWidth="1"/>
    <col min="5507" max="5507" width="13.28515625" style="9" bestFit="1" customWidth="1"/>
    <col min="5508" max="5508" width="12.85546875" style="9" bestFit="1" customWidth="1"/>
    <col min="5509" max="5509" width="17" style="9" bestFit="1" customWidth="1"/>
    <col min="5510" max="5510" width="13.85546875" style="9" bestFit="1" customWidth="1"/>
    <col min="5511" max="5511" width="13.42578125" style="9" bestFit="1" customWidth="1"/>
    <col min="5512" max="5512" width="17.7109375" style="9" bestFit="1" customWidth="1"/>
    <col min="5513" max="5513" width="11.85546875" style="9" bestFit="1" customWidth="1"/>
    <col min="5514" max="5514" width="11.42578125" style="9" bestFit="1" customWidth="1"/>
    <col min="5515" max="5515" width="15.7109375" style="9" bestFit="1" customWidth="1"/>
    <col min="5516" max="5516" width="13.42578125" style="9" bestFit="1" customWidth="1"/>
    <col min="5517" max="5517" width="13.140625" style="9" bestFit="1" customWidth="1"/>
    <col min="5518" max="5518" width="17.28515625" style="9" bestFit="1" customWidth="1"/>
    <col min="5519" max="5519" width="10.140625" style="9" bestFit="1" customWidth="1"/>
    <col min="5520" max="5520" width="9.85546875" style="9" bestFit="1" customWidth="1"/>
    <col min="5521" max="5521" width="14" style="9" bestFit="1" customWidth="1"/>
    <col min="5522" max="5522" width="13.7109375" style="9" bestFit="1" customWidth="1"/>
    <col min="5523" max="5523" width="13.42578125" style="9" bestFit="1" customWidth="1"/>
    <col min="5524" max="5524" width="17.42578125" style="9" bestFit="1" customWidth="1"/>
    <col min="5525" max="5525" width="15.140625" style="9" bestFit="1" customWidth="1"/>
    <col min="5526" max="5526" width="14.85546875" style="9" bestFit="1" customWidth="1"/>
    <col min="5527" max="5527" width="19" style="9" bestFit="1" customWidth="1"/>
    <col min="5528" max="5528" width="13.7109375" style="9" bestFit="1" customWidth="1"/>
    <col min="5529" max="5529" width="13.42578125" style="9" bestFit="1" customWidth="1"/>
    <col min="5530" max="5530" width="11.42578125" style="9" bestFit="1" customWidth="1"/>
    <col min="5531" max="5531" width="23.28515625" style="9" bestFit="1" customWidth="1"/>
    <col min="5532" max="5532" width="7.85546875" style="9" bestFit="1" customWidth="1"/>
    <col min="5533" max="5533" width="7.42578125" style="9" bestFit="1" customWidth="1"/>
    <col min="5534" max="5534" width="5.85546875" style="9" bestFit="1" customWidth="1"/>
    <col min="5535" max="5632" width="8.7109375" style="9"/>
    <col min="5633" max="5633" width="18.28515625" style="9" bestFit="1" customWidth="1"/>
    <col min="5634" max="5657" width="8" style="9" customWidth="1"/>
    <col min="5658" max="5658" width="16.42578125" style="9" bestFit="1" customWidth="1"/>
    <col min="5659" max="5659" width="14.28515625" style="9" bestFit="1" customWidth="1"/>
    <col min="5660" max="5660" width="14" style="9" bestFit="1" customWidth="1"/>
    <col min="5661" max="5661" width="14" style="9" customWidth="1"/>
    <col min="5662" max="5665" width="9.28515625" style="9" customWidth="1"/>
    <col min="5666" max="5666" width="10.7109375" style="9" bestFit="1" customWidth="1"/>
    <col min="5667" max="5667" width="11.28515625" style="9" bestFit="1" customWidth="1"/>
    <col min="5668" max="5668" width="11" style="9" bestFit="1" customWidth="1"/>
    <col min="5669" max="5669" width="15.140625" style="9" bestFit="1" customWidth="1"/>
    <col min="5670" max="5670" width="11.85546875" style="9" bestFit="1" customWidth="1"/>
    <col min="5671" max="5671" width="11.42578125" style="9" bestFit="1" customWidth="1"/>
    <col min="5672" max="5672" width="15.7109375" style="9" bestFit="1" customWidth="1"/>
    <col min="5673" max="5673" width="10" style="9" bestFit="1" customWidth="1"/>
    <col min="5674" max="5674" width="9.7109375" style="9" bestFit="1" customWidth="1"/>
    <col min="5675" max="5675" width="13.85546875" style="9" bestFit="1" customWidth="1"/>
    <col min="5676" max="5676" width="11.42578125" style="9" bestFit="1" customWidth="1"/>
    <col min="5677" max="5677" width="11.140625" style="9" bestFit="1" customWidth="1"/>
    <col min="5678" max="5678" width="15.28515625" style="9" bestFit="1" customWidth="1"/>
    <col min="5679" max="5679" width="8.28515625" style="9" bestFit="1" customWidth="1"/>
    <col min="5680" max="5680" width="8" style="9" bestFit="1" customWidth="1"/>
    <col min="5681" max="5681" width="12" style="9" bestFit="1" customWidth="1"/>
    <col min="5682" max="5682" width="11.7109375" style="9" bestFit="1" customWidth="1"/>
    <col min="5683" max="5683" width="11.42578125" style="9" bestFit="1" customWidth="1"/>
    <col min="5684" max="5684" width="15.42578125" style="9" bestFit="1" customWidth="1"/>
    <col min="5685" max="5685" width="13.28515625" style="9" bestFit="1" customWidth="1"/>
    <col min="5686" max="5686" width="12.85546875" style="9" bestFit="1" customWidth="1"/>
    <col min="5687" max="5687" width="17" style="9" bestFit="1" customWidth="1"/>
    <col min="5688" max="5688" width="11.7109375" style="9" bestFit="1" customWidth="1"/>
    <col min="5689" max="5689" width="11.42578125" style="9" bestFit="1" customWidth="1"/>
    <col min="5690" max="5690" width="9.7109375" style="9" bestFit="1" customWidth="1"/>
    <col min="5691" max="5691" width="11.42578125" style="9" bestFit="1" customWidth="1"/>
    <col min="5692" max="5692" width="11.140625" style="9" bestFit="1" customWidth="1"/>
    <col min="5693" max="5693" width="15.28515625" style="9" bestFit="1" customWidth="1"/>
    <col min="5694" max="5694" width="12" style="9" bestFit="1" customWidth="1"/>
    <col min="5695" max="5695" width="11.7109375" style="9" bestFit="1" customWidth="1"/>
    <col min="5696" max="5696" width="15.85546875" style="9" bestFit="1" customWidth="1"/>
    <col min="5697" max="5697" width="10.140625" style="9" bestFit="1" customWidth="1"/>
    <col min="5698" max="5698" width="9.85546875" style="9" bestFit="1" customWidth="1"/>
    <col min="5699" max="5699" width="14" style="9" bestFit="1" customWidth="1"/>
    <col min="5700" max="5700" width="11.42578125" style="9" bestFit="1" customWidth="1"/>
    <col min="5701" max="5701" width="11.28515625" style="9" bestFit="1" customWidth="1"/>
    <col min="5702" max="5702" width="15.42578125" style="9" bestFit="1" customWidth="1"/>
    <col min="5703" max="5703" width="8.42578125" style="9" bestFit="1" customWidth="1"/>
    <col min="5704" max="5704" width="8.140625" style="9" bestFit="1" customWidth="1"/>
    <col min="5705" max="5705" width="12.140625" style="9" bestFit="1" customWidth="1"/>
    <col min="5706" max="5706" width="11.85546875" style="9" bestFit="1" customWidth="1"/>
    <col min="5707" max="5707" width="11.42578125" style="9" bestFit="1" customWidth="1"/>
    <col min="5708" max="5708" width="15.7109375" style="9" bestFit="1" customWidth="1"/>
    <col min="5709" max="5709" width="13.42578125" style="9" bestFit="1" customWidth="1"/>
    <col min="5710" max="5710" width="13.140625" style="9" bestFit="1" customWidth="1"/>
    <col min="5711" max="5711" width="17.28515625" style="9" bestFit="1" customWidth="1"/>
    <col min="5712" max="5712" width="11.85546875" style="9" bestFit="1" customWidth="1"/>
    <col min="5713" max="5713" width="11.42578125" style="9" bestFit="1" customWidth="1"/>
    <col min="5714" max="5714" width="9.85546875" style="9" bestFit="1" customWidth="1"/>
    <col min="5715" max="5715" width="10" style="9" bestFit="1" customWidth="1"/>
    <col min="5716" max="5716" width="9.7109375" style="9" bestFit="1" customWidth="1"/>
    <col min="5717" max="5717" width="13.85546875" style="9" bestFit="1" customWidth="1"/>
    <col min="5718" max="5718" width="10.42578125" style="9" bestFit="1" customWidth="1"/>
    <col min="5719" max="5719" width="10.28515625" style="9" bestFit="1" customWidth="1"/>
    <col min="5720" max="5720" width="14.42578125" style="9" bestFit="1" customWidth="1"/>
    <col min="5721" max="5721" width="8.7109375" style="9" bestFit="1" customWidth="1"/>
    <col min="5722" max="5722" width="8.42578125" style="9" bestFit="1" customWidth="1"/>
    <col min="5723" max="5723" width="12.42578125" style="9" bestFit="1" customWidth="1"/>
    <col min="5724" max="5724" width="10.140625" style="9" bestFit="1" customWidth="1"/>
    <col min="5725" max="5725" width="9.85546875" style="9" bestFit="1" customWidth="1"/>
    <col min="5726" max="5726" width="14" style="9" bestFit="1" customWidth="1"/>
    <col min="5727" max="5727" width="7" style="9" bestFit="1" customWidth="1"/>
    <col min="5728" max="5728" width="6.7109375" style="9" bestFit="1" customWidth="1"/>
    <col min="5729" max="5729" width="10.7109375" style="9" bestFit="1" customWidth="1"/>
    <col min="5730" max="5730" width="10.42578125" style="9" bestFit="1" customWidth="1"/>
    <col min="5731" max="5731" width="10.140625" style="9" bestFit="1" customWidth="1"/>
    <col min="5732" max="5732" width="14.28515625" style="9" bestFit="1" customWidth="1"/>
    <col min="5733" max="5733" width="11.85546875" style="9" bestFit="1" customWidth="1"/>
    <col min="5734" max="5734" width="11.42578125" style="9" bestFit="1" customWidth="1"/>
    <col min="5735" max="5735" width="15.7109375" style="9" bestFit="1" customWidth="1"/>
    <col min="5736" max="5736" width="10.42578125" style="9" bestFit="1" customWidth="1"/>
    <col min="5737" max="5737" width="10.140625" style="9" bestFit="1" customWidth="1"/>
    <col min="5738" max="5738" width="8.42578125" style="9" bestFit="1" customWidth="1"/>
    <col min="5739" max="5739" width="11.140625" style="9" bestFit="1" customWidth="1"/>
    <col min="5740" max="5740" width="10.85546875" style="9" bestFit="1" customWidth="1"/>
    <col min="5741" max="5741" width="15" style="9" bestFit="1" customWidth="1"/>
    <col min="5742" max="5742" width="11.7109375" style="9" bestFit="1" customWidth="1"/>
    <col min="5743" max="5743" width="11.42578125" style="9" bestFit="1" customWidth="1"/>
    <col min="5744" max="5744" width="15.42578125" style="9" bestFit="1" customWidth="1"/>
    <col min="5745" max="5745" width="9.85546875" style="9" bestFit="1" customWidth="1"/>
    <col min="5746" max="5746" width="9.42578125" style="9" bestFit="1" customWidth="1"/>
    <col min="5747" max="5747" width="13.7109375" style="9" bestFit="1" customWidth="1"/>
    <col min="5748" max="5748" width="11.28515625" style="9" bestFit="1" customWidth="1"/>
    <col min="5749" max="5749" width="11" style="9" bestFit="1" customWidth="1"/>
    <col min="5750" max="5750" width="15.140625" style="9" bestFit="1" customWidth="1"/>
    <col min="5751" max="5751" width="8.140625" style="9" bestFit="1" customWidth="1"/>
    <col min="5752" max="5752" width="7.85546875" style="9" bestFit="1" customWidth="1"/>
    <col min="5753" max="5753" width="11.85546875" style="9" bestFit="1" customWidth="1"/>
    <col min="5754" max="5754" width="11.42578125" style="9" bestFit="1" customWidth="1"/>
    <col min="5755" max="5755" width="11.28515625" style="9" bestFit="1" customWidth="1"/>
    <col min="5756" max="5756" width="15.42578125" style="9" bestFit="1" customWidth="1"/>
    <col min="5757" max="5757" width="13.140625" style="9" bestFit="1" customWidth="1"/>
    <col min="5758" max="5758" width="12.7109375" style="9" bestFit="1" customWidth="1"/>
    <col min="5759" max="5759" width="16.85546875" style="9" bestFit="1" customWidth="1"/>
    <col min="5760" max="5760" width="11.42578125" style="9" bestFit="1" customWidth="1"/>
    <col min="5761" max="5761" width="11.28515625" style="9" bestFit="1" customWidth="1"/>
    <col min="5762" max="5762" width="9.42578125" style="9" bestFit="1" customWidth="1"/>
    <col min="5763" max="5763" width="13.28515625" style="9" bestFit="1" customWidth="1"/>
    <col min="5764" max="5764" width="12.85546875" style="9" bestFit="1" customWidth="1"/>
    <col min="5765" max="5765" width="17" style="9" bestFit="1" customWidth="1"/>
    <col min="5766" max="5766" width="13.85546875" style="9" bestFit="1" customWidth="1"/>
    <col min="5767" max="5767" width="13.42578125" style="9" bestFit="1" customWidth="1"/>
    <col min="5768" max="5768" width="17.7109375" style="9" bestFit="1" customWidth="1"/>
    <col min="5769" max="5769" width="11.85546875" style="9" bestFit="1" customWidth="1"/>
    <col min="5770" max="5770" width="11.42578125" style="9" bestFit="1" customWidth="1"/>
    <col min="5771" max="5771" width="15.7109375" style="9" bestFit="1" customWidth="1"/>
    <col min="5772" max="5772" width="13.42578125" style="9" bestFit="1" customWidth="1"/>
    <col min="5773" max="5773" width="13.140625" style="9" bestFit="1" customWidth="1"/>
    <col min="5774" max="5774" width="17.28515625" style="9" bestFit="1" customWidth="1"/>
    <col min="5775" max="5775" width="10.140625" style="9" bestFit="1" customWidth="1"/>
    <col min="5776" max="5776" width="9.85546875" style="9" bestFit="1" customWidth="1"/>
    <col min="5777" max="5777" width="14" style="9" bestFit="1" customWidth="1"/>
    <col min="5778" max="5778" width="13.7109375" style="9" bestFit="1" customWidth="1"/>
    <col min="5779" max="5779" width="13.42578125" style="9" bestFit="1" customWidth="1"/>
    <col min="5780" max="5780" width="17.42578125" style="9" bestFit="1" customWidth="1"/>
    <col min="5781" max="5781" width="15.140625" style="9" bestFit="1" customWidth="1"/>
    <col min="5782" max="5782" width="14.85546875" style="9" bestFit="1" customWidth="1"/>
    <col min="5783" max="5783" width="19" style="9" bestFit="1" customWidth="1"/>
    <col min="5784" max="5784" width="13.7109375" style="9" bestFit="1" customWidth="1"/>
    <col min="5785" max="5785" width="13.42578125" style="9" bestFit="1" customWidth="1"/>
    <col min="5786" max="5786" width="11.42578125" style="9" bestFit="1" customWidth="1"/>
    <col min="5787" max="5787" width="23.28515625" style="9" bestFit="1" customWidth="1"/>
    <col min="5788" max="5788" width="7.85546875" style="9" bestFit="1" customWidth="1"/>
    <col min="5789" max="5789" width="7.42578125" style="9" bestFit="1" customWidth="1"/>
    <col min="5790" max="5790" width="5.85546875" style="9" bestFit="1" customWidth="1"/>
    <col min="5791" max="5888" width="8.7109375" style="9"/>
    <col min="5889" max="5889" width="18.28515625" style="9" bestFit="1" customWidth="1"/>
    <col min="5890" max="5913" width="8" style="9" customWidth="1"/>
    <col min="5914" max="5914" width="16.42578125" style="9" bestFit="1" customWidth="1"/>
    <col min="5915" max="5915" width="14.28515625" style="9" bestFit="1" customWidth="1"/>
    <col min="5916" max="5916" width="14" style="9" bestFit="1" customWidth="1"/>
    <col min="5917" max="5917" width="14" style="9" customWidth="1"/>
    <col min="5918" max="5921" width="9.28515625" style="9" customWidth="1"/>
    <col min="5922" max="5922" width="10.7109375" style="9" bestFit="1" customWidth="1"/>
    <col min="5923" max="5923" width="11.28515625" style="9" bestFit="1" customWidth="1"/>
    <col min="5924" max="5924" width="11" style="9" bestFit="1" customWidth="1"/>
    <col min="5925" max="5925" width="15.140625" style="9" bestFit="1" customWidth="1"/>
    <col min="5926" max="5926" width="11.85546875" style="9" bestFit="1" customWidth="1"/>
    <col min="5927" max="5927" width="11.42578125" style="9" bestFit="1" customWidth="1"/>
    <col min="5928" max="5928" width="15.7109375" style="9" bestFit="1" customWidth="1"/>
    <col min="5929" max="5929" width="10" style="9" bestFit="1" customWidth="1"/>
    <col min="5930" max="5930" width="9.7109375" style="9" bestFit="1" customWidth="1"/>
    <col min="5931" max="5931" width="13.85546875" style="9" bestFit="1" customWidth="1"/>
    <col min="5932" max="5932" width="11.42578125" style="9" bestFit="1" customWidth="1"/>
    <col min="5933" max="5933" width="11.140625" style="9" bestFit="1" customWidth="1"/>
    <col min="5934" max="5934" width="15.28515625" style="9" bestFit="1" customWidth="1"/>
    <col min="5935" max="5935" width="8.28515625" style="9" bestFit="1" customWidth="1"/>
    <col min="5936" max="5936" width="8" style="9" bestFit="1" customWidth="1"/>
    <col min="5937" max="5937" width="12" style="9" bestFit="1" customWidth="1"/>
    <col min="5938" max="5938" width="11.7109375" style="9" bestFit="1" customWidth="1"/>
    <col min="5939" max="5939" width="11.42578125" style="9" bestFit="1" customWidth="1"/>
    <col min="5940" max="5940" width="15.42578125" style="9" bestFit="1" customWidth="1"/>
    <col min="5941" max="5941" width="13.28515625" style="9" bestFit="1" customWidth="1"/>
    <col min="5942" max="5942" width="12.85546875" style="9" bestFit="1" customWidth="1"/>
    <col min="5943" max="5943" width="17" style="9" bestFit="1" customWidth="1"/>
    <col min="5944" max="5944" width="11.7109375" style="9" bestFit="1" customWidth="1"/>
    <col min="5945" max="5945" width="11.42578125" style="9" bestFit="1" customWidth="1"/>
    <col min="5946" max="5946" width="9.7109375" style="9" bestFit="1" customWidth="1"/>
    <col min="5947" max="5947" width="11.42578125" style="9" bestFit="1" customWidth="1"/>
    <col min="5948" max="5948" width="11.140625" style="9" bestFit="1" customWidth="1"/>
    <col min="5949" max="5949" width="15.28515625" style="9" bestFit="1" customWidth="1"/>
    <col min="5950" max="5950" width="12" style="9" bestFit="1" customWidth="1"/>
    <col min="5951" max="5951" width="11.7109375" style="9" bestFit="1" customWidth="1"/>
    <col min="5952" max="5952" width="15.85546875" style="9" bestFit="1" customWidth="1"/>
    <col min="5953" max="5953" width="10.140625" style="9" bestFit="1" customWidth="1"/>
    <col min="5954" max="5954" width="9.85546875" style="9" bestFit="1" customWidth="1"/>
    <col min="5955" max="5955" width="14" style="9" bestFit="1" customWidth="1"/>
    <col min="5956" max="5956" width="11.42578125" style="9" bestFit="1" customWidth="1"/>
    <col min="5957" max="5957" width="11.28515625" style="9" bestFit="1" customWidth="1"/>
    <col min="5958" max="5958" width="15.42578125" style="9" bestFit="1" customWidth="1"/>
    <col min="5959" max="5959" width="8.42578125" style="9" bestFit="1" customWidth="1"/>
    <col min="5960" max="5960" width="8.140625" style="9" bestFit="1" customWidth="1"/>
    <col min="5961" max="5961" width="12.140625" style="9" bestFit="1" customWidth="1"/>
    <col min="5962" max="5962" width="11.85546875" style="9" bestFit="1" customWidth="1"/>
    <col min="5963" max="5963" width="11.42578125" style="9" bestFit="1" customWidth="1"/>
    <col min="5964" max="5964" width="15.7109375" style="9" bestFit="1" customWidth="1"/>
    <col min="5965" max="5965" width="13.42578125" style="9" bestFit="1" customWidth="1"/>
    <col min="5966" max="5966" width="13.140625" style="9" bestFit="1" customWidth="1"/>
    <col min="5967" max="5967" width="17.28515625" style="9" bestFit="1" customWidth="1"/>
    <col min="5968" max="5968" width="11.85546875" style="9" bestFit="1" customWidth="1"/>
    <col min="5969" max="5969" width="11.42578125" style="9" bestFit="1" customWidth="1"/>
    <col min="5970" max="5970" width="9.85546875" style="9" bestFit="1" customWidth="1"/>
    <col min="5971" max="5971" width="10" style="9" bestFit="1" customWidth="1"/>
    <col min="5972" max="5972" width="9.7109375" style="9" bestFit="1" customWidth="1"/>
    <col min="5973" max="5973" width="13.85546875" style="9" bestFit="1" customWidth="1"/>
    <col min="5974" max="5974" width="10.42578125" style="9" bestFit="1" customWidth="1"/>
    <col min="5975" max="5975" width="10.28515625" style="9" bestFit="1" customWidth="1"/>
    <col min="5976" max="5976" width="14.42578125" style="9" bestFit="1" customWidth="1"/>
    <col min="5977" max="5977" width="8.7109375" style="9" bestFit="1" customWidth="1"/>
    <col min="5978" max="5978" width="8.42578125" style="9" bestFit="1" customWidth="1"/>
    <col min="5979" max="5979" width="12.42578125" style="9" bestFit="1" customWidth="1"/>
    <col min="5980" max="5980" width="10.140625" style="9" bestFit="1" customWidth="1"/>
    <col min="5981" max="5981" width="9.85546875" style="9" bestFit="1" customWidth="1"/>
    <col min="5982" max="5982" width="14" style="9" bestFit="1" customWidth="1"/>
    <col min="5983" max="5983" width="7" style="9" bestFit="1" customWidth="1"/>
    <col min="5984" max="5984" width="6.7109375" style="9" bestFit="1" customWidth="1"/>
    <col min="5985" max="5985" width="10.7109375" style="9" bestFit="1" customWidth="1"/>
    <col min="5986" max="5986" width="10.42578125" style="9" bestFit="1" customWidth="1"/>
    <col min="5987" max="5987" width="10.140625" style="9" bestFit="1" customWidth="1"/>
    <col min="5988" max="5988" width="14.28515625" style="9" bestFit="1" customWidth="1"/>
    <col min="5989" max="5989" width="11.85546875" style="9" bestFit="1" customWidth="1"/>
    <col min="5990" max="5990" width="11.42578125" style="9" bestFit="1" customWidth="1"/>
    <col min="5991" max="5991" width="15.7109375" style="9" bestFit="1" customWidth="1"/>
    <col min="5992" max="5992" width="10.42578125" style="9" bestFit="1" customWidth="1"/>
    <col min="5993" max="5993" width="10.140625" style="9" bestFit="1" customWidth="1"/>
    <col min="5994" max="5994" width="8.42578125" style="9" bestFit="1" customWidth="1"/>
    <col min="5995" max="5995" width="11.140625" style="9" bestFit="1" customWidth="1"/>
    <col min="5996" max="5996" width="10.85546875" style="9" bestFit="1" customWidth="1"/>
    <col min="5997" max="5997" width="15" style="9" bestFit="1" customWidth="1"/>
    <col min="5998" max="5998" width="11.7109375" style="9" bestFit="1" customWidth="1"/>
    <col min="5999" max="5999" width="11.42578125" style="9" bestFit="1" customWidth="1"/>
    <col min="6000" max="6000" width="15.42578125" style="9" bestFit="1" customWidth="1"/>
    <col min="6001" max="6001" width="9.85546875" style="9" bestFit="1" customWidth="1"/>
    <col min="6002" max="6002" width="9.42578125" style="9" bestFit="1" customWidth="1"/>
    <col min="6003" max="6003" width="13.7109375" style="9" bestFit="1" customWidth="1"/>
    <col min="6004" max="6004" width="11.28515625" style="9" bestFit="1" customWidth="1"/>
    <col min="6005" max="6005" width="11" style="9" bestFit="1" customWidth="1"/>
    <col min="6006" max="6006" width="15.140625" style="9" bestFit="1" customWidth="1"/>
    <col min="6007" max="6007" width="8.140625" style="9" bestFit="1" customWidth="1"/>
    <col min="6008" max="6008" width="7.85546875" style="9" bestFit="1" customWidth="1"/>
    <col min="6009" max="6009" width="11.85546875" style="9" bestFit="1" customWidth="1"/>
    <col min="6010" max="6010" width="11.42578125" style="9" bestFit="1" customWidth="1"/>
    <col min="6011" max="6011" width="11.28515625" style="9" bestFit="1" customWidth="1"/>
    <col min="6012" max="6012" width="15.42578125" style="9" bestFit="1" customWidth="1"/>
    <col min="6013" max="6013" width="13.140625" style="9" bestFit="1" customWidth="1"/>
    <col min="6014" max="6014" width="12.7109375" style="9" bestFit="1" customWidth="1"/>
    <col min="6015" max="6015" width="16.85546875" style="9" bestFit="1" customWidth="1"/>
    <col min="6016" max="6016" width="11.42578125" style="9" bestFit="1" customWidth="1"/>
    <col min="6017" max="6017" width="11.28515625" style="9" bestFit="1" customWidth="1"/>
    <col min="6018" max="6018" width="9.42578125" style="9" bestFit="1" customWidth="1"/>
    <col min="6019" max="6019" width="13.28515625" style="9" bestFit="1" customWidth="1"/>
    <col min="6020" max="6020" width="12.85546875" style="9" bestFit="1" customWidth="1"/>
    <col min="6021" max="6021" width="17" style="9" bestFit="1" customWidth="1"/>
    <col min="6022" max="6022" width="13.85546875" style="9" bestFit="1" customWidth="1"/>
    <col min="6023" max="6023" width="13.42578125" style="9" bestFit="1" customWidth="1"/>
    <col min="6024" max="6024" width="17.7109375" style="9" bestFit="1" customWidth="1"/>
    <col min="6025" max="6025" width="11.85546875" style="9" bestFit="1" customWidth="1"/>
    <col min="6026" max="6026" width="11.42578125" style="9" bestFit="1" customWidth="1"/>
    <col min="6027" max="6027" width="15.7109375" style="9" bestFit="1" customWidth="1"/>
    <col min="6028" max="6028" width="13.42578125" style="9" bestFit="1" customWidth="1"/>
    <col min="6029" max="6029" width="13.140625" style="9" bestFit="1" customWidth="1"/>
    <col min="6030" max="6030" width="17.28515625" style="9" bestFit="1" customWidth="1"/>
    <col min="6031" max="6031" width="10.140625" style="9" bestFit="1" customWidth="1"/>
    <col min="6032" max="6032" width="9.85546875" style="9" bestFit="1" customWidth="1"/>
    <col min="6033" max="6033" width="14" style="9" bestFit="1" customWidth="1"/>
    <col min="6034" max="6034" width="13.7109375" style="9" bestFit="1" customWidth="1"/>
    <col min="6035" max="6035" width="13.42578125" style="9" bestFit="1" customWidth="1"/>
    <col min="6036" max="6036" width="17.42578125" style="9" bestFit="1" customWidth="1"/>
    <col min="6037" max="6037" width="15.140625" style="9" bestFit="1" customWidth="1"/>
    <col min="6038" max="6038" width="14.85546875" style="9" bestFit="1" customWidth="1"/>
    <col min="6039" max="6039" width="19" style="9" bestFit="1" customWidth="1"/>
    <col min="6040" max="6040" width="13.7109375" style="9" bestFit="1" customWidth="1"/>
    <col min="6041" max="6041" width="13.42578125" style="9" bestFit="1" customWidth="1"/>
    <col min="6042" max="6042" width="11.42578125" style="9" bestFit="1" customWidth="1"/>
    <col min="6043" max="6043" width="23.28515625" style="9" bestFit="1" customWidth="1"/>
    <col min="6044" max="6044" width="7.85546875" style="9" bestFit="1" customWidth="1"/>
    <col min="6045" max="6045" width="7.42578125" style="9" bestFit="1" customWidth="1"/>
    <col min="6046" max="6046" width="5.85546875" style="9" bestFit="1" customWidth="1"/>
    <col min="6047" max="6144" width="8.7109375" style="9"/>
    <col min="6145" max="6145" width="18.28515625" style="9" bestFit="1" customWidth="1"/>
    <col min="6146" max="6169" width="8" style="9" customWidth="1"/>
    <col min="6170" max="6170" width="16.42578125" style="9" bestFit="1" customWidth="1"/>
    <col min="6171" max="6171" width="14.28515625" style="9" bestFit="1" customWidth="1"/>
    <col min="6172" max="6172" width="14" style="9" bestFit="1" customWidth="1"/>
    <col min="6173" max="6173" width="14" style="9" customWidth="1"/>
    <col min="6174" max="6177" width="9.28515625" style="9" customWidth="1"/>
    <col min="6178" max="6178" width="10.7109375" style="9" bestFit="1" customWidth="1"/>
    <col min="6179" max="6179" width="11.28515625" style="9" bestFit="1" customWidth="1"/>
    <col min="6180" max="6180" width="11" style="9" bestFit="1" customWidth="1"/>
    <col min="6181" max="6181" width="15.140625" style="9" bestFit="1" customWidth="1"/>
    <col min="6182" max="6182" width="11.85546875" style="9" bestFit="1" customWidth="1"/>
    <col min="6183" max="6183" width="11.42578125" style="9" bestFit="1" customWidth="1"/>
    <col min="6184" max="6184" width="15.7109375" style="9" bestFit="1" customWidth="1"/>
    <col min="6185" max="6185" width="10" style="9" bestFit="1" customWidth="1"/>
    <col min="6186" max="6186" width="9.7109375" style="9" bestFit="1" customWidth="1"/>
    <col min="6187" max="6187" width="13.85546875" style="9" bestFit="1" customWidth="1"/>
    <col min="6188" max="6188" width="11.42578125" style="9" bestFit="1" customWidth="1"/>
    <col min="6189" max="6189" width="11.140625" style="9" bestFit="1" customWidth="1"/>
    <col min="6190" max="6190" width="15.28515625" style="9" bestFit="1" customWidth="1"/>
    <col min="6191" max="6191" width="8.28515625" style="9" bestFit="1" customWidth="1"/>
    <col min="6192" max="6192" width="8" style="9" bestFit="1" customWidth="1"/>
    <col min="6193" max="6193" width="12" style="9" bestFit="1" customWidth="1"/>
    <col min="6194" max="6194" width="11.7109375" style="9" bestFit="1" customWidth="1"/>
    <col min="6195" max="6195" width="11.42578125" style="9" bestFit="1" customWidth="1"/>
    <col min="6196" max="6196" width="15.42578125" style="9" bestFit="1" customWidth="1"/>
    <col min="6197" max="6197" width="13.28515625" style="9" bestFit="1" customWidth="1"/>
    <col min="6198" max="6198" width="12.85546875" style="9" bestFit="1" customWidth="1"/>
    <col min="6199" max="6199" width="17" style="9" bestFit="1" customWidth="1"/>
    <col min="6200" max="6200" width="11.7109375" style="9" bestFit="1" customWidth="1"/>
    <col min="6201" max="6201" width="11.42578125" style="9" bestFit="1" customWidth="1"/>
    <col min="6202" max="6202" width="9.7109375" style="9" bestFit="1" customWidth="1"/>
    <col min="6203" max="6203" width="11.42578125" style="9" bestFit="1" customWidth="1"/>
    <col min="6204" max="6204" width="11.140625" style="9" bestFit="1" customWidth="1"/>
    <col min="6205" max="6205" width="15.28515625" style="9" bestFit="1" customWidth="1"/>
    <col min="6206" max="6206" width="12" style="9" bestFit="1" customWidth="1"/>
    <col min="6207" max="6207" width="11.7109375" style="9" bestFit="1" customWidth="1"/>
    <col min="6208" max="6208" width="15.85546875" style="9" bestFit="1" customWidth="1"/>
    <col min="6209" max="6209" width="10.140625" style="9" bestFit="1" customWidth="1"/>
    <col min="6210" max="6210" width="9.85546875" style="9" bestFit="1" customWidth="1"/>
    <col min="6211" max="6211" width="14" style="9" bestFit="1" customWidth="1"/>
    <col min="6212" max="6212" width="11.42578125" style="9" bestFit="1" customWidth="1"/>
    <col min="6213" max="6213" width="11.28515625" style="9" bestFit="1" customWidth="1"/>
    <col min="6214" max="6214" width="15.42578125" style="9" bestFit="1" customWidth="1"/>
    <col min="6215" max="6215" width="8.42578125" style="9" bestFit="1" customWidth="1"/>
    <col min="6216" max="6216" width="8.140625" style="9" bestFit="1" customWidth="1"/>
    <col min="6217" max="6217" width="12.140625" style="9" bestFit="1" customWidth="1"/>
    <col min="6218" max="6218" width="11.85546875" style="9" bestFit="1" customWidth="1"/>
    <col min="6219" max="6219" width="11.42578125" style="9" bestFit="1" customWidth="1"/>
    <col min="6220" max="6220" width="15.7109375" style="9" bestFit="1" customWidth="1"/>
    <col min="6221" max="6221" width="13.42578125" style="9" bestFit="1" customWidth="1"/>
    <col min="6222" max="6222" width="13.140625" style="9" bestFit="1" customWidth="1"/>
    <col min="6223" max="6223" width="17.28515625" style="9" bestFit="1" customWidth="1"/>
    <col min="6224" max="6224" width="11.85546875" style="9" bestFit="1" customWidth="1"/>
    <col min="6225" max="6225" width="11.42578125" style="9" bestFit="1" customWidth="1"/>
    <col min="6226" max="6226" width="9.85546875" style="9" bestFit="1" customWidth="1"/>
    <col min="6227" max="6227" width="10" style="9" bestFit="1" customWidth="1"/>
    <col min="6228" max="6228" width="9.7109375" style="9" bestFit="1" customWidth="1"/>
    <col min="6229" max="6229" width="13.85546875" style="9" bestFit="1" customWidth="1"/>
    <col min="6230" max="6230" width="10.42578125" style="9" bestFit="1" customWidth="1"/>
    <col min="6231" max="6231" width="10.28515625" style="9" bestFit="1" customWidth="1"/>
    <col min="6232" max="6232" width="14.42578125" style="9" bestFit="1" customWidth="1"/>
    <col min="6233" max="6233" width="8.7109375" style="9" bestFit="1" customWidth="1"/>
    <col min="6234" max="6234" width="8.42578125" style="9" bestFit="1" customWidth="1"/>
    <col min="6235" max="6235" width="12.42578125" style="9" bestFit="1" customWidth="1"/>
    <col min="6236" max="6236" width="10.140625" style="9" bestFit="1" customWidth="1"/>
    <col min="6237" max="6237" width="9.85546875" style="9" bestFit="1" customWidth="1"/>
    <col min="6238" max="6238" width="14" style="9" bestFit="1" customWidth="1"/>
    <col min="6239" max="6239" width="7" style="9" bestFit="1" customWidth="1"/>
    <col min="6240" max="6240" width="6.7109375" style="9" bestFit="1" customWidth="1"/>
    <col min="6241" max="6241" width="10.7109375" style="9" bestFit="1" customWidth="1"/>
    <col min="6242" max="6242" width="10.42578125" style="9" bestFit="1" customWidth="1"/>
    <col min="6243" max="6243" width="10.140625" style="9" bestFit="1" customWidth="1"/>
    <col min="6244" max="6244" width="14.28515625" style="9" bestFit="1" customWidth="1"/>
    <col min="6245" max="6245" width="11.85546875" style="9" bestFit="1" customWidth="1"/>
    <col min="6246" max="6246" width="11.42578125" style="9" bestFit="1" customWidth="1"/>
    <col min="6247" max="6247" width="15.7109375" style="9" bestFit="1" customWidth="1"/>
    <col min="6248" max="6248" width="10.42578125" style="9" bestFit="1" customWidth="1"/>
    <col min="6249" max="6249" width="10.140625" style="9" bestFit="1" customWidth="1"/>
    <col min="6250" max="6250" width="8.42578125" style="9" bestFit="1" customWidth="1"/>
    <col min="6251" max="6251" width="11.140625" style="9" bestFit="1" customWidth="1"/>
    <col min="6252" max="6252" width="10.85546875" style="9" bestFit="1" customWidth="1"/>
    <col min="6253" max="6253" width="15" style="9" bestFit="1" customWidth="1"/>
    <col min="6254" max="6254" width="11.7109375" style="9" bestFit="1" customWidth="1"/>
    <col min="6255" max="6255" width="11.42578125" style="9" bestFit="1" customWidth="1"/>
    <col min="6256" max="6256" width="15.42578125" style="9" bestFit="1" customWidth="1"/>
    <col min="6257" max="6257" width="9.85546875" style="9" bestFit="1" customWidth="1"/>
    <col min="6258" max="6258" width="9.42578125" style="9" bestFit="1" customWidth="1"/>
    <col min="6259" max="6259" width="13.7109375" style="9" bestFit="1" customWidth="1"/>
    <col min="6260" max="6260" width="11.28515625" style="9" bestFit="1" customWidth="1"/>
    <col min="6261" max="6261" width="11" style="9" bestFit="1" customWidth="1"/>
    <col min="6262" max="6262" width="15.140625" style="9" bestFit="1" customWidth="1"/>
    <col min="6263" max="6263" width="8.140625" style="9" bestFit="1" customWidth="1"/>
    <col min="6264" max="6264" width="7.85546875" style="9" bestFit="1" customWidth="1"/>
    <col min="6265" max="6265" width="11.85546875" style="9" bestFit="1" customWidth="1"/>
    <col min="6266" max="6266" width="11.42578125" style="9" bestFit="1" customWidth="1"/>
    <col min="6267" max="6267" width="11.28515625" style="9" bestFit="1" customWidth="1"/>
    <col min="6268" max="6268" width="15.42578125" style="9" bestFit="1" customWidth="1"/>
    <col min="6269" max="6269" width="13.140625" style="9" bestFit="1" customWidth="1"/>
    <col min="6270" max="6270" width="12.7109375" style="9" bestFit="1" customWidth="1"/>
    <col min="6271" max="6271" width="16.85546875" style="9" bestFit="1" customWidth="1"/>
    <col min="6272" max="6272" width="11.42578125" style="9" bestFit="1" customWidth="1"/>
    <col min="6273" max="6273" width="11.28515625" style="9" bestFit="1" customWidth="1"/>
    <col min="6274" max="6274" width="9.42578125" style="9" bestFit="1" customWidth="1"/>
    <col min="6275" max="6275" width="13.28515625" style="9" bestFit="1" customWidth="1"/>
    <col min="6276" max="6276" width="12.85546875" style="9" bestFit="1" customWidth="1"/>
    <col min="6277" max="6277" width="17" style="9" bestFit="1" customWidth="1"/>
    <col min="6278" max="6278" width="13.85546875" style="9" bestFit="1" customWidth="1"/>
    <col min="6279" max="6279" width="13.42578125" style="9" bestFit="1" customWidth="1"/>
    <col min="6280" max="6280" width="17.7109375" style="9" bestFit="1" customWidth="1"/>
    <col min="6281" max="6281" width="11.85546875" style="9" bestFit="1" customWidth="1"/>
    <col min="6282" max="6282" width="11.42578125" style="9" bestFit="1" customWidth="1"/>
    <col min="6283" max="6283" width="15.7109375" style="9" bestFit="1" customWidth="1"/>
    <col min="6284" max="6284" width="13.42578125" style="9" bestFit="1" customWidth="1"/>
    <col min="6285" max="6285" width="13.140625" style="9" bestFit="1" customWidth="1"/>
    <col min="6286" max="6286" width="17.28515625" style="9" bestFit="1" customWidth="1"/>
    <col min="6287" max="6287" width="10.140625" style="9" bestFit="1" customWidth="1"/>
    <col min="6288" max="6288" width="9.85546875" style="9" bestFit="1" customWidth="1"/>
    <col min="6289" max="6289" width="14" style="9" bestFit="1" customWidth="1"/>
    <col min="6290" max="6290" width="13.7109375" style="9" bestFit="1" customWidth="1"/>
    <col min="6291" max="6291" width="13.42578125" style="9" bestFit="1" customWidth="1"/>
    <col min="6292" max="6292" width="17.42578125" style="9" bestFit="1" customWidth="1"/>
    <col min="6293" max="6293" width="15.140625" style="9" bestFit="1" customWidth="1"/>
    <col min="6294" max="6294" width="14.85546875" style="9" bestFit="1" customWidth="1"/>
    <col min="6295" max="6295" width="19" style="9" bestFit="1" customWidth="1"/>
    <col min="6296" max="6296" width="13.7109375" style="9" bestFit="1" customWidth="1"/>
    <col min="6297" max="6297" width="13.42578125" style="9" bestFit="1" customWidth="1"/>
    <col min="6298" max="6298" width="11.42578125" style="9" bestFit="1" customWidth="1"/>
    <col min="6299" max="6299" width="23.28515625" style="9" bestFit="1" customWidth="1"/>
    <col min="6300" max="6300" width="7.85546875" style="9" bestFit="1" customWidth="1"/>
    <col min="6301" max="6301" width="7.42578125" style="9" bestFit="1" customWidth="1"/>
    <col min="6302" max="6302" width="5.85546875" style="9" bestFit="1" customWidth="1"/>
    <col min="6303" max="6400" width="8.7109375" style="9"/>
    <col min="6401" max="6401" width="18.28515625" style="9" bestFit="1" customWidth="1"/>
    <col min="6402" max="6425" width="8" style="9" customWidth="1"/>
    <col min="6426" max="6426" width="16.42578125" style="9" bestFit="1" customWidth="1"/>
    <col min="6427" max="6427" width="14.28515625" style="9" bestFit="1" customWidth="1"/>
    <col min="6428" max="6428" width="14" style="9" bestFit="1" customWidth="1"/>
    <col min="6429" max="6429" width="14" style="9" customWidth="1"/>
    <col min="6430" max="6433" width="9.28515625" style="9" customWidth="1"/>
    <col min="6434" max="6434" width="10.7109375" style="9" bestFit="1" customWidth="1"/>
    <col min="6435" max="6435" width="11.28515625" style="9" bestFit="1" customWidth="1"/>
    <col min="6436" max="6436" width="11" style="9" bestFit="1" customWidth="1"/>
    <col min="6437" max="6437" width="15.140625" style="9" bestFit="1" customWidth="1"/>
    <col min="6438" max="6438" width="11.85546875" style="9" bestFit="1" customWidth="1"/>
    <col min="6439" max="6439" width="11.42578125" style="9" bestFit="1" customWidth="1"/>
    <col min="6440" max="6440" width="15.7109375" style="9" bestFit="1" customWidth="1"/>
    <col min="6441" max="6441" width="10" style="9" bestFit="1" customWidth="1"/>
    <col min="6442" max="6442" width="9.7109375" style="9" bestFit="1" customWidth="1"/>
    <col min="6443" max="6443" width="13.85546875" style="9" bestFit="1" customWidth="1"/>
    <col min="6444" max="6444" width="11.42578125" style="9" bestFit="1" customWidth="1"/>
    <col min="6445" max="6445" width="11.140625" style="9" bestFit="1" customWidth="1"/>
    <col min="6446" max="6446" width="15.28515625" style="9" bestFit="1" customWidth="1"/>
    <col min="6447" max="6447" width="8.28515625" style="9" bestFit="1" customWidth="1"/>
    <col min="6448" max="6448" width="8" style="9" bestFit="1" customWidth="1"/>
    <col min="6449" max="6449" width="12" style="9" bestFit="1" customWidth="1"/>
    <col min="6450" max="6450" width="11.7109375" style="9" bestFit="1" customWidth="1"/>
    <col min="6451" max="6451" width="11.42578125" style="9" bestFit="1" customWidth="1"/>
    <col min="6452" max="6452" width="15.42578125" style="9" bestFit="1" customWidth="1"/>
    <col min="6453" max="6453" width="13.28515625" style="9" bestFit="1" customWidth="1"/>
    <col min="6454" max="6454" width="12.85546875" style="9" bestFit="1" customWidth="1"/>
    <col min="6455" max="6455" width="17" style="9" bestFit="1" customWidth="1"/>
    <col min="6456" max="6456" width="11.7109375" style="9" bestFit="1" customWidth="1"/>
    <col min="6457" max="6457" width="11.42578125" style="9" bestFit="1" customWidth="1"/>
    <col min="6458" max="6458" width="9.7109375" style="9" bestFit="1" customWidth="1"/>
    <col min="6459" max="6459" width="11.42578125" style="9" bestFit="1" customWidth="1"/>
    <col min="6460" max="6460" width="11.140625" style="9" bestFit="1" customWidth="1"/>
    <col min="6461" max="6461" width="15.28515625" style="9" bestFit="1" customWidth="1"/>
    <col min="6462" max="6462" width="12" style="9" bestFit="1" customWidth="1"/>
    <col min="6463" max="6463" width="11.7109375" style="9" bestFit="1" customWidth="1"/>
    <col min="6464" max="6464" width="15.85546875" style="9" bestFit="1" customWidth="1"/>
    <col min="6465" max="6465" width="10.140625" style="9" bestFit="1" customWidth="1"/>
    <col min="6466" max="6466" width="9.85546875" style="9" bestFit="1" customWidth="1"/>
    <col min="6467" max="6467" width="14" style="9" bestFit="1" customWidth="1"/>
    <col min="6468" max="6468" width="11.42578125" style="9" bestFit="1" customWidth="1"/>
    <col min="6469" max="6469" width="11.28515625" style="9" bestFit="1" customWidth="1"/>
    <col min="6470" max="6470" width="15.42578125" style="9" bestFit="1" customWidth="1"/>
    <col min="6471" max="6471" width="8.42578125" style="9" bestFit="1" customWidth="1"/>
    <col min="6472" max="6472" width="8.140625" style="9" bestFit="1" customWidth="1"/>
    <col min="6473" max="6473" width="12.140625" style="9" bestFit="1" customWidth="1"/>
    <col min="6474" max="6474" width="11.85546875" style="9" bestFit="1" customWidth="1"/>
    <col min="6475" max="6475" width="11.42578125" style="9" bestFit="1" customWidth="1"/>
    <col min="6476" max="6476" width="15.7109375" style="9" bestFit="1" customWidth="1"/>
    <col min="6477" max="6477" width="13.42578125" style="9" bestFit="1" customWidth="1"/>
    <col min="6478" max="6478" width="13.140625" style="9" bestFit="1" customWidth="1"/>
    <col min="6479" max="6479" width="17.28515625" style="9" bestFit="1" customWidth="1"/>
    <col min="6480" max="6480" width="11.85546875" style="9" bestFit="1" customWidth="1"/>
    <col min="6481" max="6481" width="11.42578125" style="9" bestFit="1" customWidth="1"/>
    <col min="6482" max="6482" width="9.85546875" style="9" bestFit="1" customWidth="1"/>
    <col min="6483" max="6483" width="10" style="9" bestFit="1" customWidth="1"/>
    <col min="6484" max="6484" width="9.7109375" style="9" bestFit="1" customWidth="1"/>
    <col min="6485" max="6485" width="13.85546875" style="9" bestFit="1" customWidth="1"/>
    <col min="6486" max="6486" width="10.42578125" style="9" bestFit="1" customWidth="1"/>
    <col min="6487" max="6487" width="10.28515625" style="9" bestFit="1" customWidth="1"/>
    <col min="6488" max="6488" width="14.42578125" style="9" bestFit="1" customWidth="1"/>
    <col min="6489" max="6489" width="8.7109375" style="9" bestFit="1" customWidth="1"/>
    <col min="6490" max="6490" width="8.42578125" style="9" bestFit="1" customWidth="1"/>
    <col min="6491" max="6491" width="12.42578125" style="9" bestFit="1" customWidth="1"/>
    <col min="6492" max="6492" width="10.140625" style="9" bestFit="1" customWidth="1"/>
    <col min="6493" max="6493" width="9.85546875" style="9" bestFit="1" customWidth="1"/>
    <col min="6494" max="6494" width="14" style="9" bestFit="1" customWidth="1"/>
    <col min="6495" max="6495" width="7" style="9" bestFit="1" customWidth="1"/>
    <col min="6496" max="6496" width="6.7109375" style="9" bestFit="1" customWidth="1"/>
    <col min="6497" max="6497" width="10.7109375" style="9" bestFit="1" customWidth="1"/>
    <col min="6498" max="6498" width="10.42578125" style="9" bestFit="1" customWidth="1"/>
    <col min="6499" max="6499" width="10.140625" style="9" bestFit="1" customWidth="1"/>
    <col min="6500" max="6500" width="14.28515625" style="9" bestFit="1" customWidth="1"/>
    <col min="6501" max="6501" width="11.85546875" style="9" bestFit="1" customWidth="1"/>
    <col min="6502" max="6502" width="11.42578125" style="9" bestFit="1" customWidth="1"/>
    <col min="6503" max="6503" width="15.7109375" style="9" bestFit="1" customWidth="1"/>
    <col min="6504" max="6504" width="10.42578125" style="9" bestFit="1" customWidth="1"/>
    <col min="6505" max="6505" width="10.140625" style="9" bestFit="1" customWidth="1"/>
    <col min="6506" max="6506" width="8.42578125" style="9" bestFit="1" customWidth="1"/>
    <col min="6507" max="6507" width="11.140625" style="9" bestFit="1" customWidth="1"/>
    <col min="6508" max="6508" width="10.85546875" style="9" bestFit="1" customWidth="1"/>
    <col min="6509" max="6509" width="15" style="9" bestFit="1" customWidth="1"/>
    <col min="6510" max="6510" width="11.7109375" style="9" bestFit="1" customWidth="1"/>
    <col min="6511" max="6511" width="11.42578125" style="9" bestFit="1" customWidth="1"/>
    <col min="6512" max="6512" width="15.42578125" style="9" bestFit="1" customWidth="1"/>
    <col min="6513" max="6513" width="9.85546875" style="9" bestFit="1" customWidth="1"/>
    <col min="6514" max="6514" width="9.42578125" style="9" bestFit="1" customWidth="1"/>
    <col min="6515" max="6515" width="13.7109375" style="9" bestFit="1" customWidth="1"/>
    <col min="6516" max="6516" width="11.28515625" style="9" bestFit="1" customWidth="1"/>
    <col min="6517" max="6517" width="11" style="9" bestFit="1" customWidth="1"/>
    <col min="6518" max="6518" width="15.140625" style="9" bestFit="1" customWidth="1"/>
    <col min="6519" max="6519" width="8.140625" style="9" bestFit="1" customWidth="1"/>
    <col min="6520" max="6520" width="7.85546875" style="9" bestFit="1" customWidth="1"/>
    <col min="6521" max="6521" width="11.85546875" style="9" bestFit="1" customWidth="1"/>
    <col min="6522" max="6522" width="11.42578125" style="9" bestFit="1" customWidth="1"/>
    <col min="6523" max="6523" width="11.28515625" style="9" bestFit="1" customWidth="1"/>
    <col min="6524" max="6524" width="15.42578125" style="9" bestFit="1" customWidth="1"/>
    <col min="6525" max="6525" width="13.140625" style="9" bestFit="1" customWidth="1"/>
    <col min="6526" max="6526" width="12.7109375" style="9" bestFit="1" customWidth="1"/>
    <col min="6527" max="6527" width="16.85546875" style="9" bestFit="1" customWidth="1"/>
    <col min="6528" max="6528" width="11.42578125" style="9" bestFit="1" customWidth="1"/>
    <col min="6529" max="6529" width="11.28515625" style="9" bestFit="1" customWidth="1"/>
    <col min="6530" max="6530" width="9.42578125" style="9" bestFit="1" customWidth="1"/>
    <col min="6531" max="6531" width="13.28515625" style="9" bestFit="1" customWidth="1"/>
    <col min="6532" max="6532" width="12.85546875" style="9" bestFit="1" customWidth="1"/>
    <col min="6533" max="6533" width="17" style="9" bestFit="1" customWidth="1"/>
    <col min="6534" max="6534" width="13.85546875" style="9" bestFit="1" customWidth="1"/>
    <col min="6535" max="6535" width="13.42578125" style="9" bestFit="1" customWidth="1"/>
    <col min="6536" max="6536" width="17.7109375" style="9" bestFit="1" customWidth="1"/>
    <col min="6537" max="6537" width="11.85546875" style="9" bestFit="1" customWidth="1"/>
    <col min="6538" max="6538" width="11.42578125" style="9" bestFit="1" customWidth="1"/>
    <col min="6539" max="6539" width="15.7109375" style="9" bestFit="1" customWidth="1"/>
    <col min="6540" max="6540" width="13.42578125" style="9" bestFit="1" customWidth="1"/>
    <col min="6541" max="6541" width="13.140625" style="9" bestFit="1" customWidth="1"/>
    <col min="6542" max="6542" width="17.28515625" style="9" bestFit="1" customWidth="1"/>
    <col min="6543" max="6543" width="10.140625" style="9" bestFit="1" customWidth="1"/>
    <col min="6544" max="6544" width="9.85546875" style="9" bestFit="1" customWidth="1"/>
    <col min="6545" max="6545" width="14" style="9" bestFit="1" customWidth="1"/>
    <col min="6546" max="6546" width="13.7109375" style="9" bestFit="1" customWidth="1"/>
    <col min="6547" max="6547" width="13.42578125" style="9" bestFit="1" customWidth="1"/>
    <col min="6548" max="6548" width="17.42578125" style="9" bestFit="1" customWidth="1"/>
    <col min="6549" max="6549" width="15.140625" style="9" bestFit="1" customWidth="1"/>
    <col min="6550" max="6550" width="14.85546875" style="9" bestFit="1" customWidth="1"/>
    <col min="6551" max="6551" width="19" style="9" bestFit="1" customWidth="1"/>
    <col min="6552" max="6552" width="13.7109375" style="9" bestFit="1" customWidth="1"/>
    <col min="6553" max="6553" width="13.42578125" style="9" bestFit="1" customWidth="1"/>
    <col min="6554" max="6554" width="11.42578125" style="9" bestFit="1" customWidth="1"/>
    <col min="6555" max="6555" width="23.28515625" style="9" bestFit="1" customWidth="1"/>
    <col min="6556" max="6556" width="7.85546875" style="9" bestFit="1" customWidth="1"/>
    <col min="6557" max="6557" width="7.42578125" style="9" bestFit="1" customWidth="1"/>
    <col min="6558" max="6558" width="5.85546875" style="9" bestFit="1" customWidth="1"/>
    <col min="6559" max="6656" width="8.7109375" style="9"/>
    <col min="6657" max="6657" width="18.28515625" style="9" bestFit="1" customWidth="1"/>
    <col min="6658" max="6681" width="8" style="9" customWidth="1"/>
    <col min="6682" max="6682" width="16.42578125" style="9" bestFit="1" customWidth="1"/>
    <col min="6683" max="6683" width="14.28515625" style="9" bestFit="1" customWidth="1"/>
    <col min="6684" max="6684" width="14" style="9" bestFit="1" customWidth="1"/>
    <col min="6685" max="6685" width="14" style="9" customWidth="1"/>
    <col min="6686" max="6689" width="9.28515625" style="9" customWidth="1"/>
    <col min="6690" max="6690" width="10.7109375" style="9" bestFit="1" customWidth="1"/>
    <col min="6691" max="6691" width="11.28515625" style="9" bestFit="1" customWidth="1"/>
    <col min="6692" max="6692" width="11" style="9" bestFit="1" customWidth="1"/>
    <col min="6693" max="6693" width="15.140625" style="9" bestFit="1" customWidth="1"/>
    <col min="6694" max="6694" width="11.85546875" style="9" bestFit="1" customWidth="1"/>
    <col min="6695" max="6695" width="11.42578125" style="9" bestFit="1" customWidth="1"/>
    <col min="6696" max="6696" width="15.7109375" style="9" bestFit="1" customWidth="1"/>
    <col min="6697" max="6697" width="10" style="9" bestFit="1" customWidth="1"/>
    <col min="6698" max="6698" width="9.7109375" style="9" bestFit="1" customWidth="1"/>
    <col min="6699" max="6699" width="13.85546875" style="9" bestFit="1" customWidth="1"/>
    <col min="6700" max="6700" width="11.42578125" style="9" bestFit="1" customWidth="1"/>
    <col min="6701" max="6701" width="11.140625" style="9" bestFit="1" customWidth="1"/>
    <col min="6702" max="6702" width="15.28515625" style="9" bestFit="1" customWidth="1"/>
    <col min="6703" max="6703" width="8.28515625" style="9" bestFit="1" customWidth="1"/>
    <col min="6704" max="6704" width="8" style="9" bestFit="1" customWidth="1"/>
    <col min="6705" max="6705" width="12" style="9" bestFit="1" customWidth="1"/>
    <col min="6706" max="6706" width="11.7109375" style="9" bestFit="1" customWidth="1"/>
    <col min="6707" max="6707" width="11.42578125" style="9" bestFit="1" customWidth="1"/>
    <col min="6708" max="6708" width="15.42578125" style="9" bestFit="1" customWidth="1"/>
    <col min="6709" max="6709" width="13.28515625" style="9" bestFit="1" customWidth="1"/>
    <col min="6710" max="6710" width="12.85546875" style="9" bestFit="1" customWidth="1"/>
    <col min="6711" max="6711" width="17" style="9" bestFit="1" customWidth="1"/>
    <col min="6712" max="6712" width="11.7109375" style="9" bestFit="1" customWidth="1"/>
    <col min="6713" max="6713" width="11.42578125" style="9" bestFit="1" customWidth="1"/>
    <col min="6714" max="6714" width="9.7109375" style="9" bestFit="1" customWidth="1"/>
    <col min="6715" max="6715" width="11.42578125" style="9" bestFit="1" customWidth="1"/>
    <col min="6716" max="6716" width="11.140625" style="9" bestFit="1" customWidth="1"/>
    <col min="6717" max="6717" width="15.28515625" style="9" bestFit="1" customWidth="1"/>
    <col min="6718" max="6718" width="12" style="9" bestFit="1" customWidth="1"/>
    <col min="6719" max="6719" width="11.7109375" style="9" bestFit="1" customWidth="1"/>
    <col min="6720" max="6720" width="15.85546875" style="9" bestFit="1" customWidth="1"/>
    <col min="6721" max="6721" width="10.140625" style="9" bestFit="1" customWidth="1"/>
    <col min="6722" max="6722" width="9.85546875" style="9" bestFit="1" customWidth="1"/>
    <col min="6723" max="6723" width="14" style="9" bestFit="1" customWidth="1"/>
    <col min="6724" max="6724" width="11.42578125" style="9" bestFit="1" customWidth="1"/>
    <col min="6725" max="6725" width="11.28515625" style="9" bestFit="1" customWidth="1"/>
    <col min="6726" max="6726" width="15.42578125" style="9" bestFit="1" customWidth="1"/>
    <col min="6727" max="6727" width="8.42578125" style="9" bestFit="1" customWidth="1"/>
    <col min="6728" max="6728" width="8.140625" style="9" bestFit="1" customWidth="1"/>
    <col min="6729" max="6729" width="12.140625" style="9" bestFit="1" customWidth="1"/>
    <col min="6730" max="6730" width="11.85546875" style="9" bestFit="1" customWidth="1"/>
    <col min="6731" max="6731" width="11.42578125" style="9" bestFit="1" customWidth="1"/>
    <col min="6732" max="6732" width="15.7109375" style="9" bestFit="1" customWidth="1"/>
    <col min="6733" max="6733" width="13.42578125" style="9" bestFit="1" customWidth="1"/>
    <col min="6734" max="6734" width="13.140625" style="9" bestFit="1" customWidth="1"/>
    <col min="6735" max="6735" width="17.28515625" style="9" bestFit="1" customWidth="1"/>
    <col min="6736" max="6736" width="11.85546875" style="9" bestFit="1" customWidth="1"/>
    <col min="6737" max="6737" width="11.42578125" style="9" bestFit="1" customWidth="1"/>
    <col min="6738" max="6738" width="9.85546875" style="9" bestFit="1" customWidth="1"/>
    <col min="6739" max="6739" width="10" style="9" bestFit="1" customWidth="1"/>
    <col min="6740" max="6740" width="9.7109375" style="9" bestFit="1" customWidth="1"/>
    <col min="6741" max="6741" width="13.85546875" style="9" bestFit="1" customWidth="1"/>
    <col min="6742" max="6742" width="10.42578125" style="9" bestFit="1" customWidth="1"/>
    <col min="6743" max="6743" width="10.28515625" style="9" bestFit="1" customWidth="1"/>
    <col min="6744" max="6744" width="14.42578125" style="9" bestFit="1" customWidth="1"/>
    <col min="6745" max="6745" width="8.7109375" style="9" bestFit="1" customWidth="1"/>
    <col min="6746" max="6746" width="8.42578125" style="9" bestFit="1" customWidth="1"/>
    <col min="6747" max="6747" width="12.42578125" style="9" bestFit="1" customWidth="1"/>
    <col min="6748" max="6748" width="10.140625" style="9" bestFit="1" customWidth="1"/>
    <col min="6749" max="6749" width="9.85546875" style="9" bestFit="1" customWidth="1"/>
    <col min="6750" max="6750" width="14" style="9" bestFit="1" customWidth="1"/>
    <col min="6751" max="6751" width="7" style="9" bestFit="1" customWidth="1"/>
    <col min="6752" max="6752" width="6.7109375" style="9" bestFit="1" customWidth="1"/>
    <col min="6753" max="6753" width="10.7109375" style="9" bestFit="1" customWidth="1"/>
    <col min="6754" max="6754" width="10.42578125" style="9" bestFit="1" customWidth="1"/>
    <col min="6755" max="6755" width="10.140625" style="9" bestFit="1" customWidth="1"/>
    <col min="6756" max="6756" width="14.28515625" style="9" bestFit="1" customWidth="1"/>
    <col min="6757" max="6757" width="11.85546875" style="9" bestFit="1" customWidth="1"/>
    <col min="6758" max="6758" width="11.42578125" style="9" bestFit="1" customWidth="1"/>
    <col min="6759" max="6759" width="15.7109375" style="9" bestFit="1" customWidth="1"/>
    <col min="6760" max="6760" width="10.42578125" style="9" bestFit="1" customWidth="1"/>
    <col min="6761" max="6761" width="10.140625" style="9" bestFit="1" customWidth="1"/>
    <col min="6762" max="6762" width="8.42578125" style="9" bestFit="1" customWidth="1"/>
    <col min="6763" max="6763" width="11.140625" style="9" bestFit="1" customWidth="1"/>
    <col min="6764" max="6764" width="10.85546875" style="9" bestFit="1" customWidth="1"/>
    <col min="6765" max="6765" width="15" style="9" bestFit="1" customWidth="1"/>
    <col min="6766" max="6766" width="11.7109375" style="9" bestFit="1" customWidth="1"/>
    <col min="6767" max="6767" width="11.42578125" style="9" bestFit="1" customWidth="1"/>
    <col min="6768" max="6768" width="15.42578125" style="9" bestFit="1" customWidth="1"/>
    <col min="6769" max="6769" width="9.85546875" style="9" bestFit="1" customWidth="1"/>
    <col min="6770" max="6770" width="9.42578125" style="9" bestFit="1" customWidth="1"/>
    <col min="6771" max="6771" width="13.7109375" style="9" bestFit="1" customWidth="1"/>
    <col min="6772" max="6772" width="11.28515625" style="9" bestFit="1" customWidth="1"/>
    <col min="6773" max="6773" width="11" style="9" bestFit="1" customWidth="1"/>
    <col min="6774" max="6774" width="15.140625" style="9" bestFit="1" customWidth="1"/>
    <col min="6775" max="6775" width="8.140625" style="9" bestFit="1" customWidth="1"/>
    <col min="6776" max="6776" width="7.85546875" style="9" bestFit="1" customWidth="1"/>
    <col min="6777" max="6777" width="11.85546875" style="9" bestFit="1" customWidth="1"/>
    <col min="6778" max="6778" width="11.42578125" style="9" bestFit="1" customWidth="1"/>
    <col min="6779" max="6779" width="11.28515625" style="9" bestFit="1" customWidth="1"/>
    <col min="6780" max="6780" width="15.42578125" style="9" bestFit="1" customWidth="1"/>
    <col min="6781" max="6781" width="13.140625" style="9" bestFit="1" customWidth="1"/>
    <col min="6782" max="6782" width="12.7109375" style="9" bestFit="1" customWidth="1"/>
    <col min="6783" max="6783" width="16.85546875" style="9" bestFit="1" customWidth="1"/>
    <col min="6784" max="6784" width="11.42578125" style="9" bestFit="1" customWidth="1"/>
    <col min="6785" max="6785" width="11.28515625" style="9" bestFit="1" customWidth="1"/>
    <col min="6786" max="6786" width="9.42578125" style="9" bestFit="1" customWidth="1"/>
    <col min="6787" max="6787" width="13.28515625" style="9" bestFit="1" customWidth="1"/>
    <col min="6788" max="6788" width="12.85546875" style="9" bestFit="1" customWidth="1"/>
    <col min="6789" max="6789" width="17" style="9" bestFit="1" customWidth="1"/>
    <col min="6790" max="6790" width="13.85546875" style="9" bestFit="1" customWidth="1"/>
    <col min="6791" max="6791" width="13.42578125" style="9" bestFit="1" customWidth="1"/>
    <col min="6792" max="6792" width="17.7109375" style="9" bestFit="1" customWidth="1"/>
    <col min="6793" max="6793" width="11.85546875" style="9" bestFit="1" customWidth="1"/>
    <col min="6794" max="6794" width="11.42578125" style="9" bestFit="1" customWidth="1"/>
    <col min="6795" max="6795" width="15.7109375" style="9" bestFit="1" customWidth="1"/>
    <col min="6796" max="6796" width="13.42578125" style="9" bestFit="1" customWidth="1"/>
    <col min="6797" max="6797" width="13.140625" style="9" bestFit="1" customWidth="1"/>
    <col min="6798" max="6798" width="17.28515625" style="9" bestFit="1" customWidth="1"/>
    <col min="6799" max="6799" width="10.140625" style="9" bestFit="1" customWidth="1"/>
    <col min="6800" max="6800" width="9.85546875" style="9" bestFit="1" customWidth="1"/>
    <col min="6801" max="6801" width="14" style="9" bestFit="1" customWidth="1"/>
    <col min="6802" max="6802" width="13.7109375" style="9" bestFit="1" customWidth="1"/>
    <col min="6803" max="6803" width="13.42578125" style="9" bestFit="1" customWidth="1"/>
    <col min="6804" max="6804" width="17.42578125" style="9" bestFit="1" customWidth="1"/>
    <col min="6805" max="6805" width="15.140625" style="9" bestFit="1" customWidth="1"/>
    <col min="6806" max="6806" width="14.85546875" style="9" bestFit="1" customWidth="1"/>
    <col min="6807" max="6807" width="19" style="9" bestFit="1" customWidth="1"/>
    <col min="6808" max="6808" width="13.7109375" style="9" bestFit="1" customWidth="1"/>
    <col min="6809" max="6809" width="13.42578125" style="9" bestFit="1" customWidth="1"/>
    <col min="6810" max="6810" width="11.42578125" style="9" bestFit="1" customWidth="1"/>
    <col min="6811" max="6811" width="23.28515625" style="9" bestFit="1" customWidth="1"/>
    <col min="6812" max="6812" width="7.85546875" style="9" bestFit="1" customWidth="1"/>
    <col min="6813" max="6813" width="7.42578125" style="9" bestFit="1" customWidth="1"/>
    <col min="6814" max="6814" width="5.85546875" style="9" bestFit="1" customWidth="1"/>
    <col min="6815" max="6912" width="8.7109375" style="9"/>
    <col min="6913" max="6913" width="18.28515625" style="9" bestFit="1" customWidth="1"/>
    <col min="6914" max="6937" width="8" style="9" customWidth="1"/>
    <col min="6938" max="6938" width="16.42578125" style="9" bestFit="1" customWidth="1"/>
    <col min="6939" max="6939" width="14.28515625" style="9" bestFit="1" customWidth="1"/>
    <col min="6940" max="6940" width="14" style="9" bestFit="1" customWidth="1"/>
    <col min="6941" max="6941" width="14" style="9" customWidth="1"/>
    <col min="6942" max="6945" width="9.28515625" style="9" customWidth="1"/>
    <col min="6946" max="6946" width="10.7109375" style="9" bestFit="1" customWidth="1"/>
    <col min="6947" max="6947" width="11.28515625" style="9" bestFit="1" customWidth="1"/>
    <col min="6948" max="6948" width="11" style="9" bestFit="1" customWidth="1"/>
    <col min="6949" max="6949" width="15.140625" style="9" bestFit="1" customWidth="1"/>
    <col min="6950" max="6950" width="11.85546875" style="9" bestFit="1" customWidth="1"/>
    <col min="6951" max="6951" width="11.42578125" style="9" bestFit="1" customWidth="1"/>
    <col min="6952" max="6952" width="15.7109375" style="9" bestFit="1" customWidth="1"/>
    <col min="6953" max="6953" width="10" style="9" bestFit="1" customWidth="1"/>
    <col min="6954" max="6954" width="9.7109375" style="9" bestFit="1" customWidth="1"/>
    <col min="6955" max="6955" width="13.85546875" style="9" bestFit="1" customWidth="1"/>
    <col min="6956" max="6956" width="11.42578125" style="9" bestFit="1" customWidth="1"/>
    <col min="6957" max="6957" width="11.140625" style="9" bestFit="1" customWidth="1"/>
    <col min="6958" max="6958" width="15.28515625" style="9" bestFit="1" customWidth="1"/>
    <col min="6959" max="6959" width="8.28515625" style="9" bestFit="1" customWidth="1"/>
    <col min="6960" max="6960" width="8" style="9" bestFit="1" customWidth="1"/>
    <col min="6961" max="6961" width="12" style="9" bestFit="1" customWidth="1"/>
    <col min="6962" max="6962" width="11.7109375" style="9" bestFit="1" customWidth="1"/>
    <col min="6963" max="6963" width="11.42578125" style="9" bestFit="1" customWidth="1"/>
    <col min="6964" max="6964" width="15.42578125" style="9" bestFit="1" customWidth="1"/>
    <col min="6965" max="6965" width="13.28515625" style="9" bestFit="1" customWidth="1"/>
    <col min="6966" max="6966" width="12.85546875" style="9" bestFit="1" customWidth="1"/>
    <col min="6967" max="6967" width="17" style="9" bestFit="1" customWidth="1"/>
    <col min="6968" max="6968" width="11.7109375" style="9" bestFit="1" customWidth="1"/>
    <col min="6969" max="6969" width="11.42578125" style="9" bestFit="1" customWidth="1"/>
    <col min="6970" max="6970" width="9.7109375" style="9" bestFit="1" customWidth="1"/>
    <col min="6971" max="6971" width="11.42578125" style="9" bestFit="1" customWidth="1"/>
    <col min="6972" max="6972" width="11.140625" style="9" bestFit="1" customWidth="1"/>
    <col min="6973" max="6973" width="15.28515625" style="9" bestFit="1" customWidth="1"/>
    <col min="6974" max="6974" width="12" style="9" bestFit="1" customWidth="1"/>
    <col min="6975" max="6975" width="11.7109375" style="9" bestFit="1" customWidth="1"/>
    <col min="6976" max="6976" width="15.85546875" style="9" bestFit="1" customWidth="1"/>
    <col min="6977" max="6977" width="10.140625" style="9" bestFit="1" customWidth="1"/>
    <col min="6978" max="6978" width="9.85546875" style="9" bestFit="1" customWidth="1"/>
    <col min="6979" max="6979" width="14" style="9" bestFit="1" customWidth="1"/>
    <col min="6980" max="6980" width="11.42578125" style="9" bestFit="1" customWidth="1"/>
    <col min="6981" max="6981" width="11.28515625" style="9" bestFit="1" customWidth="1"/>
    <col min="6982" max="6982" width="15.42578125" style="9" bestFit="1" customWidth="1"/>
    <col min="6983" max="6983" width="8.42578125" style="9" bestFit="1" customWidth="1"/>
    <col min="6984" max="6984" width="8.140625" style="9" bestFit="1" customWidth="1"/>
    <col min="6985" max="6985" width="12.140625" style="9" bestFit="1" customWidth="1"/>
    <col min="6986" max="6986" width="11.85546875" style="9" bestFit="1" customWidth="1"/>
    <col min="6987" max="6987" width="11.42578125" style="9" bestFit="1" customWidth="1"/>
    <col min="6988" max="6988" width="15.7109375" style="9" bestFit="1" customWidth="1"/>
    <col min="6989" max="6989" width="13.42578125" style="9" bestFit="1" customWidth="1"/>
    <col min="6990" max="6990" width="13.140625" style="9" bestFit="1" customWidth="1"/>
    <col min="6991" max="6991" width="17.28515625" style="9" bestFit="1" customWidth="1"/>
    <col min="6992" max="6992" width="11.85546875" style="9" bestFit="1" customWidth="1"/>
    <col min="6993" max="6993" width="11.42578125" style="9" bestFit="1" customWidth="1"/>
    <col min="6994" max="6994" width="9.85546875" style="9" bestFit="1" customWidth="1"/>
    <col min="6995" max="6995" width="10" style="9" bestFit="1" customWidth="1"/>
    <col min="6996" max="6996" width="9.7109375" style="9" bestFit="1" customWidth="1"/>
    <col min="6997" max="6997" width="13.85546875" style="9" bestFit="1" customWidth="1"/>
    <col min="6998" max="6998" width="10.42578125" style="9" bestFit="1" customWidth="1"/>
    <col min="6999" max="6999" width="10.28515625" style="9" bestFit="1" customWidth="1"/>
    <col min="7000" max="7000" width="14.42578125" style="9" bestFit="1" customWidth="1"/>
    <col min="7001" max="7001" width="8.7109375" style="9" bestFit="1" customWidth="1"/>
    <col min="7002" max="7002" width="8.42578125" style="9" bestFit="1" customWidth="1"/>
    <col min="7003" max="7003" width="12.42578125" style="9" bestFit="1" customWidth="1"/>
    <col min="7004" max="7004" width="10.140625" style="9" bestFit="1" customWidth="1"/>
    <col min="7005" max="7005" width="9.85546875" style="9" bestFit="1" customWidth="1"/>
    <col min="7006" max="7006" width="14" style="9" bestFit="1" customWidth="1"/>
    <col min="7007" max="7007" width="7" style="9" bestFit="1" customWidth="1"/>
    <col min="7008" max="7008" width="6.7109375" style="9" bestFit="1" customWidth="1"/>
    <col min="7009" max="7009" width="10.7109375" style="9" bestFit="1" customWidth="1"/>
    <col min="7010" max="7010" width="10.42578125" style="9" bestFit="1" customWidth="1"/>
    <col min="7011" max="7011" width="10.140625" style="9" bestFit="1" customWidth="1"/>
    <col min="7012" max="7012" width="14.28515625" style="9" bestFit="1" customWidth="1"/>
    <col min="7013" max="7013" width="11.85546875" style="9" bestFit="1" customWidth="1"/>
    <col min="7014" max="7014" width="11.42578125" style="9" bestFit="1" customWidth="1"/>
    <col min="7015" max="7015" width="15.7109375" style="9" bestFit="1" customWidth="1"/>
    <col min="7016" max="7016" width="10.42578125" style="9" bestFit="1" customWidth="1"/>
    <col min="7017" max="7017" width="10.140625" style="9" bestFit="1" customWidth="1"/>
    <col min="7018" max="7018" width="8.42578125" style="9" bestFit="1" customWidth="1"/>
    <col min="7019" max="7019" width="11.140625" style="9" bestFit="1" customWidth="1"/>
    <col min="7020" max="7020" width="10.85546875" style="9" bestFit="1" customWidth="1"/>
    <col min="7021" max="7021" width="15" style="9" bestFit="1" customWidth="1"/>
    <col min="7022" max="7022" width="11.7109375" style="9" bestFit="1" customWidth="1"/>
    <col min="7023" max="7023" width="11.42578125" style="9" bestFit="1" customWidth="1"/>
    <col min="7024" max="7024" width="15.42578125" style="9" bestFit="1" customWidth="1"/>
    <col min="7025" max="7025" width="9.85546875" style="9" bestFit="1" customWidth="1"/>
    <col min="7026" max="7026" width="9.42578125" style="9" bestFit="1" customWidth="1"/>
    <col min="7027" max="7027" width="13.7109375" style="9" bestFit="1" customWidth="1"/>
    <col min="7028" max="7028" width="11.28515625" style="9" bestFit="1" customWidth="1"/>
    <col min="7029" max="7029" width="11" style="9" bestFit="1" customWidth="1"/>
    <col min="7030" max="7030" width="15.140625" style="9" bestFit="1" customWidth="1"/>
    <col min="7031" max="7031" width="8.140625" style="9" bestFit="1" customWidth="1"/>
    <col min="7032" max="7032" width="7.85546875" style="9" bestFit="1" customWidth="1"/>
    <col min="7033" max="7033" width="11.85546875" style="9" bestFit="1" customWidth="1"/>
    <col min="7034" max="7034" width="11.42578125" style="9" bestFit="1" customWidth="1"/>
    <col min="7035" max="7035" width="11.28515625" style="9" bestFit="1" customWidth="1"/>
    <col min="7036" max="7036" width="15.42578125" style="9" bestFit="1" customWidth="1"/>
    <col min="7037" max="7037" width="13.140625" style="9" bestFit="1" customWidth="1"/>
    <col min="7038" max="7038" width="12.7109375" style="9" bestFit="1" customWidth="1"/>
    <col min="7039" max="7039" width="16.85546875" style="9" bestFit="1" customWidth="1"/>
    <col min="7040" max="7040" width="11.42578125" style="9" bestFit="1" customWidth="1"/>
    <col min="7041" max="7041" width="11.28515625" style="9" bestFit="1" customWidth="1"/>
    <col min="7042" max="7042" width="9.42578125" style="9" bestFit="1" customWidth="1"/>
    <col min="7043" max="7043" width="13.28515625" style="9" bestFit="1" customWidth="1"/>
    <col min="7044" max="7044" width="12.85546875" style="9" bestFit="1" customWidth="1"/>
    <col min="7045" max="7045" width="17" style="9" bestFit="1" customWidth="1"/>
    <col min="7046" max="7046" width="13.85546875" style="9" bestFit="1" customWidth="1"/>
    <col min="7047" max="7047" width="13.42578125" style="9" bestFit="1" customWidth="1"/>
    <col min="7048" max="7048" width="17.7109375" style="9" bestFit="1" customWidth="1"/>
    <col min="7049" max="7049" width="11.85546875" style="9" bestFit="1" customWidth="1"/>
    <col min="7050" max="7050" width="11.42578125" style="9" bestFit="1" customWidth="1"/>
    <col min="7051" max="7051" width="15.7109375" style="9" bestFit="1" customWidth="1"/>
    <col min="7052" max="7052" width="13.42578125" style="9" bestFit="1" customWidth="1"/>
    <col min="7053" max="7053" width="13.140625" style="9" bestFit="1" customWidth="1"/>
    <col min="7054" max="7054" width="17.28515625" style="9" bestFit="1" customWidth="1"/>
    <col min="7055" max="7055" width="10.140625" style="9" bestFit="1" customWidth="1"/>
    <col min="7056" max="7056" width="9.85546875" style="9" bestFit="1" customWidth="1"/>
    <col min="7057" max="7057" width="14" style="9" bestFit="1" customWidth="1"/>
    <col min="7058" max="7058" width="13.7109375" style="9" bestFit="1" customWidth="1"/>
    <col min="7059" max="7059" width="13.42578125" style="9" bestFit="1" customWidth="1"/>
    <col min="7060" max="7060" width="17.42578125" style="9" bestFit="1" customWidth="1"/>
    <col min="7061" max="7061" width="15.140625" style="9" bestFit="1" customWidth="1"/>
    <col min="7062" max="7062" width="14.85546875" style="9" bestFit="1" customWidth="1"/>
    <col min="7063" max="7063" width="19" style="9" bestFit="1" customWidth="1"/>
    <col min="7064" max="7064" width="13.7109375" style="9" bestFit="1" customWidth="1"/>
    <col min="7065" max="7065" width="13.42578125" style="9" bestFit="1" customWidth="1"/>
    <col min="7066" max="7066" width="11.42578125" style="9" bestFit="1" customWidth="1"/>
    <col min="7067" max="7067" width="23.28515625" style="9" bestFit="1" customWidth="1"/>
    <col min="7068" max="7068" width="7.85546875" style="9" bestFit="1" customWidth="1"/>
    <col min="7069" max="7069" width="7.42578125" style="9" bestFit="1" customWidth="1"/>
    <col min="7070" max="7070" width="5.85546875" style="9" bestFit="1" customWidth="1"/>
    <col min="7071" max="7168" width="8.7109375" style="9"/>
    <col min="7169" max="7169" width="18.28515625" style="9" bestFit="1" customWidth="1"/>
    <col min="7170" max="7193" width="8" style="9" customWidth="1"/>
    <col min="7194" max="7194" width="16.42578125" style="9" bestFit="1" customWidth="1"/>
    <col min="7195" max="7195" width="14.28515625" style="9" bestFit="1" customWidth="1"/>
    <col min="7196" max="7196" width="14" style="9" bestFit="1" customWidth="1"/>
    <col min="7197" max="7197" width="14" style="9" customWidth="1"/>
    <col min="7198" max="7201" width="9.28515625" style="9" customWidth="1"/>
    <col min="7202" max="7202" width="10.7109375" style="9" bestFit="1" customWidth="1"/>
    <col min="7203" max="7203" width="11.28515625" style="9" bestFit="1" customWidth="1"/>
    <col min="7204" max="7204" width="11" style="9" bestFit="1" customWidth="1"/>
    <col min="7205" max="7205" width="15.140625" style="9" bestFit="1" customWidth="1"/>
    <col min="7206" max="7206" width="11.85546875" style="9" bestFit="1" customWidth="1"/>
    <col min="7207" max="7207" width="11.42578125" style="9" bestFit="1" customWidth="1"/>
    <col min="7208" max="7208" width="15.7109375" style="9" bestFit="1" customWidth="1"/>
    <col min="7209" max="7209" width="10" style="9" bestFit="1" customWidth="1"/>
    <col min="7210" max="7210" width="9.7109375" style="9" bestFit="1" customWidth="1"/>
    <col min="7211" max="7211" width="13.85546875" style="9" bestFit="1" customWidth="1"/>
    <col min="7212" max="7212" width="11.42578125" style="9" bestFit="1" customWidth="1"/>
    <col min="7213" max="7213" width="11.140625" style="9" bestFit="1" customWidth="1"/>
    <col min="7214" max="7214" width="15.28515625" style="9" bestFit="1" customWidth="1"/>
    <col min="7215" max="7215" width="8.28515625" style="9" bestFit="1" customWidth="1"/>
    <col min="7216" max="7216" width="8" style="9" bestFit="1" customWidth="1"/>
    <col min="7217" max="7217" width="12" style="9" bestFit="1" customWidth="1"/>
    <col min="7218" max="7218" width="11.7109375" style="9" bestFit="1" customWidth="1"/>
    <col min="7219" max="7219" width="11.42578125" style="9" bestFit="1" customWidth="1"/>
    <col min="7220" max="7220" width="15.42578125" style="9" bestFit="1" customWidth="1"/>
    <col min="7221" max="7221" width="13.28515625" style="9" bestFit="1" customWidth="1"/>
    <col min="7222" max="7222" width="12.85546875" style="9" bestFit="1" customWidth="1"/>
    <col min="7223" max="7223" width="17" style="9" bestFit="1" customWidth="1"/>
    <col min="7224" max="7224" width="11.7109375" style="9" bestFit="1" customWidth="1"/>
    <col min="7225" max="7225" width="11.42578125" style="9" bestFit="1" customWidth="1"/>
    <col min="7226" max="7226" width="9.7109375" style="9" bestFit="1" customWidth="1"/>
    <col min="7227" max="7227" width="11.42578125" style="9" bestFit="1" customWidth="1"/>
    <col min="7228" max="7228" width="11.140625" style="9" bestFit="1" customWidth="1"/>
    <col min="7229" max="7229" width="15.28515625" style="9" bestFit="1" customWidth="1"/>
    <col min="7230" max="7230" width="12" style="9" bestFit="1" customWidth="1"/>
    <col min="7231" max="7231" width="11.7109375" style="9" bestFit="1" customWidth="1"/>
    <col min="7232" max="7232" width="15.85546875" style="9" bestFit="1" customWidth="1"/>
    <col min="7233" max="7233" width="10.140625" style="9" bestFit="1" customWidth="1"/>
    <col min="7234" max="7234" width="9.85546875" style="9" bestFit="1" customWidth="1"/>
    <col min="7235" max="7235" width="14" style="9" bestFit="1" customWidth="1"/>
    <col min="7236" max="7236" width="11.42578125" style="9" bestFit="1" customWidth="1"/>
    <col min="7237" max="7237" width="11.28515625" style="9" bestFit="1" customWidth="1"/>
    <col min="7238" max="7238" width="15.42578125" style="9" bestFit="1" customWidth="1"/>
    <col min="7239" max="7239" width="8.42578125" style="9" bestFit="1" customWidth="1"/>
    <col min="7240" max="7240" width="8.140625" style="9" bestFit="1" customWidth="1"/>
    <col min="7241" max="7241" width="12.140625" style="9" bestFit="1" customWidth="1"/>
    <col min="7242" max="7242" width="11.85546875" style="9" bestFit="1" customWidth="1"/>
    <col min="7243" max="7243" width="11.42578125" style="9" bestFit="1" customWidth="1"/>
    <col min="7244" max="7244" width="15.7109375" style="9" bestFit="1" customWidth="1"/>
    <col min="7245" max="7245" width="13.42578125" style="9" bestFit="1" customWidth="1"/>
    <col min="7246" max="7246" width="13.140625" style="9" bestFit="1" customWidth="1"/>
    <col min="7247" max="7247" width="17.28515625" style="9" bestFit="1" customWidth="1"/>
    <col min="7248" max="7248" width="11.85546875" style="9" bestFit="1" customWidth="1"/>
    <col min="7249" max="7249" width="11.42578125" style="9" bestFit="1" customWidth="1"/>
    <col min="7250" max="7250" width="9.85546875" style="9" bestFit="1" customWidth="1"/>
    <col min="7251" max="7251" width="10" style="9" bestFit="1" customWidth="1"/>
    <col min="7252" max="7252" width="9.7109375" style="9" bestFit="1" customWidth="1"/>
    <col min="7253" max="7253" width="13.85546875" style="9" bestFit="1" customWidth="1"/>
    <col min="7254" max="7254" width="10.42578125" style="9" bestFit="1" customWidth="1"/>
    <col min="7255" max="7255" width="10.28515625" style="9" bestFit="1" customWidth="1"/>
    <col min="7256" max="7256" width="14.42578125" style="9" bestFit="1" customWidth="1"/>
    <col min="7257" max="7257" width="8.7109375" style="9" bestFit="1" customWidth="1"/>
    <col min="7258" max="7258" width="8.42578125" style="9" bestFit="1" customWidth="1"/>
    <col min="7259" max="7259" width="12.42578125" style="9" bestFit="1" customWidth="1"/>
    <col min="7260" max="7260" width="10.140625" style="9" bestFit="1" customWidth="1"/>
    <col min="7261" max="7261" width="9.85546875" style="9" bestFit="1" customWidth="1"/>
    <col min="7262" max="7262" width="14" style="9" bestFit="1" customWidth="1"/>
    <col min="7263" max="7263" width="7" style="9" bestFit="1" customWidth="1"/>
    <col min="7264" max="7264" width="6.7109375" style="9" bestFit="1" customWidth="1"/>
    <col min="7265" max="7265" width="10.7109375" style="9" bestFit="1" customWidth="1"/>
    <col min="7266" max="7266" width="10.42578125" style="9" bestFit="1" customWidth="1"/>
    <col min="7267" max="7267" width="10.140625" style="9" bestFit="1" customWidth="1"/>
    <col min="7268" max="7268" width="14.28515625" style="9" bestFit="1" customWidth="1"/>
    <col min="7269" max="7269" width="11.85546875" style="9" bestFit="1" customWidth="1"/>
    <col min="7270" max="7270" width="11.42578125" style="9" bestFit="1" customWidth="1"/>
    <col min="7271" max="7271" width="15.7109375" style="9" bestFit="1" customWidth="1"/>
    <col min="7272" max="7272" width="10.42578125" style="9" bestFit="1" customWidth="1"/>
    <col min="7273" max="7273" width="10.140625" style="9" bestFit="1" customWidth="1"/>
    <col min="7274" max="7274" width="8.42578125" style="9" bestFit="1" customWidth="1"/>
    <col min="7275" max="7275" width="11.140625" style="9" bestFit="1" customWidth="1"/>
    <col min="7276" max="7276" width="10.85546875" style="9" bestFit="1" customWidth="1"/>
    <col min="7277" max="7277" width="15" style="9" bestFit="1" customWidth="1"/>
    <col min="7278" max="7278" width="11.7109375" style="9" bestFit="1" customWidth="1"/>
    <col min="7279" max="7279" width="11.42578125" style="9" bestFit="1" customWidth="1"/>
    <col min="7280" max="7280" width="15.42578125" style="9" bestFit="1" customWidth="1"/>
    <col min="7281" max="7281" width="9.85546875" style="9" bestFit="1" customWidth="1"/>
    <col min="7282" max="7282" width="9.42578125" style="9" bestFit="1" customWidth="1"/>
    <col min="7283" max="7283" width="13.7109375" style="9" bestFit="1" customWidth="1"/>
    <col min="7284" max="7284" width="11.28515625" style="9" bestFit="1" customWidth="1"/>
    <col min="7285" max="7285" width="11" style="9" bestFit="1" customWidth="1"/>
    <col min="7286" max="7286" width="15.140625" style="9" bestFit="1" customWidth="1"/>
    <col min="7287" max="7287" width="8.140625" style="9" bestFit="1" customWidth="1"/>
    <col min="7288" max="7288" width="7.85546875" style="9" bestFit="1" customWidth="1"/>
    <col min="7289" max="7289" width="11.85546875" style="9" bestFit="1" customWidth="1"/>
    <col min="7290" max="7290" width="11.42578125" style="9" bestFit="1" customWidth="1"/>
    <col min="7291" max="7291" width="11.28515625" style="9" bestFit="1" customWidth="1"/>
    <col min="7292" max="7292" width="15.42578125" style="9" bestFit="1" customWidth="1"/>
    <col min="7293" max="7293" width="13.140625" style="9" bestFit="1" customWidth="1"/>
    <col min="7294" max="7294" width="12.7109375" style="9" bestFit="1" customWidth="1"/>
    <col min="7295" max="7295" width="16.85546875" style="9" bestFit="1" customWidth="1"/>
    <col min="7296" max="7296" width="11.42578125" style="9" bestFit="1" customWidth="1"/>
    <col min="7297" max="7297" width="11.28515625" style="9" bestFit="1" customWidth="1"/>
    <col min="7298" max="7298" width="9.42578125" style="9" bestFit="1" customWidth="1"/>
    <col min="7299" max="7299" width="13.28515625" style="9" bestFit="1" customWidth="1"/>
    <col min="7300" max="7300" width="12.85546875" style="9" bestFit="1" customWidth="1"/>
    <col min="7301" max="7301" width="17" style="9" bestFit="1" customWidth="1"/>
    <col min="7302" max="7302" width="13.85546875" style="9" bestFit="1" customWidth="1"/>
    <col min="7303" max="7303" width="13.42578125" style="9" bestFit="1" customWidth="1"/>
    <col min="7304" max="7304" width="17.7109375" style="9" bestFit="1" customWidth="1"/>
    <col min="7305" max="7305" width="11.85546875" style="9" bestFit="1" customWidth="1"/>
    <col min="7306" max="7306" width="11.42578125" style="9" bestFit="1" customWidth="1"/>
    <col min="7307" max="7307" width="15.7109375" style="9" bestFit="1" customWidth="1"/>
    <col min="7308" max="7308" width="13.42578125" style="9" bestFit="1" customWidth="1"/>
    <col min="7309" max="7309" width="13.140625" style="9" bestFit="1" customWidth="1"/>
    <col min="7310" max="7310" width="17.28515625" style="9" bestFit="1" customWidth="1"/>
    <col min="7311" max="7311" width="10.140625" style="9" bestFit="1" customWidth="1"/>
    <col min="7312" max="7312" width="9.85546875" style="9" bestFit="1" customWidth="1"/>
    <col min="7313" max="7313" width="14" style="9" bestFit="1" customWidth="1"/>
    <col min="7314" max="7314" width="13.7109375" style="9" bestFit="1" customWidth="1"/>
    <col min="7315" max="7315" width="13.42578125" style="9" bestFit="1" customWidth="1"/>
    <col min="7316" max="7316" width="17.42578125" style="9" bestFit="1" customWidth="1"/>
    <col min="7317" max="7317" width="15.140625" style="9" bestFit="1" customWidth="1"/>
    <col min="7318" max="7318" width="14.85546875" style="9" bestFit="1" customWidth="1"/>
    <col min="7319" max="7319" width="19" style="9" bestFit="1" customWidth="1"/>
    <col min="7320" max="7320" width="13.7109375" style="9" bestFit="1" customWidth="1"/>
    <col min="7321" max="7321" width="13.42578125" style="9" bestFit="1" customWidth="1"/>
    <col min="7322" max="7322" width="11.42578125" style="9" bestFit="1" customWidth="1"/>
    <col min="7323" max="7323" width="23.28515625" style="9" bestFit="1" customWidth="1"/>
    <col min="7324" max="7324" width="7.85546875" style="9" bestFit="1" customWidth="1"/>
    <col min="7325" max="7325" width="7.42578125" style="9" bestFit="1" customWidth="1"/>
    <col min="7326" max="7326" width="5.85546875" style="9" bestFit="1" customWidth="1"/>
    <col min="7327" max="7424" width="8.7109375" style="9"/>
    <col min="7425" max="7425" width="18.28515625" style="9" bestFit="1" customWidth="1"/>
    <col min="7426" max="7449" width="8" style="9" customWidth="1"/>
    <col min="7450" max="7450" width="16.42578125" style="9" bestFit="1" customWidth="1"/>
    <col min="7451" max="7451" width="14.28515625" style="9" bestFit="1" customWidth="1"/>
    <col min="7452" max="7452" width="14" style="9" bestFit="1" customWidth="1"/>
    <col min="7453" max="7453" width="14" style="9" customWidth="1"/>
    <col min="7454" max="7457" width="9.28515625" style="9" customWidth="1"/>
    <col min="7458" max="7458" width="10.7109375" style="9" bestFit="1" customWidth="1"/>
    <col min="7459" max="7459" width="11.28515625" style="9" bestFit="1" customWidth="1"/>
    <col min="7460" max="7460" width="11" style="9" bestFit="1" customWidth="1"/>
    <col min="7461" max="7461" width="15.140625" style="9" bestFit="1" customWidth="1"/>
    <col min="7462" max="7462" width="11.85546875" style="9" bestFit="1" customWidth="1"/>
    <col min="7463" max="7463" width="11.42578125" style="9" bestFit="1" customWidth="1"/>
    <col min="7464" max="7464" width="15.7109375" style="9" bestFit="1" customWidth="1"/>
    <col min="7465" max="7465" width="10" style="9" bestFit="1" customWidth="1"/>
    <col min="7466" max="7466" width="9.7109375" style="9" bestFit="1" customWidth="1"/>
    <col min="7467" max="7467" width="13.85546875" style="9" bestFit="1" customWidth="1"/>
    <col min="7468" max="7468" width="11.42578125" style="9" bestFit="1" customWidth="1"/>
    <col min="7469" max="7469" width="11.140625" style="9" bestFit="1" customWidth="1"/>
    <col min="7470" max="7470" width="15.28515625" style="9" bestFit="1" customWidth="1"/>
    <col min="7471" max="7471" width="8.28515625" style="9" bestFit="1" customWidth="1"/>
    <col min="7472" max="7472" width="8" style="9" bestFit="1" customWidth="1"/>
    <col min="7473" max="7473" width="12" style="9" bestFit="1" customWidth="1"/>
    <col min="7474" max="7474" width="11.7109375" style="9" bestFit="1" customWidth="1"/>
    <col min="7475" max="7475" width="11.42578125" style="9" bestFit="1" customWidth="1"/>
    <col min="7476" max="7476" width="15.42578125" style="9" bestFit="1" customWidth="1"/>
    <col min="7477" max="7477" width="13.28515625" style="9" bestFit="1" customWidth="1"/>
    <col min="7478" max="7478" width="12.85546875" style="9" bestFit="1" customWidth="1"/>
    <col min="7479" max="7479" width="17" style="9" bestFit="1" customWidth="1"/>
    <col min="7480" max="7480" width="11.7109375" style="9" bestFit="1" customWidth="1"/>
    <col min="7481" max="7481" width="11.42578125" style="9" bestFit="1" customWidth="1"/>
    <col min="7482" max="7482" width="9.7109375" style="9" bestFit="1" customWidth="1"/>
    <col min="7483" max="7483" width="11.42578125" style="9" bestFit="1" customWidth="1"/>
    <col min="7484" max="7484" width="11.140625" style="9" bestFit="1" customWidth="1"/>
    <col min="7485" max="7485" width="15.28515625" style="9" bestFit="1" customWidth="1"/>
    <col min="7486" max="7486" width="12" style="9" bestFit="1" customWidth="1"/>
    <col min="7487" max="7487" width="11.7109375" style="9" bestFit="1" customWidth="1"/>
    <col min="7488" max="7488" width="15.85546875" style="9" bestFit="1" customWidth="1"/>
    <col min="7489" max="7489" width="10.140625" style="9" bestFit="1" customWidth="1"/>
    <col min="7490" max="7490" width="9.85546875" style="9" bestFit="1" customWidth="1"/>
    <col min="7491" max="7491" width="14" style="9" bestFit="1" customWidth="1"/>
    <col min="7492" max="7492" width="11.42578125" style="9" bestFit="1" customWidth="1"/>
    <col min="7493" max="7493" width="11.28515625" style="9" bestFit="1" customWidth="1"/>
    <col min="7494" max="7494" width="15.42578125" style="9" bestFit="1" customWidth="1"/>
    <col min="7495" max="7495" width="8.42578125" style="9" bestFit="1" customWidth="1"/>
    <col min="7496" max="7496" width="8.140625" style="9" bestFit="1" customWidth="1"/>
    <col min="7497" max="7497" width="12.140625" style="9" bestFit="1" customWidth="1"/>
    <col min="7498" max="7498" width="11.85546875" style="9" bestFit="1" customWidth="1"/>
    <col min="7499" max="7499" width="11.42578125" style="9" bestFit="1" customWidth="1"/>
    <col min="7500" max="7500" width="15.7109375" style="9" bestFit="1" customWidth="1"/>
    <col min="7501" max="7501" width="13.42578125" style="9" bestFit="1" customWidth="1"/>
    <col min="7502" max="7502" width="13.140625" style="9" bestFit="1" customWidth="1"/>
    <col min="7503" max="7503" width="17.28515625" style="9" bestFit="1" customWidth="1"/>
    <col min="7504" max="7504" width="11.85546875" style="9" bestFit="1" customWidth="1"/>
    <col min="7505" max="7505" width="11.42578125" style="9" bestFit="1" customWidth="1"/>
    <col min="7506" max="7506" width="9.85546875" style="9" bestFit="1" customWidth="1"/>
    <col min="7507" max="7507" width="10" style="9" bestFit="1" customWidth="1"/>
    <col min="7508" max="7508" width="9.7109375" style="9" bestFit="1" customWidth="1"/>
    <col min="7509" max="7509" width="13.85546875" style="9" bestFit="1" customWidth="1"/>
    <col min="7510" max="7510" width="10.42578125" style="9" bestFit="1" customWidth="1"/>
    <col min="7511" max="7511" width="10.28515625" style="9" bestFit="1" customWidth="1"/>
    <col min="7512" max="7512" width="14.42578125" style="9" bestFit="1" customWidth="1"/>
    <col min="7513" max="7513" width="8.7109375" style="9" bestFit="1" customWidth="1"/>
    <col min="7514" max="7514" width="8.42578125" style="9" bestFit="1" customWidth="1"/>
    <col min="7515" max="7515" width="12.42578125" style="9" bestFit="1" customWidth="1"/>
    <col min="7516" max="7516" width="10.140625" style="9" bestFit="1" customWidth="1"/>
    <col min="7517" max="7517" width="9.85546875" style="9" bestFit="1" customWidth="1"/>
    <col min="7518" max="7518" width="14" style="9" bestFit="1" customWidth="1"/>
    <col min="7519" max="7519" width="7" style="9" bestFit="1" customWidth="1"/>
    <col min="7520" max="7520" width="6.7109375" style="9" bestFit="1" customWidth="1"/>
    <col min="7521" max="7521" width="10.7109375" style="9" bestFit="1" customWidth="1"/>
    <col min="7522" max="7522" width="10.42578125" style="9" bestFit="1" customWidth="1"/>
    <col min="7523" max="7523" width="10.140625" style="9" bestFit="1" customWidth="1"/>
    <col min="7524" max="7524" width="14.28515625" style="9" bestFit="1" customWidth="1"/>
    <col min="7525" max="7525" width="11.85546875" style="9" bestFit="1" customWidth="1"/>
    <col min="7526" max="7526" width="11.42578125" style="9" bestFit="1" customWidth="1"/>
    <col min="7527" max="7527" width="15.7109375" style="9" bestFit="1" customWidth="1"/>
    <col min="7528" max="7528" width="10.42578125" style="9" bestFit="1" customWidth="1"/>
    <col min="7529" max="7529" width="10.140625" style="9" bestFit="1" customWidth="1"/>
    <col min="7530" max="7530" width="8.42578125" style="9" bestFit="1" customWidth="1"/>
    <col min="7531" max="7531" width="11.140625" style="9" bestFit="1" customWidth="1"/>
    <col min="7532" max="7532" width="10.85546875" style="9" bestFit="1" customWidth="1"/>
    <col min="7533" max="7533" width="15" style="9" bestFit="1" customWidth="1"/>
    <col min="7534" max="7534" width="11.7109375" style="9" bestFit="1" customWidth="1"/>
    <col min="7535" max="7535" width="11.42578125" style="9" bestFit="1" customWidth="1"/>
    <col min="7536" max="7536" width="15.42578125" style="9" bestFit="1" customWidth="1"/>
    <col min="7537" max="7537" width="9.85546875" style="9" bestFit="1" customWidth="1"/>
    <col min="7538" max="7538" width="9.42578125" style="9" bestFit="1" customWidth="1"/>
    <col min="7539" max="7539" width="13.7109375" style="9" bestFit="1" customWidth="1"/>
    <col min="7540" max="7540" width="11.28515625" style="9" bestFit="1" customWidth="1"/>
    <col min="7541" max="7541" width="11" style="9" bestFit="1" customWidth="1"/>
    <col min="7542" max="7542" width="15.140625" style="9" bestFit="1" customWidth="1"/>
    <col min="7543" max="7543" width="8.140625" style="9" bestFit="1" customWidth="1"/>
    <col min="7544" max="7544" width="7.85546875" style="9" bestFit="1" customWidth="1"/>
    <col min="7545" max="7545" width="11.85546875" style="9" bestFit="1" customWidth="1"/>
    <col min="7546" max="7546" width="11.42578125" style="9" bestFit="1" customWidth="1"/>
    <col min="7547" max="7547" width="11.28515625" style="9" bestFit="1" customWidth="1"/>
    <col min="7548" max="7548" width="15.42578125" style="9" bestFit="1" customWidth="1"/>
    <col min="7549" max="7549" width="13.140625" style="9" bestFit="1" customWidth="1"/>
    <col min="7550" max="7550" width="12.7109375" style="9" bestFit="1" customWidth="1"/>
    <col min="7551" max="7551" width="16.85546875" style="9" bestFit="1" customWidth="1"/>
    <col min="7552" max="7552" width="11.42578125" style="9" bestFit="1" customWidth="1"/>
    <col min="7553" max="7553" width="11.28515625" style="9" bestFit="1" customWidth="1"/>
    <col min="7554" max="7554" width="9.42578125" style="9" bestFit="1" customWidth="1"/>
    <col min="7555" max="7555" width="13.28515625" style="9" bestFit="1" customWidth="1"/>
    <col min="7556" max="7556" width="12.85546875" style="9" bestFit="1" customWidth="1"/>
    <col min="7557" max="7557" width="17" style="9" bestFit="1" customWidth="1"/>
    <col min="7558" max="7558" width="13.85546875" style="9" bestFit="1" customWidth="1"/>
    <col min="7559" max="7559" width="13.42578125" style="9" bestFit="1" customWidth="1"/>
    <col min="7560" max="7560" width="17.7109375" style="9" bestFit="1" customWidth="1"/>
    <col min="7561" max="7561" width="11.85546875" style="9" bestFit="1" customWidth="1"/>
    <col min="7562" max="7562" width="11.42578125" style="9" bestFit="1" customWidth="1"/>
    <col min="7563" max="7563" width="15.7109375" style="9" bestFit="1" customWidth="1"/>
    <col min="7564" max="7564" width="13.42578125" style="9" bestFit="1" customWidth="1"/>
    <col min="7565" max="7565" width="13.140625" style="9" bestFit="1" customWidth="1"/>
    <col min="7566" max="7566" width="17.28515625" style="9" bestFit="1" customWidth="1"/>
    <col min="7567" max="7567" width="10.140625" style="9" bestFit="1" customWidth="1"/>
    <col min="7568" max="7568" width="9.85546875" style="9" bestFit="1" customWidth="1"/>
    <col min="7569" max="7569" width="14" style="9" bestFit="1" customWidth="1"/>
    <col min="7570" max="7570" width="13.7109375" style="9" bestFit="1" customWidth="1"/>
    <col min="7571" max="7571" width="13.42578125" style="9" bestFit="1" customWidth="1"/>
    <col min="7572" max="7572" width="17.42578125" style="9" bestFit="1" customWidth="1"/>
    <col min="7573" max="7573" width="15.140625" style="9" bestFit="1" customWidth="1"/>
    <col min="7574" max="7574" width="14.85546875" style="9" bestFit="1" customWidth="1"/>
    <col min="7575" max="7575" width="19" style="9" bestFit="1" customWidth="1"/>
    <col min="7576" max="7576" width="13.7109375" style="9" bestFit="1" customWidth="1"/>
    <col min="7577" max="7577" width="13.42578125" style="9" bestFit="1" customWidth="1"/>
    <col min="7578" max="7578" width="11.42578125" style="9" bestFit="1" customWidth="1"/>
    <col min="7579" max="7579" width="23.28515625" style="9" bestFit="1" customWidth="1"/>
    <col min="7580" max="7580" width="7.85546875" style="9" bestFit="1" customWidth="1"/>
    <col min="7581" max="7581" width="7.42578125" style="9" bestFit="1" customWidth="1"/>
    <col min="7582" max="7582" width="5.85546875" style="9" bestFit="1" customWidth="1"/>
    <col min="7583" max="7680" width="8.7109375" style="9"/>
    <col min="7681" max="7681" width="18.28515625" style="9" bestFit="1" customWidth="1"/>
    <col min="7682" max="7705" width="8" style="9" customWidth="1"/>
    <col min="7706" max="7706" width="16.42578125" style="9" bestFit="1" customWidth="1"/>
    <col min="7707" max="7707" width="14.28515625" style="9" bestFit="1" customWidth="1"/>
    <col min="7708" max="7708" width="14" style="9" bestFit="1" customWidth="1"/>
    <col min="7709" max="7709" width="14" style="9" customWidth="1"/>
    <col min="7710" max="7713" width="9.28515625" style="9" customWidth="1"/>
    <col min="7714" max="7714" width="10.7109375" style="9" bestFit="1" customWidth="1"/>
    <col min="7715" max="7715" width="11.28515625" style="9" bestFit="1" customWidth="1"/>
    <col min="7716" max="7716" width="11" style="9" bestFit="1" customWidth="1"/>
    <col min="7717" max="7717" width="15.140625" style="9" bestFit="1" customWidth="1"/>
    <col min="7718" max="7718" width="11.85546875" style="9" bestFit="1" customWidth="1"/>
    <col min="7719" max="7719" width="11.42578125" style="9" bestFit="1" customWidth="1"/>
    <col min="7720" max="7720" width="15.7109375" style="9" bestFit="1" customWidth="1"/>
    <col min="7721" max="7721" width="10" style="9" bestFit="1" customWidth="1"/>
    <col min="7722" max="7722" width="9.7109375" style="9" bestFit="1" customWidth="1"/>
    <col min="7723" max="7723" width="13.85546875" style="9" bestFit="1" customWidth="1"/>
    <col min="7724" max="7724" width="11.42578125" style="9" bestFit="1" customWidth="1"/>
    <col min="7725" max="7725" width="11.140625" style="9" bestFit="1" customWidth="1"/>
    <col min="7726" max="7726" width="15.28515625" style="9" bestFit="1" customWidth="1"/>
    <col min="7727" max="7727" width="8.28515625" style="9" bestFit="1" customWidth="1"/>
    <col min="7728" max="7728" width="8" style="9" bestFit="1" customWidth="1"/>
    <col min="7729" max="7729" width="12" style="9" bestFit="1" customWidth="1"/>
    <col min="7730" max="7730" width="11.7109375" style="9" bestFit="1" customWidth="1"/>
    <col min="7731" max="7731" width="11.42578125" style="9" bestFit="1" customWidth="1"/>
    <col min="7732" max="7732" width="15.42578125" style="9" bestFit="1" customWidth="1"/>
    <col min="7733" max="7733" width="13.28515625" style="9" bestFit="1" customWidth="1"/>
    <col min="7734" max="7734" width="12.85546875" style="9" bestFit="1" customWidth="1"/>
    <col min="7735" max="7735" width="17" style="9" bestFit="1" customWidth="1"/>
    <col min="7736" max="7736" width="11.7109375" style="9" bestFit="1" customWidth="1"/>
    <col min="7737" max="7737" width="11.42578125" style="9" bestFit="1" customWidth="1"/>
    <col min="7738" max="7738" width="9.7109375" style="9" bestFit="1" customWidth="1"/>
    <col min="7739" max="7739" width="11.42578125" style="9" bestFit="1" customWidth="1"/>
    <col min="7740" max="7740" width="11.140625" style="9" bestFit="1" customWidth="1"/>
    <col min="7741" max="7741" width="15.28515625" style="9" bestFit="1" customWidth="1"/>
    <col min="7742" max="7742" width="12" style="9" bestFit="1" customWidth="1"/>
    <col min="7743" max="7743" width="11.7109375" style="9" bestFit="1" customWidth="1"/>
    <col min="7744" max="7744" width="15.85546875" style="9" bestFit="1" customWidth="1"/>
    <col min="7745" max="7745" width="10.140625" style="9" bestFit="1" customWidth="1"/>
    <col min="7746" max="7746" width="9.85546875" style="9" bestFit="1" customWidth="1"/>
    <col min="7747" max="7747" width="14" style="9" bestFit="1" customWidth="1"/>
    <col min="7748" max="7748" width="11.42578125" style="9" bestFit="1" customWidth="1"/>
    <col min="7749" max="7749" width="11.28515625" style="9" bestFit="1" customWidth="1"/>
    <col min="7750" max="7750" width="15.42578125" style="9" bestFit="1" customWidth="1"/>
    <col min="7751" max="7751" width="8.42578125" style="9" bestFit="1" customWidth="1"/>
    <col min="7752" max="7752" width="8.140625" style="9" bestFit="1" customWidth="1"/>
    <col min="7753" max="7753" width="12.140625" style="9" bestFit="1" customWidth="1"/>
    <col min="7754" max="7754" width="11.85546875" style="9" bestFit="1" customWidth="1"/>
    <col min="7755" max="7755" width="11.42578125" style="9" bestFit="1" customWidth="1"/>
    <col min="7756" max="7756" width="15.7109375" style="9" bestFit="1" customWidth="1"/>
    <col min="7757" max="7757" width="13.42578125" style="9" bestFit="1" customWidth="1"/>
    <col min="7758" max="7758" width="13.140625" style="9" bestFit="1" customWidth="1"/>
    <col min="7759" max="7759" width="17.28515625" style="9" bestFit="1" customWidth="1"/>
    <col min="7760" max="7760" width="11.85546875" style="9" bestFit="1" customWidth="1"/>
    <col min="7761" max="7761" width="11.42578125" style="9" bestFit="1" customWidth="1"/>
    <col min="7762" max="7762" width="9.85546875" style="9" bestFit="1" customWidth="1"/>
    <col min="7763" max="7763" width="10" style="9" bestFit="1" customWidth="1"/>
    <col min="7764" max="7764" width="9.7109375" style="9" bestFit="1" customWidth="1"/>
    <col min="7765" max="7765" width="13.85546875" style="9" bestFit="1" customWidth="1"/>
    <col min="7766" max="7766" width="10.42578125" style="9" bestFit="1" customWidth="1"/>
    <col min="7767" max="7767" width="10.28515625" style="9" bestFit="1" customWidth="1"/>
    <col min="7768" max="7768" width="14.42578125" style="9" bestFit="1" customWidth="1"/>
    <col min="7769" max="7769" width="8.7109375" style="9" bestFit="1" customWidth="1"/>
    <col min="7770" max="7770" width="8.42578125" style="9" bestFit="1" customWidth="1"/>
    <col min="7771" max="7771" width="12.42578125" style="9" bestFit="1" customWidth="1"/>
    <col min="7772" max="7772" width="10.140625" style="9" bestFit="1" customWidth="1"/>
    <col min="7773" max="7773" width="9.85546875" style="9" bestFit="1" customWidth="1"/>
    <col min="7774" max="7774" width="14" style="9" bestFit="1" customWidth="1"/>
    <col min="7775" max="7775" width="7" style="9" bestFit="1" customWidth="1"/>
    <col min="7776" max="7776" width="6.7109375" style="9" bestFit="1" customWidth="1"/>
    <col min="7777" max="7777" width="10.7109375" style="9" bestFit="1" customWidth="1"/>
    <col min="7778" max="7778" width="10.42578125" style="9" bestFit="1" customWidth="1"/>
    <col min="7779" max="7779" width="10.140625" style="9" bestFit="1" customWidth="1"/>
    <col min="7780" max="7780" width="14.28515625" style="9" bestFit="1" customWidth="1"/>
    <col min="7781" max="7781" width="11.85546875" style="9" bestFit="1" customWidth="1"/>
    <col min="7782" max="7782" width="11.42578125" style="9" bestFit="1" customWidth="1"/>
    <col min="7783" max="7783" width="15.7109375" style="9" bestFit="1" customWidth="1"/>
    <col min="7784" max="7784" width="10.42578125" style="9" bestFit="1" customWidth="1"/>
    <col min="7785" max="7785" width="10.140625" style="9" bestFit="1" customWidth="1"/>
    <col min="7786" max="7786" width="8.42578125" style="9" bestFit="1" customWidth="1"/>
    <col min="7787" max="7787" width="11.140625" style="9" bestFit="1" customWidth="1"/>
    <col min="7788" max="7788" width="10.85546875" style="9" bestFit="1" customWidth="1"/>
    <col min="7789" max="7789" width="15" style="9" bestFit="1" customWidth="1"/>
    <col min="7790" max="7790" width="11.7109375" style="9" bestFit="1" customWidth="1"/>
    <col min="7791" max="7791" width="11.42578125" style="9" bestFit="1" customWidth="1"/>
    <col min="7792" max="7792" width="15.42578125" style="9" bestFit="1" customWidth="1"/>
    <col min="7793" max="7793" width="9.85546875" style="9" bestFit="1" customWidth="1"/>
    <col min="7794" max="7794" width="9.42578125" style="9" bestFit="1" customWidth="1"/>
    <col min="7795" max="7795" width="13.7109375" style="9" bestFit="1" customWidth="1"/>
    <col min="7796" max="7796" width="11.28515625" style="9" bestFit="1" customWidth="1"/>
    <col min="7797" max="7797" width="11" style="9" bestFit="1" customWidth="1"/>
    <col min="7798" max="7798" width="15.140625" style="9" bestFit="1" customWidth="1"/>
    <col min="7799" max="7799" width="8.140625" style="9" bestFit="1" customWidth="1"/>
    <col min="7800" max="7800" width="7.85546875" style="9" bestFit="1" customWidth="1"/>
    <col min="7801" max="7801" width="11.85546875" style="9" bestFit="1" customWidth="1"/>
    <col min="7802" max="7802" width="11.42578125" style="9" bestFit="1" customWidth="1"/>
    <col min="7803" max="7803" width="11.28515625" style="9" bestFit="1" customWidth="1"/>
    <col min="7804" max="7804" width="15.42578125" style="9" bestFit="1" customWidth="1"/>
    <col min="7805" max="7805" width="13.140625" style="9" bestFit="1" customWidth="1"/>
    <col min="7806" max="7806" width="12.7109375" style="9" bestFit="1" customWidth="1"/>
    <col min="7807" max="7807" width="16.85546875" style="9" bestFit="1" customWidth="1"/>
    <col min="7808" max="7808" width="11.42578125" style="9" bestFit="1" customWidth="1"/>
    <col min="7809" max="7809" width="11.28515625" style="9" bestFit="1" customWidth="1"/>
    <col min="7810" max="7810" width="9.42578125" style="9" bestFit="1" customWidth="1"/>
    <col min="7811" max="7811" width="13.28515625" style="9" bestFit="1" customWidth="1"/>
    <col min="7812" max="7812" width="12.85546875" style="9" bestFit="1" customWidth="1"/>
    <col min="7813" max="7813" width="17" style="9" bestFit="1" customWidth="1"/>
    <col min="7814" max="7814" width="13.85546875" style="9" bestFit="1" customWidth="1"/>
    <col min="7815" max="7815" width="13.42578125" style="9" bestFit="1" customWidth="1"/>
    <col min="7816" max="7816" width="17.7109375" style="9" bestFit="1" customWidth="1"/>
    <col min="7817" max="7817" width="11.85546875" style="9" bestFit="1" customWidth="1"/>
    <col min="7818" max="7818" width="11.42578125" style="9" bestFit="1" customWidth="1"/>
    <col min="7819" max="7819" width="15.7109375" style="9" bestFit="1" customWidth="1"/>
    <col min="7820" max="7820" width="13.42578125" style="9" bestFit="1" customWidth="1"/>
    <col min="7821" max="7821" width="13.140625" style="9" bestFit="1" customWidth="1"/>
    <col min="7822" max="7822" width="17.28515625" style="9" bestFit="1" customWidth="1"/>
    <col min="7823" max="7823" width="10.140625" style="9" bestFit="1" customWidth="1"/>
    <col min="7824" max="7824" width="9.85546875" style="9" bestFit="1" customWidth="1"/>
    <col min="7825" max="7825" width="14" style="9" bestFit="1" customWidth="1"/>
    <col min="7826" max="7826" width="13.7109375" style="9" bestFit="1" customWidth="1"/>
    <col min="7827" max="7827" width="13.42578125" style="9" bestFit="1" customWidth="1"/>
    <col min="7828" max="7828" width="17.42578125" style="9" bestFit="1" customWidth="1"/>
    <col min="7829" max="7829" width="15.140625" style="9" bestFit="1" customWidth="1"/>
    <col min="7830" max="7830" width="14.85546875" style="9" bestFit="1" customWidth="1"/>
    <col min="7831" max="7831" width="19" style="9" bestFit="1" customWidth="1"/>
    <col min="7832" max="7832" width="13.7109375" style="9" bestFit="1" customWidth="1"/>
    <col min="7833" max="7833" width="13.42578125" style="9" bestFit="1" customWidth="1"/>
    <col min="7834" max="7834" width="11.42578125" style="9" bestFit="1" customWidth="1"/>
    <col min="7835" max="7835" width="23.28515625" style="9" bestFit="1" customWidth="1"/>
    <col min="7836" max="7836" width="7.85546875" style="9" bestFit="1" customWidth="1"/>
    <col min="7837" max="7837" width="7.42578125" style="9" bestFit="1" customWidth="1"/>
    <col min="7838" max="7838" width="5.85546875" style="9" bestFit="1" customWidth="1"/>
    <col min="7839" max="7936" width="8.7109375" style="9"/>
    <col min="7937" max="7937" width="18.28515625" style="9" bestFit="1" customWidth="1"/>
    <col min="7938" max="7961" width="8" style="9" customWidth="1"/>
    <col min="7962" max="7962" width="16.42578125" style="9" bestFit="1" customWidth="1"/>
    <col min="7963" max="7963" width="14.28515625" style="9" bestFit="1" customWidth="1"/>
    <col min="7964" max="7964" width="14" style="9" bestFit="1" customWidth="1"/>
    <col min="7965" max="7965" width="14" style="9" customWidth="1"/>
    <col min="7966" max="7969" width="9.28515625" style="9" customWidth="1"/>
    <col min="7970" max="7970" width="10.7109375" style="9" bestFit="1" customWidth="1"/>
    <col min="7971" max="7971" width="11.28515625" style="9" bestFit="1" customWidth="1"/>
    <col min="7972" max="7972" width="11" style="9" bestFit="1" customWidth="1"/>
    <col min="7973" max="7973" width="15.140625" style="9" bestFit="1" customWidth="1"/>
    <col min="7974" max="7974" width="11.85546875" style="9" bestFit="1" customWidth="1"/>
    <col min="7975" max="7975" width="11.42578125" style="9" bestFit="1" customWidth="1"/>
    <col min="7976" max="7976" width="15.7109375" style="9" bestFit="1" customWidth="1"/>
    <col min="7977" max="7977" width="10" style="9" bestFit="1" customWidth="1"/>
    <col min="7978" max="7978" width="9.7109375" style="9" bestFit="1" customWidth="1"/>
    <col min="7979" max="7979" width="13.85546875" style="9" bestFit="1" customWidth="1"/>
    <col min="7980" max="7980" width="11.42578125" style="9" bestFit="1" customWidth="1"/>
    <col min="7981" max="7981" width="11.140625" style="9" bestFit="1" customWidth="1"/>
    <col min="7982" max="7982" width="15.28515625" style="9" bestFit="1" customWidth="1"/>
    <col min="7983" max="7983" width="8.28515625" style="9" bestFit="1" customWidth="1"/>
    <col min="7984" max="7984" width="8" style="9" bestFit="1" customWidth="1"/>
    <col min="7985" max="7985" width="12" style="9" bestFit="1" customWidth="1"/>
    <col min="7986" max="7986" width="11.7109375" style="9" bestFit="1" customWidth="1"/>
    <col min="7987" max="7987" width="11.42578125" style="9" bestFit="1" customWidth="1"/>
    <col min="7988" max="7988" width="15.42578125" style="9" bestFit="1" customWidth="1"/>
    <col min="7989" max="7989" width="13.28515625" style="9" bestFit="1" customWidth="1"/>
    <col min="7990" max="7990" width="12.85546875" style="9" bestFit="1" customWidth="1"/>
    <col min="7991" max="7991" width="17" style="9" bestFit="1" customWidth="1"/>
    <col min="7992" max="7992" width="11.7109375" style="9" bestFit="1" customWidth="1"/>
    <col min="7993" max="7993" width="11.42578125" style="9" bestFit="1" customWidth="1"/>
    <col min="7994" max="7994" width="9.7109375" style="9" bestFit="1" customWidth="1"/>
    <col min="7995" max="7995" width="11.42578125" style="9" bestFit="1" customWidth="1"/>
    <col min="7996" max="7996" width="11.140625" style="9" bestFit="1" customWidth="1"/>
    <col min="7997" max="7997" width="15.28515625" style="9" bestFit="1" customWidth="1"/>
    <col min="7998" max="7998" width="12" style="9" bestFit="1" customWidth="1"/>
    <col min="7999" max="7999" width="11.7109375" style="9" bestFit="1" customWidth="1"/>
    <col min="8000" max="8000" width="15.85546875" style="9" bestFit="1" customWidth="1"/>
    <col min="8001" max="8001" width="10.140625" style="9" bestFit="1" customWidth="1"/>
    <col min="8002" max="8002" width="9.85546875" style="9" bestFit="1" customWidth="1"/>
    <col min="8003" max="8003" width="14" style="9" bestFit="1" customWidth="1"/>
    <col min="8004" max="8004" width="11.42578125" style="9" bestFit="1" customWidth="1"/>
    <col min="8005" max="8005" width="11.28515625" style="9" bestFit="1" customWidth="1"/>
    <col min="8006" max="8006" width="15.42578125" style="9" bestFit="1" customWidth="1"/>
    <col min="8007" max="8007" width="8.42578125" style="9" bestFit="1" customWidth="1"/>
    <col min="8008" max="8008" width="8.140625" style="9" bestFit="1" customWidth="1"/>
    <col min="8009" max="8009" width="12.140625" style="9" bestFit="1" customWidth="1"/>
    <col min="8010" max="8010" width="11.85546875" style="9" bestFit="1" customWidth="1"/>
    <col min="8011" max="8011" width="11.42578125" style="9" bestFit="1" customWidth="1"/>
    <col min="8012" max="8012" width="15.7109375" style="9" bestFit="1" customWidth="1"/>
    <col min="8013" max="8013" width="13.42578125" style="9" bestFit="1" customWidth="1"/>
    <col min="8014" max="8014" width="13.140625" style="9" bestFit="1" customWidth="1"/>
    <col min="8015" max="8015" width="17.28515625" style="9" bestFit="1" customWidth="1"/>
    <col min="8016" max="8016" width="11.85546875" style="9" bestFit="1" customWidth="1"/>
    <col min="8017" max="8017" width="11.42578125" style="9" bestFit="1" customWidth="1"/>
    <col min="8018" max="8018" width="9.85546875" style="9" bestFit="1" customWidth="1"/>
    <col min="8019" max="8019" width="10" style="9" bestFit="1" customWidth="1"/>
    <col min="8020" max="8020" width="9.7109375" style="9" bestFit="1" customWidth="1"/>
    <col min="8021" max="8021" width="13.85546875" style="9" bestFit="1" customWidth="1"/>
    <col min="8022" max="8022" width="10.42578125" style="9" bestFit="1" customWidth="1"/>
    <col min="8023" max="8023" width="10.28515625" style="9" bestFit="1" customWidth="1"/>
    <col min="8024" max="8024" width="14.42578125" style="9" bestFit="1" customWidth="1"/>
    <col min="8025" max="8025" width="8.7109375" style="9" bestFit="1" customWidth="1"/>
    <col min="8026" max="8026" width="8.42578125" style="9" bestFit="1" customWidth="1"/>
    <col min="8027" max="8027" width="12.42578125" style="9" bestFit="1" customWidth="1"/>
    <col min="8028" max="8028" width="10.140625" style="9" bestFit="1" customWidth="1"/>
    <col min="8029" max="8029" width="9.85546875" style="9" bestFit="1" customWidth="1"/>
    <col min="8030" max="8030" width="14" style="9" bestFit="1" customWidth="1"/>
    <col min="8031" max="8031" width="7" style="9" bestFit="1" customWidth="1"/>
    <col min="8032" max="8032" width="6.7109375" style="9" bestFit="1" customWidth="1"/>
    <col min="8033" max="8033" width="10.7109375" style="9" bestFit="1" customWidth="1"/>
    <col min="8034" max="8034" width="10.42578125" style="9" bestFit="1" customWidth="1"/>
    <col min="8035" max="8035" width="10.140625" style="9" bestFit="1" customWidth="1"/>
    <col min="8036" max="8036" width="14.28515625" style="9" bestFit="1" customWidth="1"/>
    <col min="8037" max="8037" width="11.85546875" style="9" bestFit="1" customWidth="1"/>
    <col min="8038" max="8038" width="11.42578125" style="9" bestFit="1" customWidth="1"/>
    <col min="8039" max="8039" width="15.7109375" style="9" bestFit="1" customWidth="1"/>
    <col min="8040" max="8040" width="10.42578125" style="9" bestFit="1" customWidth="1"/>
    <col min="8041" max="8041" width="10.140625" style="9" bestFit="1" customWidth="1"/>
    <col min="8042" max="8042" width="8.42578125" style="9" bestFit="1" customWidth="1"/>
    <col min="8043" max="8043" width="11.140625" style="9" bestFit="1" customWidth="1"/>
    <col min="8044" max="8044" width="10.85546875" style="9" bestFit="1" customWidth="1"/>
    <col min="8045" max="8045" width="15" style="9" bestFit="1" customWidth="1"/>
    <col min="8046" max="8046" width="11.7109375" style="9" bestFit="1" customWidth="1"/>
    <col min="8047" max="8047" width="11.42578125" style="9" bestFit="1" customWidth="1"/>
    <col min="8048" max="8048" width="15.42578125" style="9" bestFit="1" customWidth="1"/>
    <col min="8049" max="8049" width="9.85546875" style="9" bestFit="1" customWidth="1"/>
    <col min="8050" max="8050" width="9.42578125" style="9" bestFit="1" customWidth="1"/>
    <col min="8051" max="8051" width="13.7109375" style="9" bestFit="1" customWidth="1"/>
    <col min="8052" max="8052" width="11.28515625" style="9" bestFit="1" customWidth="1"/>
    <col min="8053" max="8053" width="11" style="9" bestFit="1" customWidth="1"/>
    <col min="8054" max="8054" width="15.140625" style="9" bestFit="1" customWidth="1"/>
    <col min="8055" max="8055" width="8.140625" style="9" bestFit="1" customWidth="1"/>
    <col min="8056" max="8056" width="7.85546875" style="9" bestFit="1" customWidth="1"/>
    <col min="8057" max="8057" width="11.85546875" style="9" bestFit="1" customWidth="1"/>
    <col min="8058" max="8058" width="11.42578125" style="9" bestFit="1" customWidth="1"/>
    <col min="8059" max="8059" width="11.28515625" style="9" bestFit="1" customWidth="1"/>
    <col min="8060" max="8060" width="15.42578125" style="9" bestFit="1" customWidth="1"/>
    <col min="8061" max="8061" width="13.140625" style="9" bestFit="1" customWidth="1"/>
    <col min="8062" max="8062" width="12.7109375" style="9" bestFit="1" customWidth="1"/>
    <col min="8063" max="8063" width="16.85546875" style="9" bestFit="1" customWidth="1"/>
    <col min="8064" max="8064" width="11.42578125" style="9" bestFit="1" customWidth="1"/>
    <col min="8065" max="8065" width="11.28515625" style="9" bestFit="1" customWidth="1"/>
    <col min="8066" max="8066" width="9.42578125" style="9" bestFit="1" customWidth="1"/>
    <col min="8067" max="8067" width="13.28515625" style="9" bestFit="1" customWidth="1"/>
    <col min="8068" max="8068" width="12.85546875" style="9" bestFit="1" customWidth="1"/>
    <col min="8069" max="8069" width="17" style="9" bestFit="1" customWidth="1"/>
    <col min="8070" max="8070" width="13.85546875" style="9" bestFit="1" customWidth="1"/>
    <col min="8071" max="8071" width="13.42578125" style="9" bestFit="1" customWidth="1"/>
    <col min="8072" max="8072" width="17.7109375" style="9" bestFit="1" customWidth="1"/>
    <col min="8073" max="8073" width="11.85546875" style="9" bestFit="1" customWidth="1"/>
    <col min="8074" max="8074" width="11.42578125" style="9" bestFit="1" customWidth="1"/>
    <col min="8075" max="8075" width="15.7109375" style="9" bestFit="1" customWidth="1"/>
    <col min="8076" max="8076" width="13.42578125" style="9" bestFit="1" customWidth="1"/>
    <col min="8077" max="8077" width="13.140625" style="9" bestFit="1" customWidth="1"/>
    <col min="8078" max="8078" width="17.28515625" style="9" bestFit="1" customWidth="1"/>
    <col min="8079" max="8079" width="10.140625" style="9" bestFit="1" customWidth="1"/>
    <col min="8080" max="8080" width="9.85546875" style="9" bestFit="1" customWidth="1"/>
    <col min="8081" max="8081" width="14" style="9" bestFit="1" customWidth="1"/>
    <col min="8082" max="8082" width="13.7109375" style="9" bestFit="1" customWidth="1"/>
    <col min="8083" max="8083" width="13.42578125" style="9" bestFit="1" customWidth="1"/>
    <col min="8084" max="8084" width="17.42578125" style="9" bestFit="1" customWidth="1"/>
    <col min="8085" max="8085" width="15.140625" style="9" bestFit="1" customWidth="1"/>
    <col min="8086" max="8086" width="14.85546875" style="9" bestFit="1" customWidth="1"/>
    <col min="8087" max="8087" width="19" style="9" bestFit="1" customWidth="1"/>
    <col min="8088" max="8088" width="13.7109375" style="9" bestFit="1" customWidth="1"/>
    <col min="8089" max="8089" width="13.42578125" style="9" bestFit="1" customWidth="1"/>
    <col min="8090" max="8090" width="11.42578125" style="9" bestFit="1" customWidth="1"/>
    <col min="8091" max="8091" width="23.28515625" style="9" bestFit="1" customWidth="1"/>
    <col min="8092" max="8092" width="7.85546875" style="9" bestFit="1" customWidth="1"/>
    <col min="8093" max="8093" width="7.42578125" style="9" bestFit="1" customWidth="1"/>
    <col min="8094" max="8094" width="5.85546875" style="9" bestFit="1" customWidth="1"/>
    <col min="8095" max="8192" width="8.7109375" style="9"/>
    <col min="8193" max="8193" width="18.28515625" style="9" bestFit="1" customWidth="1"/>
    <col min="8194" max="8217" width="8" style="9" customWidth="1"/>
    <col min="8218" max="8218" width="16.42578125" style="9" bestFit="1" customWidth="1"/>
    <col min="8219" max="8219" width="14.28515625" style="9" bestFit="1" customWidth="1"/>
    <col min="8220" max="8220" width="14" style="9" bestFit="1" customWidth="1"/>
    <col min="8221" max="8221" width="14" style="9" customWidth="1"/>
    <col min="8222" max="8225" width="9.28515625" style="9" customWidth="1"/>
    <col min="8226" max="8226" width="10.7109375" style="9" bestFit="1" customWidth="1"/>
    <col min="8227" max="8227" width="11.28515625" style="9" bestFit="1" customWidth="1"/>
    <col min="8228" max="8228" width="11" style="9" bestFit="1" customWidth="1"/>
    <col min="8229" max="8229" width="15.140625" style="9" bestFit="1" customWidth="1"/>
    <col min="8230" max="8230" width="11.85546875" style="9" bestFit="1" customWidth="1"/>
    <col min="8231" max="8231" width="11.42578125" style="9" bestFit="1" customWidth="1"/>
    <col min="8232" max="8232" width="15.7109375" style="9" bestFit="1" customWidth="1"/>
    <col min="8233" max="8233" width="10" style="9" bestFit="1" customWidth="1"/>
    <col min="8234" max="8234" width="9.7109375" style="9" bestFit="1" customWidth="1"/>
    <col min="8235" max="8235" width="13.85546875" style="9" bestFit="1" customWidth="1"/>
    <col min="8236" max="8236" width="11.42578125" style="9" bestFit="1" customWidth="1"/>
    <col min="8237" max="8237" width="11.140625" style="9" bestFit="1" customWidth="1"/>
    <col min="8238" max="8238" width="15.28515625" style="9" bestFit="1" customWidth="1"/>
    <col min="8239" max="8239" width="8.28515625" style="9" bestFit="1" customWidth="1"/>
    <col min="8240" max="8240" width="8" style="9" bestFit="1" customWidth="1"/>
    <col min="8241" max="8241" width="12" style="9" bestFit="1" customWidth="1"/>
    <col min="8242" max="8242" width="11.7109375" style="9" bestFit="1" customWidth="1"/>
    <col min="8243" max="8243" width="11.42578125" style="9" bestFit="1" customWidth="1"/>
    <col min="8244" max="8244" width="15.42578125" style="9" bestFit="1" customWidth="1"/>
    <col min="8245" max="8245" width="13.28515625" style="9" bestFit="1" customWidth="1"/>
    <col min="8246" max="8246" width="12.85546875" style="9" bestFit="1" customWidth="1"/>
    <col min="8247" max="8247" width="17" style="9" bestFit="1" customWidth="1"/>
    <col min="8248" max="8248" width="11.7109375" style="9" bestFit="1" customWidth="1"/>
    <col min="8249" max="8249" width="11.42578125" style="9" bestFit="1" customWidth="1"/>
    <col min="8250" max="8250" width="9.7109375" style="9" bestFit="1" customWidth="1"/>
    <col min="8251" max="8251" width="11.42578125" style="9" bestFit="1" customWidth="1"/>
    <col min="8252" max="8252" width="11.140625" style="9" bestFit="1" customWidth="1"/>
    <col min="8253" max="8253" width="15.28515625" style="9" bestFit="1" customWidth="1"/>
    <col min="8254" max="8254" width="12" style="9" bestFit="1" customWidth="1"/>
    <col min="8255" max="8255" width="11.7109375" style="9" bestFit="1" customWidth="1"/>
    <col min="8256" max="8256" width="15.85546875" style="9" bestFit="1" customWidth="1"/>
    <col min="8257" max="8257" width="10.140625" style="9" bestFit="1" customWidth="1"/>
    <col min="8258" max="8258" width="9.85546875" style="9" bestFit="1" customWidth="1"/>
    <col min="8259" max="8259" width="14" style="9" bestFit="1" customWidth="1"/>
    <col min="8260" max="8260" width="11.42578125" style="9" bestFit="1" customWidth="1"/>
    <col min="8261" max="8261" width="11.28515625" style="9" bestFit="1" customWidth="1"/>
    <col min="8262" max="8262" width="15.42578125" style="9" bestFit="1" customWidth="1"/>
    <col min="8263" max="8263" width="8.42578125" style="9" bestFit="1" customWidth="1"/>
    <col min="8264" max="8264" width="8.140625" style="9" bestFit="1" customWidth="1"/>
    <col min="8265" max="8265" width="12.140625" style="9" bestFit="1" customWidth="1"/>
    <col min="8266" max="8266" width="11.85546875" style="9" bestFit="1" customWidth="1"/>
    <col min="8267" max="8267" width="11.42578125" style="9" bestFit="1" customWidth="1"/>
    <col min="8268" max="8268" width="15.7109375" style="9" bestFit="1" customWidth="1"/>
    <col min="8269" max="8269" width="13.42578125" style="9" bestFit="1" customWidth="1"/>
    <col min="8270" max="8270" width="13.140625" style="9" bestFit="1" customWidth="1"/>
    <col min="8271" max="8271" width="17.28515625" style="9" bestFit="1" customWidth="1"/>
    <col min="8272" max="8272" width="11.85546875" style="9" bestFit="1" customWidth="1"/>
    <col min="8273" max="8273" width="11.42578125" style="9" bestFit="1" customWidth="1"/>
    <col min="8274" max="8274" width="9.85546875" style="9" bestFit="1" customWidth="1"/>
    <col min="8275" max="8275" width="10" style="9" bestFit="1" customWidth="1"/>
    <col min="8276" max="8276" width="9.7109375" style="9" bestFit="1" customWidth="1"/>
    <col min="8277" max="8277" width="13.85546875" style="9" bestFit="1" customWidth="1"/>
    <col min="8278" max="8278" width="10.42578125" style="9" bestFit="1" customWidth="1"/>
    <col min="8279" max="8279" width="10.28515625" style="9" bestFit="1" customWidth="1"/>
    <col min="8280" max="8280" width="14.42578125" style="9" bestFit="1" customWidth="1"/>
    <col min="8281" max="8281" width="8.7109375" style="9" bestFit="1" customWidth="1"/>
    <col min="8282" max="8282" width="8.42578125" style="9" bestFit="1" customWidth="1"/>
    <col min="8283" max="8283" width="12.42578125" style="9" bestFit="1" customWidth="1"/>
    <col min="8284" max="8284" width="10.140625" style="9" bestFit="1" customWidth="1"/>
    <col min="8285" max="8285" width="9.85546875" style="9" bestFit="1" customWidth="1"/>
    <col min="8286" max="8286" width="14" style="9" bestFit="1" customWidth="1"/>
    <col min="8287" max="8287" width="7" style="9" bestFit="1" customWidth="1"/>
    <col min="8288" max="8288" width="6.7109375" style="9" bestFit="1" customWidth="1"/>
    <col min="8289" max="8289" width="10.7109375" style="9" bestFit="1" customWidth="1"/>
    <col min="8290" max="8290" width="10.42578125" style="9" bestFit="1" customWidth="1"/>
    <col min="8291" max="8291" width="10.140625" style="9" bestFit="1" customWidth="1"/>
    <col min="8292" max="8292" width="14.28515625" style="9" bestFit="1" customWidth="1"/>
    <col min="8293" max="8293" width="11.85546875" style="9" bestFit="1" customWidth="1"/>
    <col min="8294" max="8294" width="11.42578125" style="9" bestFit="1" customWidth="1"/>
    <col min="8295" max="8295" width="15.7109375" style="9" bestFit="1" customWidth="1"/>
    <col min="8296" max="8296" width="10.42578125" style="9" bestFit="1" customWidth="1"/>
    <col min="8297" max="8297" width="10.140625" style="9" bestFit="1" customWidth="1"/>
    <col min="8298" max="8298" width="8.42578125" style="9" bestFit="1" customWidth="1"/>
    <col min="8299" max="8299" width="11.140625" style="9" bestFit="1" customWidth="1"/>
    <col min="8300" max="8300" width="10.85546875" style="9" bestFit="1" customWidth="1"/>
    <col min="8301" max="8301" width="15" style="9" bestFit="1" customWidth="1"/>
    <col min="8302" max="8302" width="11.7109375" style="9" bestFit="1" customWidth="1"/>
    <col min="8303" max="8303" width="11.42578125" style="9" bestFit="1" customWidth="1"/>
    <col min="8304" max="8304" width="15.42578125" style="9" bestFit="1" customWidth="1"/>
    <col min="8305" max="8305" width="9.85546875" style="9" bestFit="1" customWidth="1"/>
    <col min="8306" max="8306" width="9.42578125" style="9" bestFit="1" customWidth="1"/>
    <col min="8307" max="8307" width="13.7109375" style="9" bestFit="1" customWidth="1"/>
    <col min="8308" max="8308" width="11.28515625" style="9" bestFit="1" customWidth="1"/>
    <col min="8309" max="8309" width="11" style="9" bestFit="1" customWidth="1"/>
    <col min="8310" max="8310" width="15.140625" style="9" bestFit="1" customWidth="1"/>
    <col min="8311" max="8311" width="8.140625" style="9" bestFit="1" customWidth="1"/>
    <col min="8312" max="8312" width="7.85546875" style="9" bestFit="1" customWidth="1"/>
    <col min="8313" max="8313" width="11.85546875" style="9" bestFit="1" customWidth="1"/>
    <col min="8314" max="8314" width="11.42578125" style="9" bestFit="1" customWidth="1"/>
    <col min="8315" max="8315" width="11.28515625" style="9" bestFit="1" customWidth="1"/>
    <col min="8316" max="8316" width="15.42578125" style="9" bestFit="1" customWidth="1"/>
    <col min="8317" max="8317" width="13.140625" style="9" bestFit="1" customWidth="1"/>
    <col min="8318" max="8318" width="12.7109375" style="9" bestFit="1" customWidth="1"/>
    <col min="8319" max="8319" width="16.85546875" style="9" bestFit="1" customWidth="1"/>
    <col min="8320" max="8320" width="11.42578125" style="9" bestFit="1" customWidth="1"/>
    <col min="8321" max="8321" width="11.28515625" style="9" bestFit="1" customWidth="1"/>
    <col min="8322" max="8322" width="9.42578125" style="9" bestFit="1" customWidth="1"/>
    <col min="8323" max="8323" width="13.28515625" style="9" bestFit="1" customWidth="1"/>
    <col min="8324" max="8324" width="12.85546875" style="9" bestFit="1" customWidth="1"/>
    <col min="8325" max="8325" width="17" style="9" bestFit="1" customWidth="1"/>
    <col min="8326" max="8326" width="13.85546875" style="9" bestFit="1" customWidth="1"/>
    <col min="8327" max="8327" width="13.42578125" style="9" bestFit="1" customWidth="1"/>
    <col min="8328" max="8328" width="17.7109375" style="9" bestFit="1" customWidth="1"/>
    <col min="8329" max="8329" width="11.85546875" style="9" bestFit="1" customWidth="1"/>
    <col min="8330" max="8330" width="11.42578125" style="9" bestFit="1" customWidth="1"/>
    <col min="8331" max="8331" width="15.7109375" style="9" bestFit="1" customWidth="1"/>
    <col min="8332" max="8332" width="13.42578125" style="9" bestFit="1" customWidth="1"/>
    <col min="8333" max="8333" width="13.140625" style="9" bestFit="1" customWidth="1"/>
    <col min="8334" max="8334" width="17.28515625" style="9" bestFit="1" customWidth="1"/>
    <col min="8335" max="8335" width="10.140625" style="9" bestFit="1" customWidth="1"/>
    <col min="8336" max="8336" width="9.85546875" style="9" bestFit="1" customWidth="1"/>
    <col min="8337" max="8337" width="14" style="9" bestFit="1" customWidth="1"/>
    <col min="8338" max="8338" width="13.7109375" style="9" bestFit="1" customWidth="1"/>
    <col min="8339" max="8339" width="13.42578125" style="9" bestFit="1" customWidth="1"/>
    <col min="8340" max="8340" width="17.42578125" style="9" bestFit="1" customWidth="1"/>
    <col min="8341" max="8341" width="15.140625" style="9" bestFit="1" customWidth="1"/>
    <col min="8342" max="8342" width="14.85546875" style="9" bestFit="1" customWidth="1"/>
    <col min="8343" max="8343" width="19" style="9" bestFit="1" customWidth="1"/>
    <col min="8344" max="8344" width="13.7109375" style="9" bestFit="1" customWidth="1"/>
    <col min="8345" max="8345" width="13.42578125" style="9" bestFit="1" customWidth="1"/>
    <col min="8346" max="8346" width="11.42578125" style="9" bestFit="1" customWidth="1"/>
    <col min="8347" max="8347" width="23.28515625" style="9" bestFit="1" customWidth="1"/>
    <col min="8348" max="8348" width="7.85546875" style="9" bestFit="1" customWidth="1"/>
    <col min="8349" max="8349" width="7.42578125" style="9" bestFit="1" customWidth="1"/>
    <col min="8350" max="8350" width="5.85546875" style="9" bestFit="1" customWidth="1"/>
    <col min="8351" max="8448" width="8.7109375" style="9"/>
    <col min="8449" max="8449" width="18.28515625" style="9" bestFit="1" customWidth="1"/>
    <col min="8450" max="8473" width="8" style="9" customWidth="1"/>
    <col min="8474" max="8474" width="16.42578125" style="9" bestFit="1" customWidth="1"/>
    <col min="8475" max="8475" width="14.28515625" style="9" bestFit="1" customWidth="1"/>
    <col min="8476" max="8476" width="14" style="9" bestFit="1" customWidth="1"/>
    <col min="8477" max="8477" width="14" style="9" customWidth="1"/>
    <col min="8478" max="8481" width="9.28515625" style="9" customWidth="1"/>
    <col min="8482" max="8482" width="10.7109375" style="9" bestFit="1" customWidth="1"/>
    <col min="8483" max="8483" width="11.28515625" style="9" bestFit="1" customWidth="1"/>
    <col min="8484" max="8484" width="11" style="9" bestFit="1" customWidth="1"/>
    <col min="8485" max="8485" width="15.140625" style="9" bestFit="1" customWidth="1"/>
    <col min="8486" max="8486" width="11.85546875" style="9" bestFit="1" customWidth="1"/>
    <col min="8487" max="8487" width="11.42578125" style="9" bestFit="1" customWidth="1"/>
    <col min="8488" max="8488" width="15.7109375" style="9" bestFit="1" customWidth="1"/>
    <col min="8489" max="8489" width="10" style="9" bestFit="1" customWidth="1"/>
    <col min="8490" max="8490" width="9.7109375" style="9" bestFit="1" customWidth="1"/>
    <col min="8491" max="8491" width="13.85546875" style="9" bestFit="1" customWidth="1"/>
    <col min="8492" max="8492" width="11.42578125" style="9" bestFit="1" customWidth="1"/>
    <col min="8493" max="8493" width="11.140625" style="9" bestFit="1" customWidth="1"/>
    <col min="8494" max="8494" width="15.28515625" style="9" bestFit="1" customWidth="1"/>
    <col min="8495" max="8495" width="8.28515625" style="9" bestFit="1" customWidth="1"/>
    <col min="8496" max="8496" width="8" style="9" bestFit="1" customWidth="1"/>
    <col min="8497" max="8497" width="12" style="9" bestFit="1" customWidth="1"/>
    <col min="8498" max="8498" width="11.7109375" style="9" bestFit="1" customWidth="1"/>
    <col min="8499" max="8499" width="11.42578125" style="9" bestFit="1" customWidth="1"/>
    <col min="8500" max="8500" width="15.42578125" style="9" bestFit="1" customWidth="1"/>
    <col min="8501" max="8501" width="13.28515625" style="9" bestFit="1" customWidth="1"/>
    <col min="8502" max="8502" width="12.85546875" style="9" bestFit="1" customWidth="1"/>
    <col min="8503" max="8503" width="17" style="9" bestFit="1" customWidth="1"/>
    <col min="8504" max="8504" width="11.7109375" style="9" bestFit="1" customWidth="1"/>
    <col min="8505" max="8505" width="11.42578125" style="9" bestFit="1" customWidth="1"/>
    <col min="8506" max="8506" width="9.7109375" style="9" bestFit="1" customWidth="1"/>
    <col min="8507" max="8507" width="11.42578125" style="9" bestFit="1" customWidth="1"/>
    <col min="8508" max="8508" width="11.140625" style="9" bestFit="1" customWidth="1"/>
    <col min="8509" max="8509" width="15.28515625" style="9" bestFit="1" customWidth="1"/>
    <col min="8510" max="8510" width="12" style="9" bestFit="1" customWidth="1"/>
    <col min="8511" max="8511" width="11.7109375" style="9" bestFit="1" customWidth="1"/>
    <col min="8512" max="8512" width="15.85546875" style="9" bestFit="1" customWidth="1"/>
    <col min="8513" max="8513" width="10.140625" style="9" bestFit="1" customWidth="1"/>
    <col min="8514" max="8514" width="9.85546875" style="9" bestFit="1" customWidth="1"/>
    <col min="8515" max="8515" width="14" style="9" bestFit="1" customWidth="1"/>
    <col min="8516" max="8516" width="11.42578125" style="9" bestFit="1" customWidth="1"/>
    <col min="8517" max="8517" width="11.28515625" style="9" bestFit="1" customWidth="1"/>
    <col min="8518" max="8518" width="15.42578125" style="9" bestFit="1" customWidth="1"/>
    <col min="8519" max="8519" width="8.42578125" style="9" bestFit="1" customWidth="1"/>
    <col min="8520" max="8520" width="8.140625" style="9" bestFit="1" customWidth="1"/>
    <col min="8521" max="8521" width="12.140625" style="9" bestFit="1" customWidth="1"/>
    <col min="8522" max="8522" width="11.85546875" style="9" bestFit="1" customWidth="1"/>
    <col min="8523" max="8523" width="11.42578125" style="9" bestFit="1" customWidth="1"/>
    <col min="8524" max="8524" width="15.7109375" style="9" bestFit="1" customWidth="1"/>
    <col min="8525" max="8525" width="13.42578125" style="9" bestFit="1" customWidth="1"/>
    <col min="8526" max="8526" width="13.140625" style="9" bestFit="1" customWidth="1"/>
    <col min="8527" max="8527" width="17.28515625" style="9" bestFit="1" customWidth="1"/>
    <col min="8528" max="8528" width="11.85546875" style="9" bestFit="1" customWidth="1"/>
    <col min="8529" max="8529" width="11.42578125" style="9" bestFit="1" customWidth="1"/>
    <col min="8530" max="8530" width="9.85546875" style="9" bestFit="1" customWidth="1"/>
    <col min="8531" max="8531" width="10" style="9" bestFit="1" customWidth="1"/>
    <col min="8532" max="8532" width="9.7109375" style="9" bestFit="1" customWidth="1"/>
    <col min="8533" max="8533" width="13.85546875" style="9" bestFit="1" customWidth="1"/>
    <col min="8534" max="8534" width="10.42578125" style="9" bestFit="1" customWidth="1"/>
    <col min="8535" max="8535" width="10.28515625" style="9" bestFit="1" customWidth="1"/>
    <col min="8536" max="8536" width="14.42578125" style="9" bestFit="1" customWidth="1"/>
    <col min="8537" max="8537" width="8.7109375" style="9" bestFit="1" customWidth="1"/>
    <col min="8538" max="8538" width="8.42578125" style="9" bestFit="1" customWidth="1"/>
    <col min="8539" max="8539" width="12.42578125" style="9" bestFit="1" customWidth="1"/>
    <col min="8540" max="8540" width="10.140625" style="9" bestFit="1" customWidth="1"/>
    <col min="8541" max="8541" width="9.85546875" style="9" bestFit="1" customWidth="1"/>
    <col min="8542" max="8542" width="14" style="9" bestFit="1" customWidth="1"/>
    <col min="8543" max="8543" width="7" style="9" bestFit="1" customWidth="1"/>
    <col min="8544" max="8544" width="6.7109375" style="9" bestFit="1" customWidth="1"/>
    <col min="8545" max="8545" width="10.7109375" style="9" bestFit="1" customWidth="1"/>
    <col min="8546" max="8546" width="10.42578125" style="9" bestFit="1" customWidth="1"/>
    <col min="8547" max="8547" width="10.140625" style="9" bestFit="1" customWidth="1"/>
    <col min="8548" max="8548" width="14.28515625" style="9" bestFit="1" customWidth="1"/>
    <col min="8549" max="8549" width="11.85546875" style="9" bestFit="1" customWidth="1"/>
    <col min="8550" max="8550" width="11.42578125" style="9" bestFit="1" customWidth="1"/>
    <col min="8551" max="8551" width="15.7109375" style="9" bestFit="1" customWidth="1"/>
    <col min="8552" max="8552" width="10.42578125" style="9" bestFit="1" customWidth="1"/>
    <col min="8553" max="8553" width="10.140625" style="9" bestFit="1" customWidth="1"/>
    <col min="8554" max="8554" width="8.42578125" style="9" bestFit="1" customWidth="1"/>
    <col min="8555" max="8555" width="11.140625" style="9" bestFit="1" customWidth="1"/>
    <col min="8556" max="8556" width="10.85546875" style="9" bestFit="1" customWidth="1"/>
    <col min="8557" max="8557" width="15" style="9" bestFit="1" customWidth="1"/>
    <col min="8558" max="8558" width="11.7109375" style="9" bestFit="1" customWidth="1"/>
    <col min="8559" max="8559" width="11.42578125" style="9" bestFit="1" customWidth="1"/>
    <col min="8560" max="8560" width="15.42578125" style="9" bestFit="1" customWidth="1"/>
    <col min="8561" max="8561" width="9.85546875" style="9" bestFit="1" customWidth="1"/>
    <col min="8562" max="8562" width="9.42578125" style="9" bestFit="1" customWidth="1"/>
    <col min="8563" max="8563" width="13.7109375" style="9" bestFit="1" customWidth="1"/>
    <col min="8564" max="8564" width="11.28515625" style="9" bestFit="1" customWidth="1"/>
    <col min="8565" max="8565" width="11" style="9" bestFit="1" customWidth="1"/>
    <col min="8566" max="8566" width="15.140625" style="9" bestFit="1" customWidth="1"/>
    <col min="8567" max="8567" width="8.140625" style="9" bestFit="1" customWidth="1"/>
    <col min="8568" max="8568" width="7.85546875" style="9" bestFit="1" customWidth="1"/>
    <col min="8569" max="8569" width="11.85546875" style="9" bestFit="1" customWidth="1"/>
    <col min="8570" max="8570" width="11.42578125" style="9" bestFit="1" customWidth="1"/>
    <col min="8571" max="8571" width="11.28515625" style="9" bestFit="1" customWidth="1"/>
    <col min="8572" max="8572" width="15.42578125" style="9" bestFit="1" customWidth="1"/>
    <col min="8573" max="8573" width="13.140625" style="9" bestFit="1" customWidth="1"/>
    <col min="8574" max="8574" width="12.7109375" style="9" bestFit="1" customWidth="1"/>
    <col min="8575" max="8575" width="16.85546875" style="9" bestFit="1" customWidth="1"/>
    <col min="8576" max="8576" width="11.42578125" style="9" bestFit="1" customWidth="1"/>
    <col min="8577" max="8577" width="11.28515625" style="9" bestFit="1" customWidth="1"/>
    <col min="8578" max="8578" width="9.42578125" style="9" bestFit="1" customWidth="1"/>
    <col min="8579" max="8579" width="13.28515625" style="9" bestFit="1" customWidth="1"/>
    <col min="8580" max="8580" width="12.85546875" style="9" bestFit="1" customWidth="1"/>
    <col min="8581" max="8581" width="17" style="9" bestFit="1" customWidth="1"/>
    <col min="8582" max="8582" width="13.85546875" style="9" bestFit="1" customWidth="1"/>
    <col min="8583" max="8583" width="13.42578125" style="9" bestFit="1" customWidth="1"/>
    <col min="8584" max="8584" width="17.7109375" style="9" bestFit="1" customWidth="1"/>
    <col min="8585" max="8585" width="11.85546875" style="9" bestFit="1" customWidth="1"/>
    <col min="8586" max="8586" width="11.42578125" style="9" bestFit="1" customWidth="1"/>
    <col min="8587" max="8587" width="15.7109375" style="9" bestFit="1" customWidth="1"/>
    <col min="8588" max="8588" width="13.42578125" style="9" bestFit="1" customWidth="1"/>
    <col min="8589" max="8589" width="13.140625" style="9" bestFit="1" customWidth="1"/>
    <col min="8590" max="8590" width="17.28515625" style="9" bestFit="1" customWidth="1"/>
    <col min="8591" max="8591" width="10.140625" style="9" bestFit="1" customWidth="1"/>
    <col min="8592" max="8592" width="9.85546875" style="9" bestFit="1" customWidth="1"/>
    <col min="8593" max="8593" width="14" style="9" bestFit="1" customWidth="1"/>
    <col min="8594" max="8594" width="13.7109375" style="9" bestFit="1" customWidth="1"/>
    <col min="8595" max="8595" width="13.42578125" style="9" bestFit="1" customWidth="1"/>
    <col min="8596" max="8596" width="17.42578125" style="9" bestFit="1" customWidth="1"/>
    <col min="8597" max="8597" width="15.140625" style="9" bestFit="1" customWidth="1"/>
    <col min="8598" max="8598" width="14.85546875" style="9" bestFit="1" customWidth="1"/>
    <col min="8599" max="8599" width="19" style="9" bestFit="1" customWidth="1"/>
    <col min="8600" max="8600" width="13.7109375" style="9" bestFit="1" customWidth="1"/>
    <col min="8601" max="8601" width="13.42578125" style="9" bestFit="1" customWidth="1"/>
    <col min="8602" max="8602" width="11.42578125" style="9" bestFit="1" customWidth="1"/>
    <col min="8603" max="8603" width="23.28515625" style="9" bestFit="1" customWidth="1"/>
    <col min="8604" max="8604" width="7.85546875" style="9" bestFit="1" customWidth="1"/>
    <col min="8605" max="8605" width="7.42578125" style="9" bestFit="1" customWidth="1"/>
    <col min="8606" max="8606" width="5.85546875" style="9" bestFit="1" customWidth="1"/>
    <col min="8607" max="8704" width="8.7109375" style="9"/>
    <col min="8705" max="8705" width="18.28515625" style="9" bestFit="1" customWidth="1"/>
    <col min="8706" max="8729" width="8" style="9" customWidth="1"/>
    <col min="8730" max="8730" width="16.42578125" style="9" bestFit="1" customWidth="1"/>
    <col min="8731" max="8731" width="14.28515625" style="9" bestFit="1" customWidth="1"/>
    <col min="8732" max="8732" width="14" style="9" bestFit="1" customWidth="1"/>
    <col min="8733" max="8733" width="14" style="9" customWidth="1"/>
    <col min="8734" max="8737" width="9.28515625" style="9" customWidth="1"/>
    <col min="8738" max="8738" width="10.7109375" style="9" bestFit="1" customWidth="1"/>
    <col min="8739" max="8739" width="11.28515625" style="9" bestFit="1" customWidth="1"/>
    <col min="8740" max="8740" width="11" style="9" bestFit="1" customWidth="1"/>
    <col min="8741" max="8741" width="15.140625" style="9" bestFit="1" customWidth="1"/>
    <col min="8742" max="8742" width="11.85546875" style="9" bestFit="1" customWidth="1"/>
    <col min="8743" max="8743" width="11.42578125" style="9" bestFit="1" customWidth="1"/>
    <col min="8744" max="8744" width="15.7109375" style="9" bestFit="1" customWidth="1"/>
    <col min="8745" max="8745" width="10" style="9" bestFit="1" customWidth="1"/>
    <col min="8746" max="8746" width="9.7109375" style="9" bestFit="1" customWidth="1"/>
    <col min="8747" max="8747" width="13.85546875" style="9" bestFit="1" customWidth="1"/>
    <col min="8748" max="8748" width="11.42578125" style="9" bestFit="1" customWidth="1"/>
    <col min="8749" max="8749" width="11.140625" style="9" bestFit="1" customWidth="1"/>
    <col min="8750" max="8750" width="15.28515625" style="9" bestFit="1" customWidth="1"/>
    <col min="8751" max="8751" width="8.28515625" style="9" bestFit="1" customWidth="1"/>
    <col min="8752" max="8752" width="8" style="9" bestFit="1" customWidth="1"/>
    <col min="8753" max="8753" width="12" style="9" bestFit="1" customWidth="1"/>
    <col min="8754" max="8754" width="11.7109375" style="9" bestFit="1" customWidth="1"/>
    <col min="8755" max="8755" width="11.42578125" style="9" bestFit="1" customWidth="1"/>
    <col min="8756" max="8756" width="15.42578125" style="9" bestFit="1" customWidth="1"/>
    <col min="8757" max="8757" width="13.28515625" style="9" bestFit="1" customWidth="1"/>
    <col min="8758" max="8758" width="12.85546875" style="9" bestFit="1" customWidth="1"/>
    <col min="8759" max="8759" width="17" style="9" bestFit="1" customWidth="1"/>
    <col min="8760" max="8760" width="11.7109375" style="9" bestFit="1" customWidth="1"/>
    <col min="8761" max="8761" width="11.42578125" style="9" bestFit="1" customWidth="1"/>
    <col min="8762" max="8762" width="9.7109375" style="9" bestFit="1" customWidth="1"/>
    <col min="8763" max="8763" width="11.42578125" style="9" bestFit="1" customWidth="1"/>
    <col min="8764" max="8764" width="11.140625" style="9" bestFit="1" customWidth="1"/>
    <col min="8765" max="8765" width="15.28515625" style="9" bestFit="1" customWidth="1"/>
    <col min="8766" max="8766" width="12" style="9" bestFit="1" customWidth="1"/>
    <col min="8767" max="8767" width="11.7109375" style="9" bestFit="1" customWidth="1"/>
    <col min="8768" max="8768" width="15.85546875" style="9" bestFit="1" customWidth="1"/>
    <col min="8769" max="8769" width="10.140625" style="9" bestFit="1" customWidth="1"/>
    <col min="8770" max="8770" width="9.85546875" style="9" bestFit="1" customWidth="1"/>
    <col min="8771" max="8771" width="14" style="9" bestFit="1" customWidth="1"/>
    <col min="8772" max="8772" width="11.42578125" style="9" bestFit="1" customWidth="1"/>
    <col min="8773" max="8773" width="11.28515625" style="9" bestFit="1" customWidth="1"/>
    <col min="8774" max="8774" width="15.42578125" style="9" bestFit="1" customWidth="1"/>
    <col min="8775" max="8775" width="8.42578125" style="9" bestFit="1" customWidth="1"/>
    <col min="8776" max="8776" width="8.140625" style="9" bestFit="1" customWidth="1"/>
    <col min="8777" max="8777" width="12.140625" style="9" bestFit="1" customWidth="1"/>
    <col min="8778" max="8778" width="11.85546875" style="9" bestFit="1" customWidth="1"/>
    <col min="8779" max="8779" width="11.42578125" style="9" bestFit="1" customWidth="1"/>
    <col min="8780" max="8780" width="15.7109375" style="9" bestFit="1" customWidth="1"/>
    <col min="8781" max="8781" width="13.42578125" style="9" bestFit="1" customWidth="1"/>
    <col min="8782" max="8782" width="13.140625" style="9" bestFit="1" customWidth="1"/>
    <col min="8783" max="8783" width="17.28515625" style="9" bestFit="1" customWidth="1"/>
    <col min="8784" max="8784" width="11.85546875" style="9" bestFit="1" customWidth="1"/>
    <col min="8785" max="8785" width="11.42578125" style="9" bestFit="1" customWidth="1"/>
    <col min="8786" max="8786" width="9.85546875" style="9" bestFit="1" customWidth="1"/>
    <col min="8787" max="8787" width="10" style="9" bestFit="1" customWidth="1"/>
    <col min="8788" max="8788" width="9.7109375" style="9" bestFit="1" customWidth="1"/>
    <col min="8789" max="8789" width="13.85546875" style="9" bestFit="1" customWidth="1"/>
    <col min="8790" max="8790" width="10.42578125" style="9" bestFit="1" customWidth="1"/>
    <col min="8791" max="8791" width="10.28515625" style="9" bestFit="1" customWidth="1"/>
    <col min="8792" max="8792" width="14.42578125" style="9" bestFit="1" customWidth="1"/>
    <col min="8793" max="8793" width="8.7109375" style="9" bestFit="1" customWidth="1"/>
    <col min="8794" max="8794" width="8.42578125" style="9" bestFit="1" customWidth="1"/>
    <col min="8795" max="8795" width="12.42578125" style="9" bestFit="1" customWidth="1"/>
    <col min="8796" max="8796" width="10.140625" style="9" bestFit="1" customWidth="1"/>
    <col min="8797" max="8797" width="9.85546875" style="9" bestFit="1" customWidth="1"/>
    <col min="8798" max="8798" width="14" style="9" bestFit="1" customWidth="1"/>
    <col min="8799" max="8799" width="7" style="9" bestFit="1" customWidth="1"/>
    <col min="8800" max="8800" width="6.7109375" style="9" bestFit="1" customWidth="1"/>
    <col min="8801" max="8801" width="10.7109375" style="9" bestFit="1" customWidth="1"/>
    <col min="8802" max="8802" width="10.42578125" style="9" bestFit="1" customWidth="1"/>
    <col min="8803" max="8803" width="10.140625" style="9" bestFit="1" customWidth="1"/>
    <col min="8804" max="8804" width="14.28515625" style="9" bestFit="1" customWidth="1"/>
    <col min="8805" max="8805" width="11.85546875" style="9" bestFit="1" customWidth="1"/>
    <col min="8806" max="8806" width="11.42578125" style="9" bestFit="1" customWidth="1"/>
    <col min="8807" max="8807" width="15.7109375" style="9" bestFit="1" customWidth="1"/>
    <col min="8808" max="8808" width="10.42578125" style="9" bestFit="1" customWidth="1"/>
    <col min="8809" max="8809" width="10.140625" style="9" bestFit="1" customWidth="1"/>
    <col min="8810" max="8810" width="8.42578125" style="9" bestFit="1" customWidth="1"/>
    <col min="8811" max="8811" width="11.140625" style="9" bestFit="1" customWidth="1"/>
    <col min="8812" max="8812" width="10.85546875" style="9" bestFit="1" customWidth="1"/>
    <col min="8813" max="8813" width="15" style="9" bestFit="1" customWidth="1"/>
    <col min="8814" max="8814" width="11.7109375" style="9" bestFit="1" customWidth="1"/>
    <col min="8815" max="8815" width="11.42578125" style="9" bestFit="1" customWidth="1"/>
    <col min="8816" max="8816" width="15.42578125" style="9" bestFit="1" customWidth="1"/>
    <col min="8817" max="8817" width="9.85546875" style="9" bestFit="1" customWidth="1"/>
    <col min="8818" max="8818" width="9.42578125" style="9" bestFit="1" customWidth="1"/>
    <col min="8819" max="8819" width="13.7109375" style="9" bestFit="1" customWidth="1"/>
    <col min="8820" max="8820" width="11.28515625" style="9" bestFit="1" customWidth="1"/>
    <col min="8821" max="8821" width="11" style="9" bestFit="1" customWidth="1"/>
    <col min="8822" max="8822" width="15.140625" style="9" bestFit="1" customWidth="1"/>
    <col min="8823" max="8823" width="8.140625" style="9" bestFit="1" customWidth="1"/>
    <col min="8824" max="8824" width="7.85546875" style="9" bestFit="1" customWidth="1"/>
    <col min="8825" max="8825" width="11.85546875" style="9" bestFit="1" customWidth="1"/>
    <col min="8826" max="8826" width="11.42578125" style="9" bestFit="1" customWidth="1"/>
    <col min="8827" max="8827" width="11.28515625" style="9" bestFit="1" customWidth="1"/>
    <col min="8828" max="8828" width="15.42578125" style="9" bestFit="1" customWidth="1"/>
    <col min="8829" max="8829" width="13.140625" style="9" bestFit="1" customWidth="1"/>
    <col min="8830" max="8830" width="12.7109375" style="9" bestFit="1" customWidth="1"/>
    <col min="8831" max="8831" width="16.85546875" style="9" bestFit="1" customWidth="1"/>
    <col min="8832" max="8832" width="11.42578125" style="9" bestFit="1" customWidth="1"/>
    <col min="8833" max="8833" width="11.28515625" style="9" bestFit="1" customWidth="1"/>
    <col min="8834" max="8834" width="9.42578125" style="9" bestFit="1" customWidth="1"/>
    <col min="8835" max="8835" width="13.28515625" style="9" bestFit="1" customWidth="1"/>
    <col min="8836" max="8836" width="12.85546875" style="9" bestFit="1" customWidth="1"/>
    <col min="8837" max="8837" width="17" style="9" bestFit="1" customWidth="1"/>
    <col min="8838" max="8838" width="13.85546875" style="9" bestFit="1" customWidth="1"/>
    <col min="8839" max="8839" width="13.42578125" style="9" bestFit="1" customWidth="1"/>
    <col min="8840" max="8840" width="17.7109375" style="9" bestFit="1" customWidth="1"/>
    <col min="8841" max="8841" width="11.85546875" style="9" bestFit="1" customWidth="1"/>
    <col min="8842" max="8842" width="11.42578125" style="9" bestFit="1" customWidth="1"/>
    <col min="8843" max="8843" width="15.7109375" style="9" bestFit="1" customWidth="1"/>
    <col min="8844" max="8844" width="13.42578125" style="9" bestFit="1" customWidth="1"/>
    <col min="8845" max="8845" width="13.140625" style="9" bestFit="1" customWidth="1"/>
    <col min="8846" max="8846" width="17.28515625" style="9" bestFit="1" customWidth="1"/>
    <col min="8847" max="8847" width="10.140625" style="9" bestFit="1" customWidth="1"/>
    <col min="8848" max="8848" width="9.85546875" style="9" bestFit="1" customWidth="1"/>
    <col min="8849" max="8849" width="14" style="9" bestFit="1" customWidth="1"/>
    <col min="8850" max="8850" width="13.7109375" style="9" bestFit="1" customWidth="1"/>
    <col min="8851" max="8851" width="13.42578125" style="9" bestFit="1" customWidth="1"/>
    <col min="8852" max="8852" width="17.42578125" style="9" bestFit="1" customWidth="1"/>
    <col min="8853" max="8853" width="15.140625" style="9" bestFit="1" customWidth="1"/>
    <col min="8854" max="8854" width="14.85546875" style="9" bestFit="1" customWidth="1"/>
    <col min="8855" max="8855" width="19" style="9" bestFit="1" customWidth="1"/>
    <col min="8856" max="8856" width="13.7109375" style="9" bestFit="1" customWidth="1"/>
    <col min="8857" max="8857" width="13.42578125" style="9" bestFit="1" customWidth="1"/>
    <col min="8858" max="8858" width="11.42578125" style="9" bestFit="1" customWidth="1"/>
    <col min="8859" max="8859" width="23.28515625" style="9" bestFit="1" customWidth="1"/>
    <col min="8860" max="8860" width="7.85546875" style="9" bestFit="1" customWidth="1"/>
    <col min="8861" max="8861" width="7.42578125" style="9" bestFit="1" customWidth="1"/>
    <col min="8862" max="8862" width="5.85546875" style="9" bestFit="1" customWidth="1"/>
    <col min="8863" max="8960" width="8.7109375" style="9"/>
    <col min="8961" max="8961" width="18.28515625" style="9" bestFit="1" customWidth="1"/>
    <col min="8962" max="8985" width="8" style="9" customWidth="1"/>
    <col min="8986" max="8986" width="16.42578125" style="9" bestFit="1" customWidth="1"/>
    <col min="8987" max="8987" width="14.28515625" style="9" bestFit="1" customWidth="1"/>
    <col min="8988" max="8988" width="14" style="9" bestFit="1" customWidth="1"/>
    <col min="8989" max="8989" width="14" style="9" customWidth="1"/>
    <col min="8990" max="8993" width="9.28515625" style="9" customWidth="1"/>
    <col min="8994" max="8994" width="10.7109375" style="9" bestFit="1" customWidth="1"/>
    <col min="8995" max="8995" width="11.28515625" style="9" bestFit="1" customWidth="1"/>
    <col min="8996" max="8996" width="11" style="9" bestFit="1" customWidth="1"/>
    <col min="8997" max="8997" width="15.140625" style="9" bestFit="1" customWidth="1"/>
    <col min="8998" max="8998" width="11.85546875" style="9" bestFit="1" customWidth="1"/>
    <col min="8999" max="8999" width="11.42578125" style="9" bestFit="1" customWidth="1"/>
    <col min="9000" max="9000" width="15.7109375" style="9" bestFit="1" customWidth="1"/>
    <col min="9001" max="9001" width="10" style="9" bestFit="1" customWidth="1"/>
    <col min="9002" max="9002" width="9.7109375" style="9" bestFit="1" customWidth="1"/>
    <col min="9003" max="9003" width="13.85546875" style="9" bestFit="1" customWidth="1"/>
    <col min="9004" max="9004" width="11.42578125" style="9" bestFit="1" customWidth="1"/>
    <col min="9005" max="9005" width="11.140625" style="9" bestFit="1" customWidth="1"/>
    <col min="9006" max="9006" width="15.28515625" style="9" bestFit="1" customWidth="1"/>
    <col min="9007" max="9007" width="8.28515625" style="9" bestFit="1" customWidth="1"/>
    <col min="9008" max="9008" width="8" style="9" bestFit="1" customWidth="1"/>
    <col min="9009" max="9009" width="12" style="9" bestFit="1" customWidth="1"/>
    <col min="9010" max="9010" width="11.7109375" style="9" bestFit="1" customWidth="1"/>
    <col min="9011" max="9011" width="11.42578125" style="9" bestFit="1" customWidth="1"/>
    <col min="9012" max="9012" width="15.42578125" style="9" bestFit="1" customWidth="1"/>
    <col min="9013" max="9013" width="13.28515625" style="9" bestFit="1" customWidth="1"/>
    <col min="9014" max="9014" width="12.85546875" style="9" bestFit="1" customWidth="1"/>
    <col min="9015" max="9015" width="17" style="9" bestFit="1" customWidth="1"/>
    <col min="9016" max="9016" width="11.7109375" style="9" bestFit="1" customWidth="1"/>
    <col min="9017" max="9017" width="11.42578125" style="9" bestFit="1" customWidth="1"/>
    <col min="9018" max="9018" width="9.7109375" style="9" bestFit="1" customWidth="1"/>
    <col min="9019" max="9019" width="11.42578125" style="9" bestFit="1" customWidth="1"/>
    <col min="9020" max="9020" width="11.140625" style="9" bestFit="1" customWidth="1"/>
    <col min="9021" max="9021" width="15.28515625" style="9" bestFit="1" customWidth="1"/>
    <col min="9022" max="9022" width="12" style="9" bestFit="1" customWidth="1"/>
    <col min="9023" max="9023" width="11.7109375" style="9" bestFit="1" customWidth="1"/>
    <col min="9024" max="9024" width="15.85546875" style="9" bestFit="1" customWidth="1"/>
    <col min="9025" max="9025" width="10.140625" style="9" bestFit="1" customWidth="1"/>
    <col min="9026" max="9026" width="9.85546875" style="9" bestFit="1" customWidth="1"/>
    <col min="9027" max="9027" width="14" style="9" bestFit="1" customWidth="1"/>
    <col min="9028" max="9028" width="11.42578125" style="9" bestFit="1" customWidth="1"/>
    <col min="9029" max="9029" width="11.28515625" style="9" bestFit="1" customWidth="1"/>
    <col min="9030" max="9030" width="15.42578125" style="9" bestFit="1" customWidth="1"/>
    <col min="9031" max="9031" width="8.42578125" style="9" bestFit="1" customWidth="1"/>
    <col min="9032" max="9032" width="8.140625" style="9" bestFit="1" customWidth="1"/>
    <col min="9033" max="9033" width="12.140625" style="9" bestFit="1" customWidth="1"/>
    <col min="9034" max="9034" width="11.85546875" style="9" bestFit="1" customWidth="1"/>
    <col min="9035" max="9035" width="11.42578125" style="9" bestFit="1" customWidth="1"/>
    <col min="9036" max="9036" width="15.7109375" style="9" bestFit="1" customWidth="1"/>
    <col min="9037" max="9037" width="13.42578125" style="9" bestFit="1" customWidth="1"/>
    <col min="9038" max="9038" width="13.140625" style="9" bestFit="1" customWidth="1"/>
    <col min="9039" max="9039" width="17.28515625" style="9" bestFit="1" customWidth="1"/>
    <col min="9040" max="9040" width="11.85546875" style="9" bestFit="1" customWidth="1"/>
    <col min="9041" max="9041" width="11.42578125" style="9" bestFit="1" customWidth="1"/>
    <col min="9042" max="9042" width="9.85546875" style="9" bestFit="1" customWidth="1"/>
    <col min="9043" max="9043" width="10" style="9" bestFit="1" customWidth="1"/>
    <col min="9044" max="9044" width="9.7109375" style="9" bestFit="1" customWidth="1"/>
    <col min="9045" max="9045" width="13.85546875" style="9" bestFit="1" customWidth="1"/>
    <col min="9046" max="9046" width="10.42578125" style="9" bestFit="1" customWidth="1"/>
    <col min="9047" max="9047" width="10.28515625" style="9" bestFit="1" customWidth="1"/>
    <col min="9048" max="9048" width="14.42578125" style="9" bestFit="1" customWidth="1"/>
    <col min="9049" max="9049" width="8.7109375" style="9" bestFit="1" customWidth="1"/>
    <col min="9050" max="9050" width="8.42578125" style="9" bestFit="1" customWidth="1"/>
    <col min="9051" max="9051" width="12.42578125" style="9" bestFit="1" customWidth="1"/>
    <col min="9052" max="9052" width="10.140625" style="9" bestFit="1" customWidth="1"/>
    <col min="9053" max="9053" width="9.85546875" style="9" bestFit="1" customWidth="1"/>
    <col min="9054" max="9054" width="14" style="9" bestFit="1" customWidth="1"/>
    <col min="9055" max="9055" width="7" style="9" bestFit="1" customWidth="1"/>
    <col min="9056" max="9056" width="6.7109375" style="9" bestFit="1" customWidth="1"/>
    <col min="9057" max="9057" width="10.7109375" style="9" bestFit="1" customWidth="1"/>
    <col min="9058" max="9058" width="10.42578125" style="9" bestFit="1" customWidth="1"/>
    <col min="9059" max="9059" width="10.140625" style="9" bestFit="1" customWidth="1"/>
    <col min="9060" max="9060" width="14.28515625" style="9" bestFit="1" customWidth="1"/>
    <col min="9061" max="9061" width="11.85546875" style="9" bestFit="1" customWidth="1"/>
    <col min="9062" max="9062" width="11.42578125" style="9" bestFit="1" customWidth="1"/>
    <col min="9063" max="9063" width="15.7109375" style="9" bestFit="1" customWidth="1"/>
    <col min="9064" max="9064" width="10.42578125" style="9" bestFit="1" customWidth="1"/>
    <col min="9065" max="9065" width="10.140625" style="9" bestFit="1" customWidth="1"/>
    <col min="9066" max="9066" width="8.42578125" style="9" bestFit="1" customWidth="1"/>
    <col min="9067" max="9067" width="11.140625" style="9" bestFit="1" customWidth="1"/>
    <col min="9068" max="9068" width="10.85546875" style="9" bestFit="1" customWidth="1"/>
    <col min="9069" max="9069" width="15" style="9" bestFit="1" customWidth="1"/>
    <col min="9070" max="9070" width="11.7109375" style="9" bestFit="1" customWidth="1"/>
    <col min="9071" max="9071" width="11.42578125" style="9" bestFit="1" customWidth="1"/>
    <col min="9072" max="9072" width="15.42578125" style="9" bestFit="1" customWidth="1"/>
    <col min="9073" max="9073" width="9.85546875" style="9" bestFit="1" customWidth="1"/>
    <col min="9074" max="9074" width="9.42578125" style="9" bestFit="1" customWidth="1"/>
    <col min="9075" max="9075" width="13.7109375" style="9" bestFit="1" customWidth="1"/>
    <col min="9076" max="9076" width="11.28515625" style="9" bestFit="1" customWidth="1"/>
    <col min="9077" max="9077" width="11" style="9" bestFit="1" customWidth="1"/>
    <col min="9078" max="9078" width="15.140625" style="9" bestFit="1" customWidth="1"/>
    <col min="9079" max="9079" width="8.140625" style="9" bestFit="1" customWidth="1"/>
    <col min="9080" max="9080" width="7.85546875" style="9" bestFit="1" customWidth="1"/>
    <col min="9081" max="9081" width="11.85546875" style="9" bestFit="1" customWidth="1"/>
    <col min="9082" max="9082" width="11.42578125" style="9" bestFit="1" customWidth="1"/>
    <col min="9083" max="9083" width="11.28515625" style="9" bestFit="1" customWidth="1"/>
    <col min="9084" max="9084" width="15.42578125" style="9" bestFit="1" customWidth="1"/>
    <col min="9085" max="9085" width="13.140625" style="9" bestFit="1" customWidth="1"/>
    <col min="9086" max="9086" width="12.7109375" style="9" bestFit="1" customWidth="1"/>
    <col min="9087" max="9087" width="16.85546875" style="9" bestFit="1" customWidth="1"/>
    <col min="9088" max="9088" width="11.42578125" style="9" bestFit="1" customWidth="1"/>
    <col min="9089" max="9089" width="11.28515625" style="9" bestFit="1" customWidth="1"/>
    <col min="9090" max="9090" width="9.42578125" style="9" bestFit="1" customWidth="1"/>
    <col min="9091" max="9091" width="13.28515625" style="9" bestFit="1" customWidth="1"/>
    <col min="9092" max="9092" width="12.85546875" style="9" bestFit="1" customWidth="1"/>
    <col min="9093" max="9093" width="17" style="9" bestFit="1" customWidth="1"/>
    <col min="9094" max="9094" width="13.85546875" style="9" bestFit="1" customWidth="1"/>
    <col min="9095" max="9095" width="13.42578125" style="9" bestFit="1" customWidth="1"/>
    <col min="9096" max="9096" width="17.7109375" style="9" bestFit="1" customWidth="1"/>
    <col min="9097" max="9097" width="11.85546875" style="9" bestFit="1" customWidth="1"/>
    <col min="9098" max="9098" width="11.42578125" style="9" bestFit="1" customWidth="1"/>
    <col min="9099" max="9099" width="15.7109375" style="9" bestFit="1" customWidth="1"/>
    <col min="9100" max="9100" width="13.42578125" style="9" bestFit="1" customWidth="1"/>
    <col min="9101" max="9101" width="13.140625" style="9" bestFit="1" customWidth="1"/>
    <col min="9102" max="9102" width="17.28515625" style="9" bestFit="1" customWidth="1"/>
    <col min="9103" max="9103" width="10.140625" style="9" bestFit="1" customWidth="1"/>
    <col min="9104" max="9104" width="9.85546875" style="9" bestFit="1" customWidth="1"/>
    <col min="9105" max="9105" width="14" style="9" bestFit="1" customWidth="1"/>
    <col min="9106" max="9106" width="13.7109375" style="9" bestFit="1" customWidth="1"/>
    <col min="9107" max="9107" width="13.42578125" style="9" bestFit="1" customWidth="1"/>
    <col min="9108" max="9108" width="17.42578125" style="9" bestFit="1" customWidth="1"/>
    <col min="9109" max="9109" width="15.140625" style="9" bestFit="1" customWidth="1"/>
    <col min="9110" max="9110" width="14.85546875" style="9" bestFit="1" customWidth="1"/>
    <col min="9111" max="9111" width="19" style="9" bestFit="1" customWidth="1"/>
    <col min="9112" max="9112" width="13.7109375" style="9" bestFit="1" customWidth="1"/>
    <col min="9113" max="9113" width="13.42578125" style="9" bestFit="1" customWidth="1"/>
    <col min="9114" max="9114" width="11.42578125" style="9" bestFit="1" customWidth="1"/>
    <col min="9115" max="9115" width="23.28515625" style="9" bestFit="1" customWidth="1"/>
    <col min="9116" max="9116" width="7.85546875" style="9" bestFit="1" customWidth="1"/>
    <col min="9117" max="9117" width="7.42578125" style="9" bestFit="1" customWidth="1"/>
    <col min="9118" max="9118" width="5.85546875" style="9" bestFit="1" customWidth="1"/>
    <col min="9119" max="9216" width="8.7109375" style="9"/>
    <col min="9217" max="9217" width="18.28515625" style="9" bestFit="1" customWidth="1"/>
    <col min="9218" max="9241" width="8" style="9" customWidth="1"/>
    <col min="9242" max="9242" width="16.42578125" style="9" bestFit="1" customWidth="1"/>
    <col min="9243" max="9243" width="14.28515625" style="9" bestFit="1" customWidth="1"/>
    <col min="9244" max="9244" width="14" style="9" bestFit="1" customWidth="1"/>
    <col min="9245" max="9245" width="14" style="9" customWidth="1"/>
    <col min="9246" max="9249" width="9.28515625" style="9" customWidth="1"/>
    <col min="9250" max="9250" width="10.7109375" style="9" bestFit="1" customWidth="1"/>
    <col min="9251" max="9251" width="11.28515625" style="9" bestFit="1" customWidth="1"/>
    <col min="9252" max="9252" width="11" style="9" bestFit="1" customWidth="1"/>
    <col min="9253" max="9253" width="15.140625" style="9" bestFit="1" customWidth="1"/>
    <col min="9254" max="9254" width="11.85546875" style="9" bestFit="1" customWidth="1"/>
    <col min="9255" max="9255" width="11.42578125" style="9" bestFit="1" customWidth="1"/>
    <col min="9256" max="9256" width="15.7109375" style="9" bestFit="1" customWidth="1"/>
    <col min="9257" max="9257" width="10" style="9" bestFit="1" customWidth="1"/>
    <col min="9258" max="9258" width="9.7109375" style="9" bestFit="1" customWidth="1"/>
    <col min="9259" max="9259" width="13.85546875" style="9" bestFit="1" customWidth="1"/>
    <col min="9260" max="9260" width="11.42578125" style="9" bestFit="1" customWidth="1"/>
    <col min="9261" max="9261" width="11.140625" style="9" bestFit="1" customWidth="1"/>
    <col min="9262" max="9262" width="15.28515625" style="9" bestFit="1" customWidth="1"/>
    <col min="9263" max="9263" width="8.28515625" style="9" bestFit="1" customWidth="1"/>
    <col min="9264" max="9264" width="8" style="9" bestFit="1" customWidth="1"/>
    <col min="9265" max="9265" width="12" style="9" bestFit="1" customWidth="1"/>
    <col min="9266" max="9266" width="11.7109375" style="9" bestFit="1" customWidth="1"/>
    <col min="9267" max="9267" width="11.42578125" style="9" bestFit="1" customWidth="1"/>
    <col min="9268" max="9268" width="15.42578125" style="9" bestFit="1" customWidth="1"/>
    <col min="9269" max="9269" width="13.28515625" style="9" bestFit="1" customWidth="1"/>
    <col min="9270" max="9270" width="12.85546875" style="9" bestFit="1" customWidth="1"/>
    <col min="9271" max="9271" width="17" style="9" bestFit="1" customWidth="1"/>
    <col min="9272" max="9272" width="11.7109375" style="9" bestFit="1" customWidth="1"/>
    <col min="9273" max="9273" width="11.42578125" style="9" bestFit="1" customWidth="1"/>
    <col min="9274" max="9274" width="9.7109375" style="9" bestFit="1" customWidth="1"/>
    <col min="9275" max="9275" width="11.42578125" style="9" bestFit="1" customWidth="1"/>
    <col min="9276" max="9276" width="11.140625" style="9" bestFit="1" customWidth="1"/>
    <col min="9277" max="9277" width="15.28515625" style="9" bestFit="1" customWidth="1"/>
    <col min="9278" max="9278" width="12" style="9" bestFit="1" customWidth="1"/>
    <col min="9279" max="9279" width="11.7109375" style="9" bestFit="1" customWidth="1"/>
    <col min="9280" max="9280" width="15.85546875" style="9" bestFit="1" customWidth="1"/>
    <col min="9281" max="9281" width="10.140625" style="9" bestFit="1" customWidth="1"/>
    <col min="9282" max="9282" width="9.85546875" style="9" bestFit="1" customWidth="1"/>
    <col min="9283" max="9283" width="14" style="9" bestFit="1" customWidth="1"/>
    <col min="9284" max="9284" width="11.42578125" style="9" bestFit="1" customWidth="1"/>
    <col min="9285" max="9285" width="11.28515625" style="9" bestFit="1" customWidth="1"/>
    <col min="9286" max="9286" width="15.42578125" style="9" bestFit="1" customWidth="1"/>
    <col min="9287" max="9287" width="8.42578125" style="9" bestFit="1" customWidth="1"/>
    <col min="9288" max="9288" width="8.140625" style="9" bestFit="1" customWidth="1"/>
    <col min="9289" max="9289" width="12.140625" style="9" bestFit="1" customWidth="1"/>
    <col min="9290" max="9290" width="11.85546875" style="9" bestFit="1" customWidth="1"/>
    <col min="9291" max="9291" width="11.42578125" style="9" bestFit="1" customWidth="1"/>
    <col min="9292" max="9292" width="15.7109375" style="9" bestFit="1" customWidth="1"/>
    <col min="9293" max="9293" width="13.42578125" style="9" bestFit="1" customWidth="1"/>
    <col min="9294" max="9294" width="13.140625" style="9" bestFit="1" customWidth="1"/>
    <col min="9295" max="9295" width="17.28515625" style="9" bestFit="1" customWidth="1"/>
    <col min="9296" max="9296" width="11.85546875" style="9" bestFit="1" customWidth="1"/>
    <col min="9297" max="9297" width="11.42578125" style="9" bestFit="1" customWidth="1"/>
    <col min="9298" max="9298" width="9.85546875" style="9" bestFit="1" customWidth="1"/>
    <col min="9299" max="9299" width="10" style="9" bestFit="1" customWidth="1"/>
    <col min="9300" max="9300" width="9.7109375" style="9" bestFit="1" customWidth="1"/>
    <col min="9301" max="9301" width="13.85546875" style="9" bestFit="1" customWidth="1"/>
    <col min="9302" max="9302" width="10.42578125" style="9" bestFit="1" customWidth="1"/>
    <col min="9303" max="9303" width="10.28515625" style="9" bestFit="1" customWidth="1"/>
    <col min="9304" max="9304" width="14.42578125" style="9" bestFit="1" customWidth="1"/>
    <col min="9305" max="9305" width="8.7109375" style="9" bestFit="1" customWidth="1"/>
    <col min="9306" max="9306" width="8.42578125" style="9" bestFit="1" customWidth="1"/>
    <col min="9307" max="9307" width="12.42578125" style="9" bestFit="1" customWidth="1"/>
    <col min="9308" max="9308" width="10.140625" style="9" bestFit="1" customWidth="1"/>
    <col min="9309" max="9309" width="9.85546875" style="9" bestFit="1" customWidth="1"/>
    <col min="9310" max="9310" width="14" style="9" bestFit="1" customWidth="1"/>
    <col min="9311" max="9311" width="7" style="9" bestFit="1" customWidth="1"/>
    <col min="9312" max="9312" width="6.7109375" style="9" bestFit="1" customWidth="1"/>
    <col min="9313" max="9313" width="10.7109375" style="9" bestFit="1" customWidth="1"/>
    <col min="9314" max="9314" width="10.42578125" style="9" bestFit="1" customWidth="1"/>
    <col min="9315" max="9315" width="10.140625" style="9" bestFit="1" customWidth="1"/>
    <col min="9316" max="9316" width="14.28515625" style="9" bestFit="1" customWidth="1"/>
    <col min="9317" max="9317" width="11.85546875" style="9" bestFit="1" customWidth="1"/>
    <col min="9318" max="9318" width="11.42578125" style="9" bestFit="1" customWidth="1"/>
    <col min="9319" max="9319" width="15.7109375" style="9" bestFit="1" customWidth="1"/>
    <col min="9320" max="9320" width="10.42578125" style="9" bestFit="1" customWidth="1"/>
    <col min="9321" max="9321" width="10.140625" style="9" bestFit="1" customWidth="1"/>
    <col min="9322" max="9322" width="8.42578125" style="9" bestFit="1" customWidth="1"/>
    <col min="9323" max="9323" width="11.140625" style="9" bestFit="1" customWidth="1"/>
    <col min="9324" max="9324" width="10.85546875" style="9" bestFit="1" customWidth="1"/>
    <col min="9325" max="9325" width="15" style="9" bestFit="1" customWidth="1"/>
    <col min="9326" max="9326" width="11.7109375" style="9" bestFit="1" customWidth="1"/>
    <col min="9327" max="9327" width="11.42578125" style="9" bestFit="1" customWidth="1"/>
    <col min="9328" max="9328" width="15.42578125" style="9" bestFit="1" customWidth="1"/>
    <col min="9329" max="9329" width="9.85546875" style="9" bestFit="1" customWidth="1"/>
    <col min="9330" max="9330" width="9.42578125" style="9" bestFit="1" customWidth="1"/>
    <col min="9331" max="9331" width="13.7109375" style="9" bestFit="1" customWidth="1"/>
    <col min="9332" max="9332" width="11.28515625" style="9" bestFit="1" customWidth="1"/>
    <col min="9333" max="9333" width="11" style="9" bestFit="1" customWidth="1"/>
    <col min="9334" max="9334" width="15.140625" style="9" bestFit="1" customWidth="1"/>
    <col min="9335" max="9335" width="8.140625" style="9" bestFit="1" customWidth="1"/>
    <col min="9336" max="9336" width="7.85546875" style="9" bestFit="1" customWidth="1"/>
    <col min="9337" max="9337" width="11.85546875" style="9" bestFit="1" customWidth="1"/>
    <col min="9338" max="9338" width="11.42578125" style="9" bestFit="1" customWidth="1"/>
    <col min="9339" max="9339" width="11.28515625" style="9" bestFit="1" customWidth="1"/>
    <col min="9340" max="9340" width="15.42578125" style="9" bestFit="1" customWidth="1"/>
    <col min="9341" max="9341" width="13.140625" style="9" bestFit="1" customWidth="1"/>
    <col min="9342" max="9342" width="12.7109375" style="9" bestFit="1" customWidth="1"/>
    <col min="9343" max="9343" width="16.85546875" style="9" bestFit="1" customWidth="1"/>
    <col min="9344" max="9344" width="11.42578125" style="9" bestFit="1" customWidth="1"/>
    <col min="9345" max="9345" width="11.28515625" style="9" bestFit="1" customWidth="1"/>
    <col min="9346" max="9346" width="9.42578125" style="9" bestFit="1" customWidth="1"/>
    <col min="9347" max="9347" width="13.28515625" style="9" bestFit="1" customWidth="1"/>
    <col min="9348" max="9348" width="12.85546875" style="9" bestFit="1" customWidth="1"/>
    <col min="9349" max="9349" width="17" style="9" bestFit="1" customWidth="1"/>
    <col min="9350" max="9350" width="13.85546875" style="9" bestFit="1" customWidth="1"/>
    <col min="9351" max="9351" width="13.42578125" style="9" bestFit="1" customWidth="1"/>
    <col min="9352" max="9352" width="17.7109375" style="9" bestFit="1" customWidth="1"/>
    <col min="9353" max="9353" width="11.85546875" style="9" bestFit="1" customWidth="1"/>
    <col min="9354" max="9354" width="11.42578125" style="9" bestFit="1" customWidth="1"/>
    <col min="9355" max="9355" width="15.7109375" style="9" bestFit="1" customWidth="1"/>
    <col min="9356" max="9356" width="13.42578125" style="9" bestFit="1" customWidth="1"/>
    <col min="9357" max="9357" width="13.140625" style="9" bestFit="1" customWidth="1"/>
    <col min="9358" max="9358" width="17.28515625" style="9" bestFit="1" customWidth="1"/>
    <col min="9359" max="9359" width="10.140625" style="9" bestFit="1" customWidth="1"/>
    <col min="9360" max="9360" width="9.85546875" style="9" bestFit="1" customWidth="1"/>
    <col min="9361" max="9361" width="14" style="9" bestFit="1" customWidth="1"/>
    <col min="9362" max="9362" width="13.7109375" style="9" bestFit="1" customWidth="1"/>
    <col min="9363" max="9363" width="13.42578125" style="9" bestFit="1" customWidth="1"/>
    <col min="9364" max="9364" width="17.42578125" style="9" bestFit="1" customWidth="1"/>
    <col min="9365" max="9365" width="15.140625" style="9" bestFit="1" customWidth="1"/>
    <col min="9366" max="9366" width="14.85546875" style="9" bestFit="1" customWidth="1"/>
    <col min="9367" max="9367" width="19" style="9" bestFit="1" customWidth="1"/>
    <col min="9368" max="9368" width="13.7109375" style="9" bestFit="1" customWidth="1"/>
    <col min="9369" max="9369" width="13.42578125" style="9" bestFit="1" customWidth="1"/>
    <col min="9370" max="9370" width="11.42578125" style="9" bestFit="1" customWidth="1"/>
    <col min="9371" max="9371" width="23.28515625" style="9" bestFit="1" customWidth="1"/>
    <col min="9372" max="9372" width="7.85546875" style="9" bestFit="1" customWidth="1"/>
    <col min="9373" max="9373" width="7.42578125" style="9" bestFit="1" customWidth="1"/>
    <col min="9374" max="9374" width="5.85546875" style="9" bestFit="1" customWidth="1"/>
    <col min="9375" max="9472" width="8.7109375" style="9"/>
    <col min="9473" max="9473" width="18.28515625" style="9" bestFit="1" customWidth="1"/>
    <col min="9474" max="9497" width="8" style="9" customWidth="1"/>
    <col min="9498" max="9498" width="16.42578125" style="9" bestFit="1" customWidth="1"/>
    <col min="9499" max="9499" width="14.28515625" style="9" bestFit="1" customWidth="1"/>
    <col min="9500" max="9500" width="14" style="9" bestFit="1" customWidth="1"/>
    <col min="9501" max="9501" width="14" style="9" customWidth="1"/>
    <col min="9502" max="9505" width="9.28515625" style="9" customWidth="1"/>
    <col min="9506" max="9506" width="10.7109375" style="9" bestFit="1" customWidth="1"/>
    <col min="9507" max="9507" width="11.28515625" style="9" bestFit="1" customWidth="1"/>
    <col min="9508" max="9508" width="11" style="9" bestFit="1" customWidth="1"/>
    <col min="9509" max="9509" width="15.140625" style="9" bestFit="1" customWidth="1"/>
    <col min="9510" max="9510" width="11.85546875" style="9" bestFit="1" customWidth="1"/>
    <col min="9511" max="9511" width="11.42578125" style="9" bestFit="1" customWidth="1"/>
    <col min="9512" max="9512" width="15.7109375" style="9" bestFit="1" customWidth="1"/>
    <col min="9513" max="9513" width="10" style="9" bestFit="1" customWidth="1"/>
    <col min="9514" max="9514" width="9.7109375" style="9" bestFit="1" customWidth="1"/>
    <col min="9515" max="9515" width="13.85546875" style="9" bestFit="1" customWidth="1"/>
    <col min="9516" max="9516" width="11.42578125" style="9" bestFit="1" customWidth="1"/>
    <col min="9517" max="9517" width="11.140625" style="9" bestFit="1" customWidth="1"/>
    <col min="9518" max="9518" width="15.28515625" style="9" bestFit="1" customWidth="1"/>
    <col min="9519" max="9519" width="8.28515625" style="9" bestFit="1" customWidth="1"/>
    <col min="9520" max="9520" width="8" style="9" bestFit="1" customWidth="1"/>
    <col min="9521" max="9521" width="12" style="9" bestFit="1" customWidth="1"/>
    <col min="9522" max="9522" width="11.7109375" style="9" bestFit="1" customWidth="1"/>
    <col min="9523" max="9523" width="11.42578125" style="9" bestFit="1" customWidth="1"/>
    <col min="9524" max="9524" width="15.42578125" style="9" bestFit="1" customWidth="1"/>
    <col min="9525" max="9525" width="13.28515625" style="9" bestFit="1" customWidth="1"/>
    <col min="9526" max="9526" width="12.85546875" style="9" bestFit="1" customWidth="1"/>
    <col min="9527" max="9527" width="17" style="9" bestFit="1" customWidth="1"/>
    <col min="9528" max="9528" width="11.7109375" style="9" bestFit="1" customWidth="1"/>
    <col min="9529" max="9529" width="11.42578125" style="9" bestFit="1" customWidth="1"/>
    <col min="9530" max="9530" width="9.7109375" style="9" bestFit="1" customWidth="1"/>
    <col min="9531" max="9531" width="11.42578125" style="9" bestFit="1" customWidth="1"/>
    <col min="9532" max="9532" width="11.140625" style="9" bestFit="1" customWidth="1"/>
    <col min="9533" max="9533" width="15.28515625" style="9" bestFit="1" customWidth="1"/>
    <col min="9534" max="9534" width="12" style="9" bestFit="1" customWidth="1"/>
    <col min="9535" max="9535" width="11.7109375" style="9" bestFit="1" customWidth="1"/>
    <col min="9536" max="9536" width="15.85546875" style="9" bestFit="1" customWidth="1"/>
    <col min="9537" max="9537" width="10.140625" style="9" bestFit="1" customWidth="1"/>
    <col min="9538" max="9538" width="9.85546875" style="9" bestFit="1" customWidth="1"/>
    <col min="9539" max="9539" width="14" style="9" bestFit="1" customWidth="1"/>
    <col min="9540" max="9540" width="11.42578125" style="9" bestFit="1" customWidth="1"/>
    <col min="9541" max="9541" width="11.28515625" style="9" bestFit="1" customWidth="1"/>
    <col min="9542" max="9542" width="15.42578125" style="9" bestFit="1" customWidth="1"/>
    <col min="9543" max="9543" width="8.42578125" style="9" bestFit="1" customWidth="1"/>
    <col min="9544" max="9544" width="8.140625" style="9" bestFit="1" customWidth="1"/>
    <col min="9545" max="9545" width="12.140625" style="9" bestFit="1" customWidth="1"/>
    <col min="9546" max="9546" width="11.85546875" style="9" bestFit="1" customWidth="1"/>
    <col min="9547" max="9547" width="11.42578125" style="9" bestFit="1" customWidth="1"/>
    <col min="9548" max="9548" width="15.7109375" style="9" bestFit="1" customWidth="1"/>
    <col min="9549" max="9549" width="13.42578125" style="9" bestFit="1" customWidth="1"/>
    <col min="9550" max="9550" width="13.140625" style="9" bestFit="1" customWidth="1"/>
    <col min="9551" max="9551" width="17.28515625" style="9" bestFit="1" customWidth="1"/>
    <col min="9552" max="9552" width="11.85546875" style="9" bestFit="1" customWidth="1"/>
    <col min="9553" max="9553" width="11.42578125" style="9" bestFit="1" customWidth="1"/>
    <col min="9554" max="9554" width="9.85546875" style="9" bestFit="1" customWidth="1"/>
    <col min="9555" max="9555" width="10" style="9" bestFit="1" customWidth="1"/>
    <col min="9556" max="9556" width="9.7109375" style="9" bestFit="1" customWidth="1"/>
    <col min="9557" max="9557" width="13.85546875" style="9" bestFit="1" customWidth="1"/>
    <col min="9558" max="9558" width="10.42578125" style="9" bestFit="1" customWidth="1"/>
    <col min="9559" max="9559" width="10.28515625" style="9" bestFit="1" customWidth="1"/>
    <col min="9560" max="9560" width="14.42578125" style="9" bestFit="1" customWidth="1"/>
    <col min="9561" max="9561" width="8.7109375" style="9" bestFit="1" customWidth="1"/>
    <col min="9562" max="9562" width="8.42578125" style="9" bestFit="1" customWidth="1"/>
    <col min="9563" max="9563" width="12.42578125" style="9" bestFit="1" customWidth="1"/>
    <col min="9564" max="9564" width="10.140625" style="9" bestFit="1" customWidth="1"/>
    <col min="9565" max="9565" width="9.85546875" style="9" bestFit="1" customWidth="1"/>
    <col min="9566" max="9566" width="14" style="9" bestFit="1" customWidth="1"/>
    <col min="9567" max="9567" width="7" style="9" bestFit="1" customWidth="1"/>
    <col min="9568" max="9568" width="6.7109375" style="9" bestFit="1" customWidth="1"/>
    <col min="9569" max="9569" width="10.7109375" style="9" bestFit="1" customWidth="1"/>
    <col min="9570" max="9570" width="10.42578125" style="9" bestFit="1" customWidth="1"/>
    <col min="9571" max="9571" width="10.140625" style="9" bestFit="1" customWidth="1"/>
    <col min="9572" max="9572" width="14.28515625" style="9" bestFit="1" customWidth="1"/>
    <col min="9573" max="9573" width="11.85546875" style="9" bestFit="1" customWidth="1"/>
    <col min="9574" max="9574" width="11.42578125" style="9" bestFit="1" customWidth="1"/>
    <col min="9575" max="9575" width="15.7109375" style="9" bestFit="1" customWidth="1"/>
    <col min="9576" max="9576" width="10.42578125" style="9" bestFit="1" customWidth="1"/>
    <col min="9577" max="9577" width="10.140625" style="9" bestFit="1" customWidth="1"/>
    <col min="9578" max="9578" width="8.42578125" style="9" bestFit="1" customWidth="1"/>
    <col min="9579" max="9579" width="11.140625" style="9" bestFit="1" customWidth="1"/>
    <col min="9580" max="9580" width="10.85546875" style="9" bestFit="1" customWidth="1"/>
    <col min="9581" max="9581" width="15" style="9" bestFit="1" customWidth="1"/>
    <col min="9582" max="9582" width="11.7109375" style="9" bestFit="1" customWidth="1"/>
    <col min="9583" max="9583" width="11.42578125" style="9" bestFit="1" customWidth="1"/>
    <col min="9584" max="9584" width="15.42578125" style="9" bestFit="1" customWidth="1"/>
    <col min="9585" max="9585" width="9.85546875" style="9" bestFit="1" customWidth="1"/>
    <col min="9586" max="9586" width="9.42578125" style="9" bestFit="1" customWidth="1"/>
    <col min="9587" max="9587" width="13.7109375" style="9" bestFit="1" customWidth="1"/>
    <col min="9588" max="9588" width="11.28515625" style="9" bestFit="1" customWidth="1"/>
    <col min="9589" max="9589" width="11" style="9" bestFit="1" customWidth="1"/>
    <col min="9590" max="9590" width="15.140625" style="9" bestFit="1" customWidth="1"/>
    <col min="9591" max="9591" width="8.140625" style="9" bestFit="1" customWidth="1"/>
    <col min="9592" max="9592" width="7.85546875" style="9" bestFit="1" customWidth="1"/>
    <col min="9593" max="9593" width="11.85546875" style="9" bestFit="1" customWidth="1"/>
    <col min="9594" max="9594" width="11.42578125" style="9" bestFit="1" customWidth="1"/>
    <col min="9595" max="9595" width="11.28515625" style="9" bestFit="1" customWidth="1"/>
    <col min="9596" max="9596" width="15.42578125" style="9" bestFit="1" customWidth="1"/>
    <col min="9597" max="9597" width="13.140625" style="9" bestFit="1" customWidth="1"/>
    <col min="9598" max="9598" width="12.7109375" style="9" bestFit="1" customWidth="1"/>
    <col min="9599" max="9599" width="16.85546875" style="9" bestFit="1" customWidth="1"/>
    <col min="9600" max="9600" width="11.42578125" style="9" bestFit="1" customWidth="1"/>
    <col min="9601" max="9601" width="11.28515625" style="9" bestFit="1" customWidth="1"/>
    <col min="9602" max="9602" width="9.42578125" style="9" bestFit="1" customWidth="1"/>
    <col min="9603" max="9603" width="13.28515625" style="9" bestFit="1" customWidth="1"/>
    <col min="9604" max="9604" width="12.85546875" style="9" bestFit="1" customWidth="1"/>
    <col min="9605" max="9605" width="17" style="9" bestFit="1" customWidth="1"/>
    <col min="9606" max="9606" width="13.85546875" style="9" bestFit="1" customWidth="1"/>
    <col min="9607" max="9607" width="13.42578125" style="9" bestFit="1" customWidth="1"/>
    <col min="9608" max="9608" width="17.7109375" style="9" bestFit="1" customWidth="1"/>
    <col min="9609" max="9609" width="11.85546875" style="9" bestFit="1" customWidth="1"/>
    <col min="9610" max="9610" width="11.42578125" style="9" bestFit="1" customWidth="1"/>
    <col min="9611" max="9611" width="15.7109375" style="9" bestFit="1" customWidth="1"/>
    <col min="9612" max="9612" width="13.42578125" style="9" bestFit="1" customWidth="1"/>
    <col min="9613" max="9613" width="13.140625" style="9" bestFit="1" customWidth="1"/>
    <col min="9614" max="9614" width="17.28515625" style="9" bestFit="1" customWidth="1"/>
    <col min="9615" max="9615" width="10.140625" style="9" bestFit="1" customWidth="1"/>
    <col min="9616" max="9616" width="9.85546875" style="9" bestFit="1" customWidth="1"/>
    <col min="9617" max="9617" width="14" style="9" bestFit="1" customWidth="1"/>
    <col min="9618" max="9618" width="13.7109375" style="9" bestFit="1" customWidth="1"/>
    <col min="9619" max="9619" width="13.42578125" style="9" bestFit="1" customWidth="1"/>
    <col min="9620" max="9620" width="17.42578125" style="9" bestFit="1" customWidth="1"/>
    <col min="9621" max="9621" width="15.140625" style="9" bestFit="1" customWidth="1"/>
    <col min="9622" max="9622" width="14.85546875" style="9" bestFit="1" customWidth="1"/>
    <col min="9623" max="9623" width="19" style="9" bestFit="1" customWidth="1"/>
    <col min="9624" max="9624" width="13.7109375" style="9" bestFit="1" customWidth="1"/>
    <col min="9625" max="9625" width="13.42578125" style="9" bestFit="1" customWidth="1"/>
    <col min="9626" max="9626" width="11.42578125" style="9" bestFit="1" customWidth="1"/>
    <col min="9627" max="9627" width="23.28515625" style="9" bestFit="1" customWidth="1"/>
    <col min="9628" max="9628" width="7.85546875" style="9" bestFit="1" customWidth="1"/>
    <col min="9629" max="9629" width="7.42578125" style="9" bestFit="1" customWidth="1"/>
    <col min="9630" max="9630" width="5.85546875" style="9" bestFit="1" customWidth="1"/>
    <col min="9631" max="9728" width="8.7109375" style="9"/>
    <col min="9729" max="9729" width="18.28515625" style="9" bestFit="1" customWidth="1"/>
    <col min="9730" max="9753" width="8" style="9" customWidth="1"/>
    <col min="9754" max="9754" width="16.42578125" style="9" bestFit="1" customWidth="1"/>
    <col min="9755" max="9755" width="14.28515625" style="9" bestFit="1" customWidth="1"/>
    <col min="9756" max="9756" width="14" style="9" bestFit="1" customWidth="1"/>
    <col min="9757" max="9757" width="14" style="9" customWidth="1"/>
    <col min="9758" max="9761" width="9.28515625" style="9" customWidth="1"/>
    <col min="9762" max="9762" width="10.7109375" style="9" bestFit="1" customWidth="1"/>
    <col min="9763" max="9763" width="11.28515625" style="9" bestFit="1" customWidth="1"/>
    <col min="9764" max="9764" width="11" style="9" bestFit="1" customWidth="1"/>
    <col min="9765" max="9765" width="15.140625" style="9" bestFit="1" customWidth="1"/>
    <col min="9766" max="9766" width="11.85546875" style="9" bestFit="1" customWidth="1"/>
    <col min="9767" max="9767" width="11.42578125" style="9" bestFit="1" customWidth="1"/>
    <col min="9768" max="9768" width="15.7109375" style="9" bestFit="1" customWidth="1"/>
    <col min="9769" max="9769" width="10" style="9" bestFit="1" customWidth="1"/>
    <col min="9770" max="9770" width="9.7109375" style="9" bestFit="1" customWidth="1"/>
    <col min="9771" max="9771" width="13.85546875" style="9" bestFit="1" customWidth="1"/>
    <col min="9772" max="9772" width="11.42578125" style="9" bestFit="1" customWidth="1"/>
    <col min="9773" max="9773" width="11.140625" style="9" bestFit="1" customWidth="1"/>
    <col min="9774" max="9774" width="15.28515625" style="9" bestFit="1" customWidth="1"/>
    <col min="9775" max="9775" width="8.28515625" style="9" bestFit="1" customWidth="1"/>
    <col min="9776" max="9776" width="8" style="9" bestFit="1" customWidth="1"/>
    <col min="9777" max="9777" width="12" style="9" bestFit="1" customWidth="1"/>
    <col min="9778" max="9778" width="11.7109375" style="9" bestFit="1" customWidth="1"/>
    <col min="9779" max="9779" width="11.42578125" style="9" bestFit="1" customWidth="1"/>
    <col min="9780" max="9780" width="15.42578125" style="9" bestFit="1" customWidth="1"/>
    <col min="9781" max="9781" width="13.28515625" style="9" bestFit="1" customWidth="1"/>
    <col min="9782" max="9782" width="12.85546875" style="9" bestFit="1" customWidth="1"/>
    <col min="9783" max="9783" width="17" style="9" bestFit="1" customWidth="1"/>
    <col min="9784" max="9784" width="11.7109375" style="9" bestFit="1" customWidth="1"/>
    <col min="9785" max="9785" width="11.42578125" style="9" bestFit="1" customWidth="1"/>
    <col min="9786" max="9786" width="9.7109375" style="9" bestFit="1" customWidth="1"/>
    <col min="9787" max="9787" width="11.42578125" style="9" bestFit="1" customWidth="1"/>
    <col min="9788" max="9788" width="11.140625" style="9" bestFit="1" customWidth="1"/>
    <col min="9789" max="9789" width="15.28515625" style="9" bestFit="1" customWidth="1"/>
    <col min="9790" max="9790" width="12" style="9" bestFit="1" customWidth="1"/>
    <col min="9791" max="9791" width="11.7109375" style="9" bestFit="1" customWidth="1"/>
    <col min="9792" max="9792" width="15.85546875" style="9" bestFit="1" customWidth="1"/>
    <col min="9793" max="9793" width="10.140625" style="9" bestFit="1" customWidth="1"/>
    <col min="9794" max="9794" width="9.85546875" style="9" bestFit="1" customWidth="1"/>
    <col min="9795" max="9795" width="14" style="9" bestFit="1" customWidth="1"/>
    <col min="9796" max="9796" width="11.42578125" style="9" bestFit="1" customWidth="1"/>
    <col min="9797" max="9797" width="11.28515625" style="9" bestFit="1" customWidth="1"/>
    <col min="9798" max="9798" width="15.42578125" style="9" bestFit="1" customWidth="1"/>
    <col min="9799" max="9799" width="8.42578125" style="9" bestFit="1" customWidth="1"/>
    <col min="9800" max="9800" width="8.140625" style="9" bestFit="1" customWidth="1"/>
    <col min="9801" max="9801" width="12.140625" style="9" bestFit="1" customWidth="1"/>
    <col min="9802" max="9802" width="11.85546875" style="9" bestFit="1" customWidth="1"/>
    <col min="9803" max="9803" width="11.42578125" style="9" bestFit="1" customWidth="1"/>
    <col min="9804" max="9804" width="15.7109375" style="9" bestFit="1" customWidth="1"/>
    <col min="9805" max="9805" width="13.42578125" style="9" bestFit="1" customWidth="1"/>
    <col min="9806" max="9806" width="13.140625" style="9" bestFit="1" customWidth="1"/>
    <col min="9807" max="9807" width="17.28515625" style="9" bestFit="1" customWidth="1"/>
    <col min="9808" max="9808" width="11.85546875" style="9" bestFit="1" customWidth="1"/>
    <col min="9809" max="9809" width="11.42578125" style="9" bestFit="1" customWidth="1"/>
    <col min="9810" max="9810" width="9.85546875" style="9" bestFit="1" customWidth="1"/>
    <col min="9811" max="9811" width="10" style="9" bestFit="1" customWidth="1"/>
    <col min="9812" max="9812" width="9.7109375" style="9" bestFit="1" customWidth="1"/>
    <col min="9813" max="9813" width="13.85546875" style="9" bestFit="1" customWidth="1"/>
    <col min="9814" max="9814" width="10.42578125" style="9" bestFit="1" customWidth="1"/>
    <col min="9815" max="9815" width="10.28515625" style="9" bestFit="1" customWidth="1"/>
    <col min="9816" max="9816" width="14.42578125" style="9" bestFit="1" customWidth="1"/>
    <col min="9817" max="9817" width="8.7109375" style="9" bestFit="1" customWidth="1"/>
    <col min="9818" max="9818" width="8.42578125" style="9" bestFit="1" customWidth="1"/>
    <col min="9819" max="9819" width="12.42578125" style="9" bestFit="1" customWidth="1"/>
    <col min="9820" max="9820" width="10.140625" style="9" bestFit="1" customWidth="1"/>
    <col min="9821" max="9821" width="9.85546875" style="9" bestFit="1" customWidth="1"/>
    <col min="9822" max="9822" width="14" style="9" bestFit="1" customWidth="1"/>
    <col min="9823" max="9823" width="7" style="9" bestFit="1" customWidth="1"/>
    <col min="9824" max="9824" width="6.7109375" style="9" bestFit="1" customWidth="1"/>
    <col min="9825" max="9825" width="10.7109375" style="9" bestFit="1" customWidth="1"/>
    <col min="9826" max="9826" width="10.42578125" style="9" bestFit="1" customWidth="1"/>
    <col min="9827" max="9827" width="10.140625" style="9" bestFit="1" customWidth="1"/>
    <col min="9828" max="9828" width="14.28515625" style="9" bestFit="1" customWidth="1"/>
    <col min="9829" max="9829" width="11.85546875" style="9" bestFit="1" customWidth="1"/>
    <col min="9830" max="9830" width="11.42578125" style="9" bestFit="1" customWidth="1"/>
    <col min="9831" max="9831" width="15.7109375" style="9" bestFit="1" customWidth="1"/>
    <col min="9832" max="9832" width="10.42578125" style="9" bestFit="1" customWidth="1"/>
    <col min="9833" max="9833" width="10.140625" style="9" bestFit="1" customWidth="1"/>
    <col min="9834" max="9834" width="8.42578125" style="9" bestFit="1" customWidth="1"/>
    <col min="9835" max="9835" width="11.140625" style="9" bestFit="1" customWidth="1"/>
    <col min="9836" max="9836" width="10.85546875" style="9" bestFit="1" customWidth="1"/>
    <col min="9837" max="9837" width="15" style="9" bestFit="1" customWidth="1"/>
    <col min="9838" max="9838" width="11.7109375" style="9" bestFit="1" customWidth="1"/>
    <col min="9839" max="9839" width="11.42578125" style="9" bestFit="1" customWidth="1"/>
    <col min="9840" max="9840" width="15.42578125" style="9" bestFit="1" customWidth="1"/>
    <col min="9841" max="9841" width="9.85546875" style="9" bestFit="1" customWidth="1"/>
    <col min="9842" max="9842" width="9.42578125" style="9" bestFit="1" customWidth="1"/>
    <col min="9843" max="9843" width="13.7109375" style="9" bestFit="1" customWidth="1"/>
    <col min="9844" max="9844" width="11.28515625" style="9" bestFit="1" customWidth="1"/>
    <col min="9845" max="9845" width="11" style="9" bestFit="1" customWidth="1"/>
    <col min="9846" max="9846" width="15.140625" style="9" bestFit="1" customWidth="1"/>
    <col min="9847" max="9847" width="8.140625" style="9" bestFit="1" customWidth="1"/>
    <col min="9848" max="9848" width="7.85546875" style="9" bestFit="1" customWidth="1"/>
    <col min="9849" max="9849" width="11.85546875" style="9" bestFit="1" customWidth="1"/>
    <col min="9850" max="9850" width="11.42578125" style="9" bestFit="1" customWidth="1"/>
    <col min="9851" max="9851" width="11.28515625" style="9" bestFit="1" customWidth="1"/>
    <col min="9852" max="9852" width="15.42578125" style="9" bestFit="1" customWidth="1"/>
    <col min="9853" max="9853" width="13.140625" style="9" bestFit="1" customWidth="1"/>
    <col min="9854" max="9854" width="12.7109375" style="9" bestFit="1" customWidth="1"/>
    <col min="9855" max="9855" width="16.85546875" style="9" bestFit="1" customWidth="1"/>
    <col min="9856" max="9856" width="11.42578125" style="9" bestFit="1" customWidth="1"/>
    <col min="9857" max="9857" width="11.28515625" style="9" bestFit="1" customWidth="1"/>
    <col min="9858" max="9858" width="9.42578125" style="9" bestFit="1" customWidth="1"/>
    <col min="9859" max="9859" width="13.28515625" style="9" bestFit="1" customWidth="1"/>
    <col min="9860" max="9860" width="12.85546875" style="9" bestFit="1" customWidth="1"/>
    <col min="9861" max="9861" width="17" style="9" bestFit="1" customWidth="1"/>
    <col min="9862" max="9862" width="13.85546875" style="9" bestFit="1" customWidth="1"/>
    <col min="9863" max="9863" width="13.42578125" style="9" bestFit="1" customWidth="1"/>
    <col min="9864" max="9864" width="17.7109375" style="9" bestFit="1" customWidth="1"/>
    <col min="9865" max="9865" width="11.85546875" style="9" bestFit="1" customWidth="1"/>
    <col min="9866" max="9866" width="11.42578125" style="9" bestFit="1" customWidth="1"/>
    <col min="9867" max="9867" width="15.7109375" style="9" bestFit="1" customWidth="1"/>
    <col min="9868" max="9868" width="13.42578125" style="9" bestFit="1" customWidth="1"/>
    <col min="9869" max="9869" width="13.140625" style="9" bestFit="1" customWidth="1"/>
    <col min="9870" max="9870" width="17.28515625" style="9" bestFit="1" customWidth="1"/>
    <col min="9871" max="9871" width="10.140625" style="9" bestFit="1" customWidth="1"/>
    <col min="9872" max="9872" width="9.85546875" style="9" bestFit="1" customWidth="1"/>
    <col min="9873" max="9873" width="14" style="9" bestFit="1" customWidth="1"/>
    <col min="9874" max="9874" width="13.7109375" style="9" bestFit="1" customWidth="1"/>
    <col min="9875" max="9875" width="13.42578125" style="9" bestFit="1" customWidth="1"/>
    <col min="9876" max="9876" width="17.42578125" style="9" bestFit="1" customWidth="1"/>
    <col min="9877" max="9877" width="15.140625" style="9" bestFit="1" customWidth="1"/>
    <col min="9878" max="9878" width="14.85546875" style="9" bestFit="1" customWidth="1"/>
    <col min="9879" max="9879" width="19" style="9" bestFit="1" customWidth="1"/>
    <col min="9880" max="9880" width="13.7109375" style="9" bestFit="1" customWidth="1"/>
    <col min="9881" max="9881" width="13.42578125" style="9" bestFit="1" customWidth="1"/>
    <col min="9882" max="9882" width="11.42578125" style="9" bestFit="1" customWidth="1"/>
    <col min="9883" max="9883" width="23.28515625" style="9" bestFit="1" customWidth="1"/>
    <col min="9884" max="9884" width="7.85546875" style="9" bestFit="1" customWidth="1"/>
    <col min="9885" max="9885" width="7.42578125" style="9" bestFit="1" customWidth="1"/>
    <col min="9886" max="9886" width="5.85546875" style="9" bestFit="1" customWidth="1"/>
    <col min="9887" max="9984" width="8.7109375" style="9"/>
    <col min="9985" max="9985" width="18.28515625" style="9" bestFit="1" customWidth="1"/>
    <col min="9986" max="10009" width="8" style="9" customWidth="1"/>
    <col min="10010" max="10010" width="16.42578125" style="9" bestFit="1" customWidth="1"/>
    <col min="10011" max="10011" width="14.28515625" style="9" bestFit="1" customWidth="1"/>
    <col min="10012" max="10012" width="14" style="9" bestFit="1" customWidth="1"/>
    <col min="10013" max="10013" width="14" style="9" customWidth="1"/>
    <col min="10014" max="10017" width="9.28515625" style="9" customWidth="1"/>
    <col min="10018" max="10018" width="10.7109375" style="9" bestFit="1" customWidth="1"/>
    <col min="10019" max="10019" width="11.28515625" style="9" bestFit="1" customWidth="1"/>
    <col min="10020" max="10020" width="11" style="9" bestFit="1" customWidth="1"/>
    <col min="10021" max="10021" width="15.140625" style="9" bestFit="1" customWidth="1"/>
    <col min="10022" max="10022" width="11.85546875" style="9" bestFit="1" customWidth="1"/>
    <col min="10023" max="10023" width="11.42578125" style="9" bestFit="1" customWidth="1"/>
    <col min="10024" max="10024" width="15.7109375" style="9" bestFit="1" customWidth="1"/>
    <col min="10025" max="10025" width="10" style="9" bestFit="1" customWidth="1"/>
    <col min="10026" max="10026" width="9.7109375" style="9" bestFit="1" customWidth="1"/>
    <col min="10027" max="10027" width="13.85546875" style="9" bestFit="1" customWidth="1"/>
    <col min="10028" max="10028" width="11.42578125" style="9" bestFit="1" customWidth="1"/>
    <col min="10029" max="10029" width="11.140625" style="9" bestFit="1" customWidth="1"/>
    <col min="10030" max="10030" width="15.28515625" style="9" bestFit="1" customWidth="1"/>
    <col min="10031" max="10031" width="8.28515625" style="9" bestFit="1" customWidth="1"/>
    <col min="10032" max="10032" width="8" style="9" bestFit="1" customWidth="1"/>
    <col min="10033" max="10033" width="12" style="9" bestFit="1" customWidth="1"/>
    <col min="10034" max="10034" width="11.7109375" style="9" bestFit="1" customWidth="1"/>
    <col min="10035" max="10035" width="11.42578125" style="9" bestFit="1" customWidth="1"/>
    <col min="10036" max="10036" width="15.42578125" style="9" bestFit="1" customWidth="1"/>
    <col min="10037" max="10037" width="13.28515625" style="9" bestFit="1" customWidth="1"/>
    <col min="10038" max="10038" width="12.85546875" style="9" bestFit="1" customWidth="1"/>
    <col min="10039" max="10039" width="17" style="9" bestFit="1" customWidth="1"/>
    <col min="10040" max="10040" width="11.7109375" style="9" bestFit="1" customWidth="1"/>
    <col min="10041" max="10041" width="11.42578125" style="9" bestFit="1" customWidth="1"/>
    <col min="10042" max="10042" width="9.7109375" style="9" bestFit="1" customWidth="1"/>
    <col min="10043" max="10043" width="11.42578125" style="9" bestFit="1" customWidth="1"/>
    <col min="10044" max="10044" width="11.140625" style="9" bestFit="1" customWidth="1"/>
    <col min="10045" max="10045" width="15.28515625" style="9" bestFit="1" customWidth="1"/>
    <col min="10046" max="10046" width="12" style="9" bestFit="1" customWidth="1"/>
    <col min="10047" max="10047" width="11.7109375" style="9" bestFit="1" customWidth="1"/>
    <col min="10048" max="10048" width="15.85546875" style="9" bestFit="1" customWidth="1"/>
    <col min="10049" max="10049" width="10.140625" style="9" bestFit="1" customWidth="1"/>
    <col min="10050" max="10050" width="9.85546875" style="9" bestFit="1" customWidth="1"/>
    <col min="10051" max="10051" width="14" style="9" bestFit="1" customWidth="1"/>
    <col min="10052" max="10052" width="11.42578125" style="9" bestFit="1" customWidth="1"/>
    <col min="10053" max="10053" width="11.28515625" style="9" bestFit="1" customWidth="1"/>
    <col min="10054" max="10054" width="15.42578125" style="9" bestFit="1" customWidth="1"/>
    <col min="10055" max="10055" width="8.42578125" style="9" bestFit="1" customWidth="1"/>
    <col min="10056" max="10056" width="8.140625" style="9" bestFit="1" customWidth="1"/>
    <col min="10057" max="10057" width="12.140625" style="9" bestFit="1" customWidth="1"/>
    <col min="10058" max="10058" width="11.85546875" style="9" bestFit="1" customWidth="1"/>
    <col min="10059" max="10059" width="11.42578125" style="9" bestFit="1" customWidth="1"/>
    <col min="10060" max="10060" width="15.7109375" style="9" bestFit="1" customWidth="1"/>
    <col min="10061" max="10061" width="13.42578125" style="9" bestFit="1" customWidth="1"/>
    <col min="10062" max="10062" width="13.140625" style="9" bestFit="1" customWidth="1"/>
    <col min="10063" max="10063" width="17.28515625" style="9" bestFit="1" customWidth="1"/>
    <col min="10064" max="10064" width="11.85546875" style="9" bestFit="1" customWidth="1"/>
    <col min="10065" max="10065" width="11.42578125" style="9" bestFit="1" customWidth="1"/>
    <col min="10066" max="10066" width="9.85546875" style="9" bestFit="1" customWidth="1"/>
    <col min="10067" max="10067" width="10" style="9" bestFit="1" customWidth="1"/>
    <col min="10068" max="10068" width="9.7109375" style="9" bestFit="1" customWidth="1"/>
    <col min="10069" max="10069" width="13.85546875" style="9" bestFit="1" customWidth="1"/>
    <col min="10070" max="10070" width="10.42578125" style="9" bestFit="1" customWidth="1"/>
    <col min="10071" max="10071" width="10.28515625" style="9" bestFit="1" customWidth="1"/>
    <col min="10072" max="10072" width="14.42578125" style="9" bestFit="1" customWidth="1"/>
    <col min="10073" max="10073" width="8.7109375" style="9" bestFit="1" customWidth="1"/>
    <col min="10074" max="10074" width="8.42578125" style="9" bestFit="1" customWidth="1"/>
    <col min="10075" max="10075" width="12.42578125" style="9" bestFit="1" customWidth="1"/>
    <col min="10076" max="10076" width="10.140625" style="9" bestFit="1" customWidth="1"/>
    <col min="10077" max="10077" width="9.85546875" style="9" bestFit="1" customWidth="1"/>
    <col min="10078" max="10078" width="14" style="9" bestFit="1" customWidth="1"/>
    <col min="10079" max="10079" width="7" style="9" bestFit="1" customWidth="1"/>
    <col min="10080" max="10080" width="6.7109375" style="9" bestFit="1" customWidth="1"/>
    <col min="10081" max="10081" width="10.7109375" style="9" bestFit="1" customWidth="1"/>
    <col min="10082" max="10082" width="10.42578125" style="9" bestFit="1" customWidth="1"/>
    <col min="10083" max="10083" width="10.140625" style="9" bestFit="1" customWidth="1"/>
    <col min="10084" max="10084" width="14.28515625" style="9" bestFit="1" customWidth="1"/>
    <col min="10085" max="10085" width="11.85546875" style="9" bestFit="1" customWidth="1"/>
    <col min="10086" max="10086" width="11.42578125" style="9" bestFit="1" customWidth="1"/>
    <col min="10087" max="10087" width="15.7109375" style="9" bestFit="1" customWidth="1"/>
    <col min="10088" max="10088" width="10.42578125" style="9" bestFit="1" customWidth="1"/>
    <col min="10089" max="10089" width="10.140625" style="9" bestFit="1" customWidth="1"/>
    <col min="10090" max="10090" width="8.42578125" style="9" bestFit="1" customWidth="1"/>
    <col min="10091" max="10091" width="11.140625" style="9" bestFit="1" customWidth="1"/>
    <col min="10092" max="10092" width="10.85546875" style="9" bestFit="1" customWidth="1"/>
    <col min="10093" max="10093" width="15" style="9" bestFit="1" customWidth="1"/>
    <col min="10094" max="10094" width="11.7109375" style="9" bestFit="1" customWidth="1"/>
    <col min="10095" max="10095" width="11.42578125" style="9" bestFit="1" customWidth="1"/>
    <col min="10096" max="10096" width="15.42578125" style="9" bestFit="1" customWidth="1"/>
    <col min="10097" max="10097" width="9.85546875" style="9" bestFit="1" customWidth="1"/>
    <col min="10098" max="10098" width="9.42578125" style="9" bestFit="1" customWidth="1"/>
    <col min="10099" max="10099" width="13.7109375" style="9" bestFit="1" customWidth="1"/>
    <col min="10100" max="10100" width="11.28515625" style="9" bestFit="1" customWidth="1"/>
    <col min="10101" max="10101" width="11" style="9" bestFit="1" customWidth="1"/>
    <col min="10102" max="10102" width="15.140625" style="9" bestFit="1" customWidth="1"/>
    <col min="10103" max="10103" width="8.140625" style="9" bestFit="1" customWidth="1"/>
    <col min="10104" max="10104" width="7.85546875" style="9" bestFit="1" customWidth="1"/>
    <col min="10105" max="10105" width="11.85546875" style="9" bestFit="1" customWidth="1"/>
    <col min="10106" max="10106" width="11.42578125" style="9" bestFit="1" customWidth="1"/>
    <col min="10107" max="10107" width="11.28515625" style="9" bestFit="1" customWidth="1"/>
    <col min="10108" max="10108" width="15.42578125" style="9" bestFit="1" customWidth="1"/>
    <col min="10109" max="10109" width="13.140625" style="9" bestFit="1" customWidth="1"/>
    <col min="10110" max="10110" width="12.7109375" style="9" bestFit="1" customWidth="1"/>
    <col min="10111" max="10111" width="16.85546875" style="9" bestFit="1" customWidth="1"/>
    <col min="10112" max="10112" width="11.42578125" style="9" bestFit="1" customWidth="1"/>
    <col min="10113" max="10113" width="11.28515625" style="9" bestFit="1" customWidth="1"/>
    <col min="10114" max="10114" width="9.42578125" style="9" bestFit="1" customWidth="1"/>
    <col min="10115" max="10115" width="13.28515625" style="9" bestFit="1" customWidth="1"/>
    <col min="10116" max="10116" width="12.85546875" style="9" bestFit="1" customWidth="1"/>
    <col min="10117" max="10117" width="17" style="9" bestFit="1" customWidth="1"/>
    <col min="10118" max="10118" width="13.85546875" style="9" bestFit="1" customWidth="1"/>
    <col min="10119" max="10119" width="13.42578125" style="9" bestFit="1" customWidth="1"/>
    <col min="10120" max="10120" width="17.7109375" style="9" bestFit="1" customWidth="1"/>
    <col min="10121" max="10121" width="11.85546875" style="9" bestFit="1" customWidth="1"/>
    <col min="10122" max="10122" width="11.42578125" style="9" bestFit="1" customWidth="1"/>
    <col min="10123" max="10123" width="15.7109375" style="9" bestFit="1" customWidth="1"/>
    <col min="10124" max="10124" width="13.42578125" style="9" bestFit="1" customWidth="1"/>
    <col min="10125" max="10125" width="13.140625" style="9" bestFit="1" customWidth="1"/>
    <col min="10126" max="10126" width="17.28515625" style="9" bestFit="1" customWidth="1"/>
    <col min="10127" max="10127" width="10.140625" style="9" bestFit="1" customWidth="1"/>
    <col min="10128" max="10128" width="9.85546875" style="9" bestFit="1" customWidth="1"/>
    <col min="10129" max="10129" width="14" style="9" bestFit="1" customWidth="1"/>
    <col min="10130" max="10130" width="13.7109375" style="9" bestFit="1" customWidth="1"/>
    <col min="10131" max="10131" width="13.42578125" style="9" bestFit="1" customWidth="1"/>
    <col min="10132" max="10132" width="17.42578125" style="9" bestFit="1" customWidth="1"/>
    <col min="10133" max="10133" width="15.140625" style="9" bestFit="1" customWidth="1"/>
    <col min="10134" max="10134" width="14.85546875" style="9" bestFit="1" customWidth="1"/>
    <col min="10135" max="10135" width="19" style="9" bestFit="1" customWidth="1"/>
    <col min="10136" max="10136" width="13.7109375" style="9" bestFit="1" customWidth="1"/>
    <col min="10137" max="10137" width="13.42578125" style="9" bestFit="1" customWidth="1"/>
    <col min="10138" max="10138" width="11.42578125" style="9" bestFit="1" customWidth="1"/>
    <col min="10139" max="10139" width="23.28515625" style="9" bestFit="1" customWidth="1"/>
    <col min="10140" max="10140" width="7.85546875" style="9" bestFit="1" customWidth="1"/>
    <col min="10141" max="10141" width="7.42578125" style="9" bestFit="1" customWidth="1"/>
    <col min="10142" max="10142" width="5.85546875" style="9" bestFit="1" customWidth="1"/>
    <col min="10143" max="10240" width="8.7109375" style="9"/>
    <col min="10241" max="10241" width="18.28515625" style="9" bestFit="1" customWidth="1"/>
    <col min="10242" max="10265" width="8" style="9" customWidth="1"/>
    <col min="10266" max="10266" width="16.42578125" style="9" bestFit="1" customWidth="1"/>
    <col min="10267" max="10267" width="14.28515625" style="9" bestFit="1" customWidth="1"/>
    <col min="10268" max="10268" width="14" style="9" bestFit="1" customWidth="1"/>
    <col min="10269" max="10269" width="14" style="9" customWidth="1"/>
    <col min="10270" max="10273" width="9.28515625" style="9" customWidth="1"/>
    <col min="10274" max="10274" width="10.7109375" style="9" bestFit="1" customWidth="1"/>
    <col min="10275" max="10275" width="11.28515625" style="9" bestFit="1" customWidth="1"/>
    <col min="10276" max="10276" width="11" style="9" bestFit="1" customWidth="1"/>
    <col min="10277" max="10277" width="15.140625" style="9" bestFit="1" customWidth="1"/>
    <col min="10278" max="10278" width="11.85546875" style="9" bestFit="1" customWidth="1"/>
    <col min="10279" max="10279" width="11.42578125" style="9" bestFit="1" customWidth="1"/>
    <col min="10280" max="10280" width="15.7109375" style="9" bestFit="1" customWidth="1"/>
    <col min="10281" max="10281" width="10" style="9" bestFit="1" customWidth="1"/>
    <col min="10282" max="10282" width="9.7109375" style="9" bestFit="1" customWidth="1"/>
    <col min="10283" max="10283" width="13.85546875" style="9" bestFit="1" customWidth="1"/>
    <col min="10284" max="10284" width="11.42578125" style="9" bestFit="1" customWidth="1"/>
    <col min="10285" max="10285" width="11.140625" style="9" bestFit="1" customWidth="1"/>
    <col min="10286" max="10286" width="15.28515625" style="9" bestFit="1" customWidth="1"/>
    <col min="10287" max="10287" width="8.28515625" style="9" bestFit="1" customWidth="1"/>
    <col min="10288" max="10288" width="8" style="9" bestFit="1" customWidth="1"/>
    <col min="10289" max="10289" width="12" style="9" bestFit="1" customWidth="1"/>
    <col min="10290" max="10290" width="11.7109375" style="9" bestFit="1" customWidth="1"/>
    <col min="10291" max="10291" width="11.42578125" style="9" bestFit="1" customWidth="1"/>
    <col min="10292" max="10292" width="15.42578125" style="9" bestFit="1" customWidth="1"/>
    <col min="10293" max="10293" width="13.28515625" style="9" bestFit="1" customWidth="1"/>
    <col min="10294" max="10294" width="12.85546875" style="9" bestFit="1" customWidth="1"/>
    <col min="10295" max="10295" width="17" style="9" bestFit="1" customWidth="1"/>
    <col min="10296" max="10296" width="11.7109375" style="9" bestFit="1" customWidth="1"/>
    <col min="10297" max="10297" width="11.42578125" style="9" bestFit="1" customWidth="1"/>
    <col min="10298" max="10298" width="9.7109375" style="9" bestFit="1" customWidth="1"/>
    <col min="10299" max="10299" width="11.42578125" style="9" bestFit="1" customWidth="1"/>
    <col min="10300" max="10300" width="11.140625" style="9" bestFit="1" customWidth="1"/>
    <col min="10301" max="10301" width="15.28515625" style="9" bestFit="1" customWidth="1"/>
    <col min="10302" max="10302" width="12" style="9" bestFit="1" customWidth="1"/>
    <col min="10303" max="10303" width="11.7109375" style="9" bestFit="1" customWidth="1"/>
    <col min="10304" max="10304" width="15.85546875" style="9" bestFit="1" customWidth="1"/>
    <col min="10305" max="10305" width="10.140625" style="9" bestFit="1" customWidth="1"/>
    <col min="10306" max="10306" width="9.85546875" style="9" bestFit="1" customWidth="1"/>
    <col min="10307" max="10307" width="14" style="9" bestFit="1" customWidth="1"/>
    <col min="10308" max="10308" width="11.42578125" style="9" bestFit="1" customWidth="1"/>
    <col min="10309" max="10309" width="11.28515625" style="9" bestFit="1" customWidth="1"/>
    <col min="10310" max="10310" width="15.42578125" style="9" bestFit="1" customWidth="1"/>
    <col min="10311" max="10311" width="8.42578125" style="9" bestFit="1" customWidth="1"/>
    <col min="10312" max="10312" width="8.140625" style="9" bestFit="1" customWidth="1"/>
    <col min="10313" max="10313" width="12.140625" style="9" bestFit="1" customWidth="1"/>
    <col min="10314" max="10314" width="11.85546875" style="9" bestFit="1" customWidth="1"/>
    <col min="10315" max="10315" width="11.42578125" style="9" bestFit="1" customWidth="1"/>
    <col min="10316" max="10316" width="15.7109375" style="9" bestFit="1" customWidth="1"/>
    <col min="10317" max="10317" width="13.42578125" style="9" bestFit="1" customWidth="1"/>
    <col min="10318" max="10318" width="13.140625" style="9" bestFit="1" customWidth="1"/>
    <col min="10319" max="10319" width="17.28515625" style="9" bestFit="1" customWidth="1"/>
    <col min="10320" max="10320" width="11.85546875" style="9" bestFit="1" customWidth="1"/>
    <col min="10321" max="10321" width="11.42578125" style="9" bestFit="1" customWidth="1"/>
    <col min="10322" max="10322" width="9.85546875" style="9" bestFit="1" customWidth="1"/>
    <col min="10323" max="10323" width="10" style="9" bestFit="1" customWidth="1"/>
    <col min="10324" max="10324" width="9.7109375" style="9" bestFit="1" customWidth="1"/>
    <col min="10325" max="10325" width="13.85546875" style="9" bestFit="1" customWidth="1"/>
    <col min="10326" max="10326" width="10.42578125" style="9" bestFit="1" customWidth="1"/>
    <col min="10327" max="10327" width="10.28515625" style="9" bestFit="1" customWidth="1"/>
    <col min="10328" max="10328" width="14.42578125" style="9" bestFit="1" customWidth="1"/>
    <col min="10329" max="10329" width="8.7109375" style="9" bestFit="1" customWidth="1"/>
    <col min="10330" max="10330" width="8.42578125" style="9" bestFit="1" customWidth="1"/>
    <col min="10331" max="10331" width="12.42578125" style="9" bestFit="1" customWidth="1"/>
    <col min="10332" max="10332" width="10.140625" style="9" bestFit="1" customWidth="1"/>
    <col min="10333" max="10333" width="9.85546875" style="9" bestFit="1" customWidth="1"/>
    <col min="10334" max="10334" width="14" style="9" bestFit="1" customWidth="1"/>
    <col min="10335" max="10335" width="7" style="9" bestFit="1" customWidth="1"/>
    <col min="10336" max="10336" width="6.7109375" style="9" bestFit="1" customWidth="1"/>
    <col min="10337" max="10337" width="10.7109375" style="9" bestFit="1" customWidth="1"/>
    <col min="10338" max="10338" width="10.42578125" style="9" bestFit="1" customWidth="1"/>
    <col min="10339" max="10339" width="10.140625" style="9" bestFit="1" customWidth="1"/>
    <col min="10340" max="10340" width="14.28515625" style="9" bestFit="1" customWidth="1"/>
    <col min="10341" max="10341" width="11.85546875" style="9" bestFit="1" customWidth="1"/>
    <col min="10342" max="10342" width="11.42578125" style="9" bestFit="1" customWidth="1"/>
    <col min="10343" max="10343" width="15.7109375" style="9" bestFit="1" customWidth="1"/>
    <col min="10344" max="10344" width="10.42578125" style="9" bestFit="1" customWidth="1"/>
    <col min="10345" max="10345" width="10.140625" style="9" bestFit="1" customWidth="1"/>
    <col min="10346" max="10346" width="8.42578125" style="9" bestFit="1" customWidth="1"/>
    <col min="10347" max="10347" width="11.140625" style="9" bestFit="1" customWidth="1"/>
    <col min="10348" max="10348" width="10.85546875" style="9" bestFit="1" customWidth="1"/>
    <col min="10349" max="10349" width="15" style="9" bestFit="1" customWidth="1"/>
    <col min="10350" max="10350" width="11.7109375" style="9" bestFit="1" customWidth="1"/>
    <col min="10351" max="10351" width="11.42578125" style="9" bestFit="1" customWidth="1"/>
    <col min="10352" max="10352" width="15.42578125" style="9" bestFit="1" customWidth="1"/>
    <col min="10353" max="10353" width="9.85546875" style="9" bestFit="1" customWidth="1"/>
    <col min="10354" max="10354" width="9.42578125" style="9" bestFit="1" customWidth="1"/>
    <col min="10355" max="10355" width="13.7109375" style="9" bestFit="1" customWidth="1"/>
    <col min="10356" max="10356" width="11.28515625" style="9" bestFit="1" customWidth="1"/>
    <col min="10357" max="10357" width="11" style="9" bestFit="1" customWidth="1"/>
    <col min="10358" max="10358" width="15.140625" style="9" bestFit="1" customWidth="1"/>
    <col min="10359" max="10359" width="8.140625" style="9" bestFit="1" customWidth="1"/>
    <col min="10360" max="10360" width="7.85546875" style="9" bestFit="1" customWidth="1"/>
    <col min="10361" max="10361" width="11.85546875" style="9" bestFit="1" customWidth="1"/>
    <col min="10362" max="10362" width="11.42578125" style="9" bestFit="1" customWidth="1"/>
    <col min="10363" max="10363" width="11.28515625" style="9" bestFit="1" customWidth="1"/>
    <col min="10364" max="10364" width="15.42578125" style="9" bestFit="1" customWidth="1"/>
    <col min="10365" max="10365" width="13.140625" style="9" bestFit="1" customWidth="1"/>
    <col min="10366" max="10366" width="12.7109375" style="9" bestFit="1" customWidth="1"/>
    <col min="10367" max="10367" width="16.85546875" style="9" bestFit="1" customWidth="1"/>
    <col min="10368" max="10368" width="11.42578125" style="9" bestFit="1" customWidth="1"/>
    <col min="10369" max="10369" width="11.28515625" style="9" bestFit="1" customWidth="1"/>
    <col min="10370" max="10370" width="9.42578125" style="9" bestFit="1" customWidth="1"/>
    <col min="10371" max="10371" width="13.28515625" style="9" bestFit="1" customWidth="1"/>
    <col min="10372" max="10372" width="12.85546875" style="9" bestFit="1" customWidth="1"/>
    <col min="10373" max="10373" width="17" style="9" bestFit="1" customWidth="1"/>
    <col min="10374" max="10374" width="13.85546875" style="9" bestFit="1" customWidth="1"/>
    <col min="10375" max="10375" width="13.42578125" style="9" bestFit="1" customWidth="1"/>
    <col min="10376" max="10376" width="17.7109375" style="9" bestFit="1" customWidth="1"/>
    <col min="10377" max="10377" width="11.85546875" style="9" bestFit="1" customWidth="1"/>
    <col min="10378" max="10378" width="11.42578125" style="9" bestFit="1" customWidth="1"/>
    <col min="10379" max="10379" width="15.7109375" style="9" bestFit="1" customWidth="1"/>
    <col min="10380" max="10380" width="13.42578125" style="9" bestFit="1" customWidth="1"/>
    <col min="10381" max="10381" width="13.140625" style="9" bestFit="1" customWidth="1"/>
    <col min="10382" max="10382" width="17.28515625" style="9" bestFit="1" customWidth="1"/>
    <col min="10383" max="10383" width="10.140625" style="9" bestFit="1" customWidth="1"/>
    <col min="10384" max="10384" width="9.85546875" style="9" bestFit="1" customWidth="1"/>
    <col min="10385" max="10385" width="14" style="9" bestFit="1" customWidth="1"/>
    <col min="10386" max="10386" width="13.7109375" style="9" bestFit="1" customWidth="1"/>
    <col min="10387" max="10387" width="13.42578125" style="9" bestFit="1" customWidth="1"/>
    <col min="10388" max="10388" width="17.42578125" style="9" bestFit="1" customWidth="1"/>
    <col min="10389" max="10389" width="15.140625" style="9" bestFit="1" customWidth="1"/>
    <col min="10390" max="10390" width="14.85546875" style="9" bestFit="1" customWidth="1"/>
    <col min="10391" max="10391" width="19" style="9" bestFit="1" customWidth="1"/>
    <col min="10392" max="10392" width="13.7109375" style="9" bestFit="1" customWidth="1"/>
    <col min="10393" max="10393" width="13.42578125" style="9" bestFit="1" customWidth="1"/>
    <col min="10394" max="10394" width="11.42578125" style="9" bestFit="1" customWidth="1"/>
    <col min="10395" max="10395" width="23.28515625" style="9" bestFit="1" customWidth="1"/>
    <col min="10396" max="10396" width="7.85546875" style="9" bestFit="1" customWidth="1"/>
    <col min="10397" max="10397" width="7.42578125" style="9" bestFit="1" customWidth="1"/>
    <col min="10398" max="10398" width="5.85546875" style="9" bestFit="1" customWidth="1"/>
    <col min="10399" max="10496" width="8.7109375" style="9"/>
    <col min="10497" max="10497" width="18.28515625" style="9" bestFit="1" customWidth="1"/>
    <col min="10498" max="10521" width="8" style="9" customWidth="1"/>
    <col min="10522" max="10522" width="16.42578125" style="9" bestFit="1" customWidth="1"/>
    <col min="10523" max="10523" width="14.28515625" style="9" bestFit="1" customWidth="1"/>
    <col min="10524" max="10524" width="14" style="9" bestFit="1" customWidth="1"/>
    <col min="10525" max="10525" width="14" style="9" customWidth="1"/>
    <col min="10526" max="10529" width="9.28515625" style="9" customWidth="1"/>
    <col min="10530" max="10530" width="10.7109375" style="9" bestFit="1" customWidth="1"/>
    <col min="10531" max="10531" width="11.28515625" style="9" bestFit="1" customWidth="1"/>
    <col min="10532" max="10532" width="11" style="9" bestFit="1" customWidth="1"/>
    <col min="10533" max="10533" width="15.140625" style="9" bestFit="1" customWidth="1"/>
    <col min="10534" max="10534" width="11.85546875" style="9" bestFit="1" customWidth="1"/>
    <col min="10535" max="10535" width="11.42578125" style="9" bestFit="1" customWidth="1"/>
    <col min="10536" max="10536" width="15.7109375" style="9" bestFit="1" customWidth="1"/>
    <col min="10537" max="10537" width="10" style="9" bestFit="1" customWidth="1"/>
    <col min="10538" max="10538" width="9.7109375" style="9" bestFit="1" customWidth="1"/>
    <col min="10539" max="10539" width="13.85546875" style="9" bestFit="1" customWidth="1"/>
    <col min="10540" max="10540" width="11.42578125" style="9" bestFit="1" customWidth="1"/>
    <col min="10541" max="10541" width="11.140625" style="9" bestFit="1" customWidth="1"/>
    <col min="10542" max="10542" width="15.28515625" style="9" bestFit="1" customWidth="1"/>
    <col min="10543" max="10543" width="8.28515625" style="9" bestFit="1" customWidth="1"/>
    <col min="10544" max="10544" width="8" style="9" bestFit="1" customWidth="1"/>
    <col min="10545" max="10545" width="12" style="9" bestFit="1" customWidth="1"/>
    <col min="10546" max="10546" width="11.7109375" style="9" bestFit="1" customWidth="1"/>
    <col min="10547" max="10547" width="11.42578125" style="9" bestFit="1" customWidth="1"/>
    <col min="10548" max="10548" width="15.42578125" style="9" bestFit="1" customWidth="1"/>
    <col min="10549" max="10549" width="13.28515625" style="9" bestFit="1" customWidth="1"/>
    <col min="10550" max="10550" width="12.85546875" style="9" bestFit="1" customWidth="1"/>
    <col min="10551" max="10551" width="17" style="9" bestFit="1" customWidth="1"/>
    <col min="10552" max="10552" width="11.7109375" style="9" bestFit="1" customWidth="1"/>
    <col min="10553" max="10553" width="11.42578125" style="9" bestFit="1" customWidth="1"/>
    <col min="10554" max="10554" width="9.7109375" style="9" bestFit="1" customWidth="1"/>
    <col min="10555" max="10555" width="11.42578125" style="9" bestFit="1" customWidth="1"/>
    <col min="10556" max="10556" width="11.140625" style="9" bestFit="1" customWidth="1"/>
    <col min="10557" max="10557" width="15.28515625" style="9" bestFit="1" customWidth="1"/>
    <col min="10558" max="10558" width="12" style="9" bestFit="1" customWidth="1"/>
    <col min="10559" max="10559" width="11.7109375" style="9" bestFit="1" customWidth="1"/>
    <col min="10560" max="10560" width="15.85546875" style="9" bestFit="1" customWidth="1"/>
    <col min="10561" max="10561" width="10.140625" style="9" bestFit="1" customWidth="1"/>
    <col min="10562" max="10562" width="9.85546875" style="9" bestFit="1" customWidth="1"/>
    <col min="10563" max="10563" width="14" style="9" bestFit="1" customWidth="1"/>
    <col min="10564" max="10564" width="11.42578125" style="9" bestFit="1" customWidth="1"/>
    <col min="10565" max="10565" width="11.28515625" style="9" bestFit="1" customWidth="1"/>
    <col min="10566" max="10566" width="15.42578125" style="9" bestFit="1" customWidth="1"/>
    <col min="10567" max="10567" width="8.42578125" style="9" bestFit="1" customWidth="1"/>
    <col min="10568" max="10568" width="8.140625" style="9" bestFit="1" customWidth="1"/>
    <col min="10569" max="10569" width="12.140625" style="9" bestFit="1" customWidth="1"/>
    <col min="10570" max="10570" width="11.85546875" style="9" bestFit="1" customWidth="1"/>
    <col min="10571" max="10571" width="11.42578125" style="9" bestFit="1" customWidth="1"/>
    <col min="10572" max="10572" width="15.7109375" style="9" bestFit="1" customWidth="1"/>
    <col min="10573" max="10573" width="13.42578125" style="9" bestFit="1" customWidth="1"/>
    <col min="10574" max="10574" width="13.140625" style="9" bestFit="1" customWidth="1"/>
    <col min="10575" max="10575" width="17.28515625" style="9" bestFit="1" customWidth="1"/>
    <col min="10576" max="10576" width="11.85546875" style="9" bestFit="1" customWidth="1"/>
    <col min="10577" max="10577" width="11.42578125" style="9" bestFit="1" customWidth="1"/>
    <col min="10578" max="10578" width="9.85546875" style="9" bestFit="1" customWidth="1"/>
    <col min="10579" max="10579" width="10" style="9" bestFit="1" customWidth="1"/>
    <col min="10580" max="10580" width="9.7109375" style="9" bestFit="1" customWidth="1"/>
    <col min="10581" max="10581" width="13.85546875" style="9" bestFit="1" customWidth="1"/>
    <col min="10582" max="10582" width="10.42578125" style="9" bestFit="1" customWidth="1"/>
    <col min="10583" max="10583" width="10.28515625" style="9" bestFit="1" customWidth="1"/>
    <col min="10584" max="10584" width="14.42578125" style="9" bestFit="1" customWidth="1"/>
    <col min="10585" max="10585" width="8.7109375" style="9" bestFit="1" customWidth="1"/>
    <col min="10586" max="10586" width="8.42578125" style="9" bestFit="1" customWidth="1"/>
    <col min="10587" max="10587" width="12.42578125" style="9" bestFit="1" customWidth="1"/>
    <col min="10588" max="10588" width="10.140625" style="9" bestFit="1" customWidth="1"/>
    <col min="10589" max="10589" width="9.85546875" style="9" bestFit="1" customWidth="1"/>
    <col min="10590" max="10590" width="14" style="9" bestFit="1" customWidth="1"/>
    <col min="10591" max="10591" width="7" style="9" bestFit="1" customWidth="1"/>
    <col min="10592" max="10592" width="6.7109375" style="9" bestFit="1" customWidth="1"/>
    <col min="10593" max="10593" width="10.7109375" style="9" bestFit="1" customWidth="1"/>
    <col min="10594" max="10594" width="10.42578125" style="9" bestFit="1" customWidth="1"/>
    <col min="10595" max="10595" width="10.140625" style="9" bestFit="1" customWidth="1"/>
    <col min="10596" max="10596" width="14.28515625" style="9" bestFit="1" customWidth="1"/>
    <col min="10597" max="10597" width="11.85546875" style="9" bestFit="1" customWidth="1"/>
    <col min="10598" max="10598" width="11.42578125" style="9" bestFit="1" customWidth="1"/>
    <col min="10599" max="10599" width="15.7109375" style="9" bestFit="1" customWidth="1"/>
    <col min="10600" max="10600" width="10.42578125" style="9" bestFit="1" customWidth="1"/>
    <col min="10601" max="10601" width="10.140625" style="9" bestFit="1" customWidth="1"/>
    <col min="10602" max="10602" width="8.42578125" style="9" bestFit="1" customWidth="1"/>
    <col min="10603" max="10603" width="11.140625" style="9" bestFit="1" customWidth="1"/>
    <col min="10604" max="10604" width="10.85546875" style="9" bestFit="1" customWidth="1"/>
    <col min="10605" max="10605" width="15" style="9" bestFit="1" customWidth="1"/>
    <col min="10606" max="10606" width="11.7109375" style="9" bestFit="1" customWidth="1"/>
    <col min="10607" max="10607" width="11.42578125" style="9" bestFit="1" customWidth="1"/>
    <col min="10608" max="10608" width="15.42578125" style="9" bestFit="1" customWidth="1"/>
    <col min="10609" max="10609" width="9.85546875" style="9" bestFit="1" customWidth="1"/>
    <col min="10610" max="10610" width="9.42578125" style="9" bestFit="1" customWidth="1"/>
    <col min="10611" max="10611" width="13.7109375" style="9" bestFit="1" customWidth="1"/>
    <col min="10612" max="10612" width="11.28515625" style="9" bestFit="1" customWidth="1"/>
    <col min="10613" max="10613" width="11" style="9" bestFit="1" customWidth="1"/>
    <col min="10614" max="10614" width="15.140625" style="9" bestFit="1" customWidth="1"/>
    <col min="10615" max="10615" width="8.140625" style="9" bestFit="1" customWidth="1"/>
    <col min="10616" max="10616" width="7.85546875" style="9" bestFit="1" customWidth="1"/>
    <col min="10617" max="10617" width="11.85546875" style="9" bestFit="1" customWidth="1"/>
    <col min="10618" max="10618" width="11.42578125" style="9" bestFit="1" customWidth="1"/>
    <col min="10619" max="10619" width="11.28515625" style="9" bestFit="1" customWidth="1"/>
    <col min="10620" max="10620" width="15.42578125" style="9" bestFit="1" customWidth="1"/>
    <col min="10621" max="10621" width="13.140625" style="9" bestFit="1" customWidth="1"/>
    <col min="10622" max="10622" width="12.7109375" style="9" bestFit="1" customWidth="1"/>
    <col min="10623" max="10623" width="16.85546875" style="9" bestFit="1" customWidth="1"/>
    <col min="10624" max="10624" width="11.42578125" style="9" bestFit="1" customWidth="1"/>
    <col min="10625" max="10625" width="11.28515625" style="9" bestFit="1" customWidth="1"/>
    <col min="10626" max="10626" width="9.42578125" style="9" bestFit="1" customWidth="1"/>
    <col min="10627" max="10627" width="13.28515625" style="9" bestFit="1" customWidth="1"/>
    <col min="10628" max="10628" width="12.85546875" style="9" bestFit="1" customWidth="1"/>
    <col min="10629" max="10629" width="17" style="9" bestFit="1" customWidth="1"/>
    <col min="10630" max="10630" width="13.85546875" style="9" bestFit="1" customWidth="1"/>
    <col min="10631" max="10631" width="13.42578125" style="9" bestFit="1" customWidth="1"/>
    <col min="10632" max="10632" width="17.7109375" style="9" bestFit="1" customWidth="1"/>
    <col min="10633" max="10633" width="11.85546875" style="9" bestFit="1" customWidth="1"/>
    <col min="10634" max="10634" width="11.42578125" style="9" bestFit="1" customWidth="1"/>
    <col min="10635" max="10635" width="15.7109375" style="9" bestFit="1" customWidth="1"/>
    <col min="10636" max="10636" width="13.42578125" style="9" bestFit="1" customWidth="1"/>
    <col min="10637" max="10637" width="13.140625" style="9" bestFit="1" customWidth="1"/>
    <col min="10638" max="10638" width="17.28515625" style="9" bestFit="1" customWidth="1"/>
    <col min="10639" max="10639" width="10.140625" style="9" bestFit="1" customWidth="1"/>
    <col min="10640" max="10640" width="9.85546875" style="9" bestFit="1" customWidth="1"/>
    <col min="10641" max="10641" width="14" style="9" bestFit="1" customWidth="1"/>
    <col min="10642" max="10642" width="13.7109375" style="9" bestFit="1" customWidth="1"/>
    <col min="10643" max="10643" width="13.42578125" style="9" bestFit="1" customWidth="1"/>
    <col min="10644" max="10644" width="17.42578125" style="9" bestFit="1" customWidth="1"/>
    <col min="10645" max="10645" width="15.140625" style="9" bestFit="1" customWidth="1"/>
    <col min="10646" max="10646" width="14.85546875" style="9" bestFit="1" customWidth="1"/>
    <col min="10647" max="10647" width="19" style="9" bestFit="1" customWidth="1"/>
    <col min="10648" max="10648" width="13.7109375" style="9" bestFit="1" customWidth="1"/>
    <col min="10649" max="10649" width="13.42578125" style="9" bestFit="1" customWidth="1"/>
    <col min="10650" max="10650" width="11.42578125" style="9" bestFit="1" customWidth="1"/>
    <col min="10651" max="10651" width="23.28515625" style="9" bestFit="1" customWidth="1"/>
    <col min="10652" max="10652" width="7.85546875" style="9" bestFit="1" customWidth="1"/>
    <col min="10653" max="10653" width="7.42578125" style="9" bestFit="1" customWidth="1"/>
    <col min="10654" max="10654" width="5.85546875" style="9" bestFit="1" customWidth="1"/>
    <col min="10655" max="10752" width="8.7109375" style="9"/>
    <col min="10753" max="10753" width="18.28515625" style="9" bestFit="1" customWidth="1"/>
    <col min="10754" max="10777" width="8" style="9" customWidth="1"/>
    <col min="10778" max="10778" width="16.42578125" style="9" bestFit="1" customWidth="1"/>
    <col min="10779" max="10779" width="14.28515625" style="9" bestFit="1" customWidth="1"/>
    <col min="10780" max="10780" width="14" style="9" bestFit="1" customWidth="1"/>
    <col min="10781" max="10781" width="14" style="9" customWidth="1"/>
    <col min="10782" max="10785" width="9.28515625" style="9" customWidth="1"/>
    <col min="10786" max="10786" width="10.7109375" style="9" bestFit="1" customWidth="1"/>
    <col min="10787" max="10787" width="11.28515625" style="9" bestFit="1" customWidth="1"/>
    <col min="10788" max="10788" width="11" style="9" bestFit="1" customWidth="1"/>
    <col min="10789" max="10789" width="15.140625" style="9" bestFit="1" customWidth="1"/>
    <col min="10790" max="10790" width="11.85546875" style="9" bestFit="1" customWidth="1"/>
    <col min="10791" max="10791" width="11.42578125" style="9" bestFit="1" customWidth="1"/>
    <col min="10792" max="10792" width="15.7109375" style="9" bestFit="1" customWidth="1"/>
    <col min="10793" max="10793" width="10" style="9" bestFit="1" customWidth="1"/>
    <col min="10794" max="10794" width="9.7109375" style="9" bestFit="1" customWidth="1"/>
    <col min="10795" max="10795" width="13.85546875" style="9" bestFit="1" customWidth="1"/>
    <col min="10796" max="10796" width="11.42578125" style="9" bestFit="1" customWidth="1"/>
    <col min="10797" max="10797" width="11.140625" style="9" bestFit="1" customWidth="1"/>
    <col min="10798" max="10798" width="15.28515625" style="9" bestFit="1" customWidth="1"/>
    <col min="10799" max="10799" width="8.28515625" style="9" bestFit="1" customWidth="1"/>
    <col min="10800" max="10800" width="8" style="9" bestFit="1" customWidth="1"/>
    <col min="10801" max="10801" width="12" style="9" bestFit="1" customWidth="1"/>
    <col min="10802" max="10802" width="11.7109375" style="9" bestFit="1" customWidth="1"/>
    <col min="10803" max="10803" width="11.42578125" style="9" bestFit="1" customWidth="1"/>
    <col min="10804" max="10804" width="15.42578125" style="9" bestFit="1" customWidth="1"/>
    <col min="10805" max="10805" width="13.28515625" style="9" bestFit="1" customWidth="1"/>
    <col min="10806" max="10806" width="12.85546875" style="9" bestFit="1" customWidth="1"/>
    <col min="10807" max="10807" width="17" style="9" bestFit="1" customWidth="1"/>
    <col min="10808" max="10808" width="11.7109375" style="9" bestFit="1" customWidth="1"/>
    <col min="10809" max="10809" width="11.42578125" style="9" bestFit="1" customWidth="1"/>
    <col min="10810" max="10810" width="9.7109375" style="9" bestFit="1" customWidth="1"/>
    <col min="10811" max="10811" width="11.42578125" style="9" bestFit="1" customWidth="1"/>
    <col min="10812" max="10812" width="11.140625" style="9" bestFit="1" customWidth="1"/>
    <col min="10813" max="10813" width="15.28515625" style="9" bestFit="1" customWidth="1"/>
    <col min="10814" max="10814" width="12" style="9" bestFit="1" customWidth="1"/>
    <col min="10815" max="10815" width="11.7109375" style="9" bestFit="1" customWidth="1"/>
    <col min="10816" max="10816" width="15.85546875" style="9" bestFit="1" customWidth="1"/>
    <col min="10817" max="10817" width="10.140625" style="9" bestFit="1" customWidth="1"/>
    <col min="10818" max="10818" width="9.85546875" style="9" bestFit="1" customWidth="1"/>
    <col min="10819" max="10819" width="14" style="9" bestFit="1" customWidth="1"/>
    <col min="10820" max="10820" width="11.42578125" style="9" bestFit="1" customWidth="1"/>
    <col min="10821" max="10821" width="11.28515625" style="9" bestFit="1" customWidth="1"/>
    <col min="10822" max="10822" width="15.42578125" style="9" bestFit="1" customWidth="1"/>
    <col min="10823" max="10823" width="8.42578125" style="9" bestFit="1" customWidth="1"/>
    <col min="10824" max="10824" width="8.140625" style="9" bestFit="1" customWidth="1"/>
    <col min="10825" max="10825" width="12.140625" style="9" bestFit="1" customWidth="1"/>
    <col min="10826" max="10826" width="11.85546875" style="9" bestFit="1" customWidth="1"/>
    <col min="10827" max="10827" width="11.42578125" style="9" bestFit="1" customWidth="1"/>
    <col min="10828" max="10828" width="15.7109375" style="9" bestFit="1" customWidth="1"/>
    <col min="10829" max="10829" width="13.42578125" style="9" bestFit="1" customWidth="1"/>
    <col min="10830" max="10830" width="13.140625" style="9" bestFit="1" customWidth="1"/>
    <col min="10831" max="10831" width="17.28515625" style="9" bestFit="1" customWidth="1"/>
    <col min="10832" max="10832" width="11.85546875" style="9" bestFit="1" customWidth="1"/>
    <col min="10833" max="10833" width="11.42578125" style="9" bestFit="1" customWidth="1"/>
    <col min="10834" max="10834" width="9.85546875" style="9" bestFit="1" customWidth="1"/>
    <col min="10835" max="10835" width="10" style="9" bestFit="1" customWidth="1"/>
    <col min="10836" max="10836" width="9.7109375" style="9" bestFit="1" customWidth="1"/>
    <col min="10837" max="10837" width="13.85546875" style="9" bestFit="1" customWidth="1"/>
    <col min="10838" max="10838" width="10.42578125" style="9" bestFit="1" customWidth="1"/>
    <col min="10839" max="10839" width="10.28515625" style="9" bestFit="1" customWidth="1"/>
    <col min="10840" max="10840" width="14.42578125" style="9" bestFit="1" customWidth="1"/>
    <col min="10841" max="10841" width="8.7109375" style="9" bestFit="1" customWidth="1"/>
    <col min="10842" max="10842" width="8.42578125" style="9" bestFit="1" customWidth="1"/>
    <col min="10843" max="10843" width="12.42578125" style="9" bestFit="1" customWidth="1"/>
    <col min="10844" max="10844" width="10.140625" style="9" bestFit="1" customWidth="1"/>
    <col min="10845" max="10845" width="9.85546875" style="9" bestFit="1" customWidth="1"/>
    <col min="10846" max="10846" width="14" style="9" bestFit="1" customWidth="1"/>
    <col min="10847" max="10847" width="7" style="9" bestFit="1" customWidth="1"/>
    <col min="10848" max="10848" width="6.7109375" style="9" bestFit="1" customWidth="1"/>
    <col min="10849" max="10849" width="10.7109375" style="9" bestFit="1" customWidth="1"/>
    <col min="10850" max="10850" width="10.42578125" style="9" bestFit="1" customWidth="1"/>
    <col min="10851" max="10851" width="10.140625" style="9" bestFit="1" customWidth="1"/>
    <col min="10852" max="10852" width="14.28515625" style="9" bestFit="1" customWidth="1"/>
    <col min="10853" max="10853" width="11.85546875" style="9" bestFit="1" customWidth="1"/>
    <col min="10854" max="10854" width="11.42578125" style="9" bestFit="1" customWidth="1"/>
    <col min="10855" max="10855" width="15.7109375" style="9" bestFit="1" customWidth="1"/>
    <col min="10856" max="10856" width="10.42578125" style="9" bestFit="1" customWidth="1"/>
    <col min="10857" max="10857" width="10.140625" style="9" bestFit="1" customWidth="1"/>
    <col min="10858" max="10858" width="8.42578125" style="9" bestFit="1" customWidth="1"/>
    <col min="10859" max="10859" width="11.140625" style="9" bestFit="1" customWidth="1"/>
    <col min="10860" max="10860" width="10.85546875" style="9" bestFit="1" customWidth="1"/>
    <col min="10861" max="10861" width="15" style="9" bestFit="1" customWidth="1"/>
    <col min="10862" max="10862" width="11.7109375" style="9" bestFit="1" customWidth="1"/>
    <col min="10863" max="10863" width="11.42578125" style="9" bestFit="1" customWidth="1"/>
    <col min="10864" max="10864" width="15.42578125" style="9" bestFit="1" customWidth="1"/>
    <col min="10865" max="10865" width="9.85546875" style="9" bestFit="1" customWidth="1"/>
    <col min="10866" max="10866" width="9.42578125" style="9" bestFit="1" customWidth="1"/>
    <col min="10867" max="10867" width="13.7109375" style="9" bestFit="1" customWidth="1"/>
    <col min="10868" max="10868" width="11.28515625" style="9" bestFit="1" customWidth="1"/>
    <col min="10869" max="10869" width="11" style="9" bestFit="1" customWidth="1"/>
    <col min="10870" max="10870" width="15.140625" style="9" bestFit="1" customWidth="1"/>
    <col min="10871" max="10871" width="8.140625" style="9" bestFit="1" customWidth="1"/>
    <col min="10872" max="10872" width="7.85546875" style="9" bestFit="1" customWidth="1"/>
    <col min="10873" max="10873" width="11.85546875" style="9" bestFit="1" customWidth="1"/>
    <col min="10874" max="10874" width="11.42578125" style="9" bestFit="1" customWidth="1"/>
    <col min="10875" max="10875" width="11.28515625" style="9" bestFit="1" customWidth="1"/>
    <col min="10876" max="10876" width="15.42578125" style="9" bestFit="1" customWidth="1"/>
    <col min="10877" max="10877" width="13.140625" style="9" bestFit="1" customWidth="1"/>
    <col min="10878" max="10878" width="12.7109375" style="9" bestFit="1" customWidth="1"/>
    <col min="10879" max="10879" width="16.85546875" style="9" bestFit="1" customWidth="1"/>
    <col min="10880" max="10880" width="11.42578125" style="9" bestFit="1" customWidth="1"/>
    <col min="10881" max="10881" width="11.28515625" style="9" bestFit="1" customWidth="1"/>
    <col min="10882" max="10882" width="9.42578125" style="9" bestFit="1" customWidth="1"/>
    <col min="10883" max="10883" width="13.28515625" style="9" bestFit="1" customWidth="1"/>
    <col min="10884" max="10884" width="12.85546875" style="9" bestFit="1" customWidth="1"/>
    <col min="10885" max="10885" width="17" style="9" bestFit="1" customWidth="1"/>
    <col min="10886" max="10886" width="13.85546875" style="9" bestFit="1" customWidth="1"/>
    <col min="10887" max="10887" width="13.42578125" style="9" bestFit="1" customWidth="1"/>
    <col min="10888" max="10888" width="17.7109375" style="9" bestFit="1" customWidth="1"/>
    <col min="10889" max="10889" width="11.85546875" style="9" bestFit="1" customWidth="1"/>
    <col min="10890" max="10890" width="11.42578125" style="9" bestFit="1" customWidth="1"/>
    <col min="10891" max="10891" width="15.7109375" style="9" bestFit="1" customWidth="1"/>
    <col min="10892" max="10892" width="13.42578125" style="9" bestFit="1" customWidth="1"/>
    <col min="10893" max="10893" width="13.140625" style="9" bestFit="1" customWidth="1"/>
    <col min="10894" max="10894" width="17.28515625" style="9" bestFit="1" customWidth="1"/>
    <col min="10895" max="10895" width="10.140625" style="9" bestFit="1" customWidth="1"/>
    <col min="10896" max="10896" width="9.85546875" style="9" bestFit="1" customWidth="1"/>
    <col min="10897" max="10897" width="14" style="9" bestFit="1" customWidth="1"/>
    <col min="10898" max="10898" width="13.7109375" style="9" bestFit="1" customWidth="1"/>
    <col min="10899" max="10899" width="13.42578125" style="9" bestFit="1" customWidth="1"/>
    <col min="10900" max="10900" width="17.42578125" style="9" bestFit="1" customWidth="1"/>
    <col min="10901" max="10901" width="15.140625" style="9" bestFit="1" customWidth="1"/>
    <col min="10902" max="10902" width="14.85546875" style="9" bestFit="1" customWidth="1"/>
    <col min="10903" max="10903" width="19" style="9" bestFit="1" customWidth="1"/>
    <col min="10904" max="10904" width="13.7109375" style="9" bestFit="1" customWidth="1"/>
    <col min="10905" max="10905" width="13.42578125" style="9" bestFit="1" customWidth="1"/>
    <col min="10906" max="10906" width="11.42578125" style="9" bestFit="1" customWidth="1"/>
    <col min="10907" max="10907" width="23.28515625" style="9" bestFit="1" customWidth="1"/>
    <col min="10908" max="10908" width="7.85546875" style="9" bestFit="1" customWidth="1"/>
    <col min="10909" max="10909" width="7.42578125" style="9" bestFit="1" customWidth="1"/>
    <col min="10910" max="10910" width="5.85546875" style="9" bestFit="1" customWidth="1"/>
    <col min="10911" max="11008" width="8.7109375" style="9"/>
    <col min="11009" max="11009" width="18.28515625" style="9" bestFit="1" customWidth="1"/>
    <col min="11010" max="11033" width="8" style="9" customWidth="1"/>
    <col min="11034" max="11034" width="16.42578125" style="9" bestFit="1" customWidth="1"/>
    <col min="11035" max="11035" width="14.28515625" style="9" bestFit="1" customWidth="1"/>
    <col min="11036" max="11036" width="14" style="9" bestFit="1" customWidth="1"/>
    <col min="11037" max="11037" width="14" style="9" customWidth="1"/>
    <col min="11038" max="11041" width="9.28515625" style="9" customWidth="1"/>
    <col min="11042" max="11042" width="10.7109375" style="9" bestFit="1" customWidth="1"/>
    <col min="11043" max="11043" width="11.28515625" style="9" bestFit="1" customWidth="1"/>
    <col min="11044" max="11044" width="11" style="9" bestFit="1" customWidth="1"/>
    <col min="11045" max="11045" width="15.140625" style="9" bestFit="1" customWidth="1"/>
    <col min="11046" max="11046" width="11.85546875" style="9" bestFit="1" customWidth="1"/>
    <col min="11047" max="11047" width="11.42578125" style="9" bestFit="1" customWidth="1"/>
    <col min="11048" max="11048" width="15.7109375" style="9" bestFit="1" customWidth="1"/>
    <col min="11049" max="11049" width="10" style="9" bestFit="1" customWidth="1"/>
    <col min="11050" max="11050" width="9.7109375" style="9" bestFit="1" customWidth="1"/>
    <col min="11051" max="11051" width="13.85546875" style="9" bestFit="1" customWidth="1"/>
    <col min="11052" max="11052" width="11.42578125" style="9" bestFit="1" customWidth="1"/>
    <col min="11053" max="11053" width="11.140625" style="9" bestFit="1" customWidth="1"/>
    <col min="11054" max="11054" width="15.28515625" style="9" bestFit="1" customWidth="1"/>
    <col min="11055" max="11055" width="8.28515625" style="9" bestFit="1" customWidth="1"/>
    <col min="11056" max="11056" width="8" style="9" bestFit="1" customWidth="1"/>
    <col min="11057" max="11057" width="12" style="9" bestFit="1" customWidth="1"/>
    <col min="11058" max="11058" width="11.7109375" style="9" bestFit="1" customWidth="1"/>
    <col min="11059" max="11059" width="11.42578125" style="9" bestFit="1" customWidth="1"/>
    <col min="11060" max="11060" width="15.42578125" style="9" bestFit="1" customWidth="1"/>
    <col min="11061" max="11061" width="13.28515625" style="9" bestFit="1" customWidth="1"/>
    <col min="11062" max="11062" width="12.85546875" style="9" bestFit="1" customWidth="1"/>
    <col min="11063" max="11063" width="17" style="9" bestFit="1" customWidth="1"/>
    <col min="11064" max="11064" width="11.7109375" style="9" bestFit="1" customWidth="1"/>
    <col min="11065" max="11065" width="11.42578125" style="9" bestFit="1" customWidth="1"/>
    <col min="11066" max="11066" width="9.7109375" style="9" bestFit="1" customWidth="1"/>
    <col min="11067" max="11067" width="11.42578125" style="9" bestFit="1" customWidth="1"/>
    <col min="11068" max="11068" width="11.140625" style="9" bestFit="1" customWidth="1"/>
    <col min="11069" max="11069" width="15.28515625" style="9" bestFit="1" customWidth="1"/>
    <col min="11070" max="11070" width="12" style="9" bestFit="1" customWidth="1"/>
    <col min="11071" max="11071" width="11.7109375" style="9" bestFit="1" customWidth="1"/>
    <col min="11072" max="11072" width="15.85546875" style="9" bestFit="1" customWidth="1"/>
    <col min="11073" max="11073" width="10.140625" style="9" bestFit="1" customWidth="1"/>
    <col min="11074" max="11074" width="9.85546875" style="9" bestFit="1" customWidth="1"/>
    <col min="11075" max="11075" width="14" style="9" bestFit="1" customWidth="1"/>
    <col min="11076" max="11076" width="11.42578125" style="9" bestFit="1" customWidth="1"/>
    <col min="11077" max="11077" width="11.28515625" style="9" bestFit="1" customWidth="1"/>
    <col min="11078" max="11078" width="15.42578125" style="9" bestFit="1" customWidth="1"/>
    <col min="11079" max="11079" width="8.42578125" style="9" bestFit="1" customWidth="1"/>
    <col min="11080" max="11080" width="8.140625" style="9" bestFit="1" customWidth="1"/>
    <col min="11081" max="11081" width="12.140625" style="9" bestFit="1" customWidth="1"/>
    <col min="11082" max="11082" width="11.85546875" style="9" bestFit="1" customWidth="1"/>
    <col min="11083" max="11083" width="11.42578125" style="9" bestFit="1" customWidth="1"/>
    <col min="11084" max="11084" width="15.7109375" style="9" bestFit="1" customWidth="1"/>
    <col min="11085" max="11085" width="13.42578125" style="9" bestFit="1" customWidth="1"/>
    <col min="11086" max="11086" width="13.140625" style="9" bestFit="1" customWidth="1"/>
    <col min="11087" max="11087" width="17.28515625" style="9" bestFit="1" customWidth="1"/>
    <col min="11088" max="11088" width="11.85546875" style="9" bestFit="1" customWidth="1"/>
    <col min="11089" max="11089" width="11.42578125" style="9" bestFit="1" customWidth="1"/>
    <col min="11090" max="11090" width="9.85546875" style="9" bestFit="1" customWidth="1"/>
    <col min="11091" max="11091" width="10" style="9" bestFit="1" customWidth="1"/>
    <col min="11092" max="11092" width="9.7109375" style="9" bestFit="1" customWidth="1"/>
    <col min="11093" max="11093" width="13.85546875" style="9" bestFit="1" customWidth="1"/>
    <col min="11094" max="11094" width="10.42578125" style="9" bestFit="1" customWidth="1"/>
    <col min="11095" max="11095" width="10.28515625" style="9" bestFit="1" customWidth="1"/>
    <col min="11096" max="11096" width="14.42578125" style="9" bestFit="1" customWidth="1"/>
    <col min="11097" max="11097" width="8.7109375" style="9" bestFit="1" customWidth="1"/>
    <col min="11098" max="11098" width="8.42578125" style="9" bestFit="1" customWidth="1"/>
    <col min="11099" max="11099" width="12.42578125" style="9" bestFit="1" customWidth="1"/>
    <col min="11100" max="11100" width="10.140625" style="9" bestFit="1" customWidth="1"/>
    <col min="11101" max="11101" width="9.85546875" style="9" bestFit="1" customWidth="1"/>
    <col min="11102" max="11102" width="14" style="9" bestFit="1" customWidth="1"/>
    <col min="11103" max="11103" width="7" style="9" bestFit="1" customWidth="1"/>
    <col min="11104" max="11104" width="6.7109375" style="9" bestFit="1" customWidth="1"/>
    <col min="11105" max="11105" width="10.7109375" style="9" bestFit="1" customWidth="1"/>
    <col min="11106" max="11106" width="10.42578125" style="9" bestFit="1" customWidth="1"/>
    <col min="11107" max="11107" width="10.140625" style="9" bestFit="1" customWidth="1"/>
    <col min="11108" max="11108" width="14.28515625" style="9" bestFit="1" customWidth="1"/>
    <col min="11109" max="11109" width="11.85546875" style="9" bestFit="1" customWidth="1"/>
    <col min="11110" max="11110" width="11.42578125" style="9" bestFit="1" customWidth="1"/>
    <col min="11111" max="11111" width="15.7109375" style="9" bestFit="1" customWidth="1"/>
    <col min="11112" max="11112" width="10.42578125" style="9" bestFit="1" customWidth="1"/>
    <col min="11113" max="11113" width="10.140625" style="9" bestFit="1" customWidth="1"/>
    <col min="11114" max="11114" width="8.42578125" style="9" bestFit="1" customWidth="1"/>
    <col min="11115" max="11115" width="11.140625" style="9" bestFit="1" customWidth="1"/>
    <col min="11116" max="11116" width="10.85546875" style="9" bestFit="1" customWidth="1"/>
    <col min="11117" max="11117" width="15" style="9" bestFit="1" customWidth="1"/>
    <col min="11118" max="11118" width="11.7109375" style="9" bestFit="1" customWidth="1"/>
    <col min="11119" max="11119" width="11.42578125" style="9" bestFit="1" customWidth="1"/>
    <col min="11120" max="11120" width="15.42578125" style="9" bestFit="1" customWidth="1"/>
    <col min="11121" max="11121" width="9.85546875" style="9" bestFit="1" customWidth="1"/>
    <col min="11122" max="11122" width="9.42578125" style="9" bestFit="1" customWidth="1"/>
    <col min="11123" max="11123" width="13.7109375" style="9" bestFit="1" customWidth="1"/>
    <col min="11124" max="11124" width="11.28515625" style="9" bestFit="1" customWidth="1"/>
    <col min="11125" max="11125" width="11" style="9" bestFit="1" customWidth="1"/>
    <col min="11126" max="11126" width="15.140625" style="9" bestFit="1" customWidth="1"/>
    <col min="11127" max="11127" width="8.140625" style="9" bestFit="1" customWidth="1"/>
    <col min="11128" max="11128" width="7.85546875" style="9" bestFit="1" customWidth="1"/>
    <col min="11129" max="11129" width="11.85546875" style="9" bestFit="1" customWidth="1"/>
    <col min="11130" max="11130" width="11.42578125" style="9" bestFit="1" customWidth="1"/>
    <col min="11131" max="11131" width="11.28515625" style="9" bestFit="1" customWidth="1"/>
    <col min="11132" max="11132" width="15.42578125" style="9" bestFit="1" customWidth="1"/>
    <col min="11133" max="11133" width="13.140625" style="9" bestFit="1" customWidth="1"/>
    <col min="11134" max="11134" width="12.7109375" style="9" bestFit="1" customWidth="1"/>
    <col min="11135" max="11135" width="16.85546875" style="9" bestFit="1" customWidth="1"/>
    <col min="11136" max="11136" width="11.42578125" style="9" bestFit="1" customWidth="1"/>
    <col min="11137" max="11137" width="11.28515625" style="9" bestFit="1" customWidth="1"/>
    <col min="11138" max="11138" width="9.42578125" style="9" bestFit="1" customWidth="1"/>
    <col min="11139" max="11139" width="13.28515625" style="9" bestFit="1" customWidth="1"/>
    <col min="11140" max="11140" width="12.85546875" style="9" bestFit="1" customWidth="1"/>
    <col min="11141" max="11141" width="17" style="9" bestFit="1" customWidth="1"/>
    <col min="11142" max="11142" width="13.85546875" style="9" bestFit="1" customWidth="1"/>
    <col min="11143" max="11143" width="13.42578125" style="9" bestFit="1" customWidth="1"/>
    <col min="11144" max="11144" width="17.7109375" style="9" bestFit="1" customWidth="1"/>
    <col min="11145" max="11145" width="11.85546875" style="9" bestFit="1" customWidth="1"/>
    <col min="11146" max="11146" width="11.42578125" style="9" bestFit="1" customWidth="1"/>
    <col min="11147" max="11147" width="15.7109375" style="9" bestFit="1" customWidth="1"/>
    <col min="11148" max="11148" width="13.42578125" style="9" bestFit="1" customWidth="1"/>
    <col min="11149" max="11149" width="13.140625" style="9" bestFit="1" customWidth="1"/>
    <col min="11150" max="11150" width="17.28515625" style="9" bestFit="1" customWidth="1"/>
    <col min="11151" max="11151" width="10.140625" style="9" bestFit="1" customWidth="1"/>
    <col min="11152" max="11152" width="9.85546875" style="9" bestFit="1" customWidth="1"/>
    <col min="11153" max="11153" width="14" style="9" bestFit="1" customWidth="1"/>
    <col min="11154" max="11154" width="13.7109375" style="9" bestFit="1" customWidth="1"/>
    <col min="11155" max="11155" width="13.42578125" style="9" bestFit="1" customWidth="1"/>
    <col min="11156" max="11156" width="17.42578125" style="9" bestFit="1" customWidth="1"/>
    <col min="11157" max="11157" width="15.140625" style="9" bestFit="1" customWidth="1"/>
    <col min="11158" max="11158" width="14.85546875" style="9" bestFit="1" customWidth="1"/>
    <col min="11159" max="11159" width="19" style="9" bestFit="1" customWidth="1"/>
    <col min="11160" max="11160" width="13.7109375" style="9" bestFit="1" customWidth="1"/>
    <col min="11161" max="11161" width="13.42578125" style="9" bestFit="1" customWidth="1"/>
    <col min="11162" max="11162" width="11.42578125" style="9" bestFit="1" customWidth="1"/>
    <col min="11163" max="11163" width="23.28515625" style="9" bestFit="1" customWidth="1"/>
    <col min="11164" max="11164" width="7.85546875" style="9" bestFit="1" customWidth="1"/>
    <col min="11165" max="11165" width="7.42578125" style="9" bestFit="1" customWidth="1"/>
    <col min="11166" max="11166" width="5.85546875" style="9" bestFit="1" customWidth="1"/>
    <col min="11167" max="11264" width="8.7109375" style="9"/>
    <col min="11265" max="11265" width="18.28515625" style="9" bestFit="1" customWidth="1"/>
    <col min="11266" max="11289" width="8" style="9" customWidth="1"/>
    <col min="11290" max="11290" width="16.42578125" style="9" bestFit="1" customWidth="1"/>
    <col min="11291" max="11291" width="14.28515625" style="9" bestFit="1" customWidth="1"/>
    <col min="11292" max="11292" width="14" style="9" bestFit="1" customWidth="1"/>
    <col min="11293" max="11293" width="14" style="9" customWidth="1"/>
    <col min="11294" max="11297" width="9.28515625" style="9" customWidth="1"/>
    <col min="11298" max="11298" width="10.7109375" style="9" bestFit="1" customWidth="1"/>
    <col min="11299" max="11299" width="11.28515625" style="9" bestFit="1" customWidth="1"/>
    <col min="11300" max="11300" width="11" style="9" bestFit="1" customWidth="1"/>
    <col min="11301" max="11301" width="15.140625" style="9" bestFit="1" customWidth="1"/>
    <col min="11302" max="11302" width="11.85546875" style="9" bestFit="1" customWidth="1"/>
    <col min="11303" max="11303" width="11.42578125" style="9" bestFit="1" customWidth="1"/>
    <col min="11304" max="11304" width="15.7109375" style="9" bestFit="1" customWidth="1"/>
    <col min="11305" max="11305" width="10" style="9" bestFit="1" customWidth="1"/>
    <col min="11306" max="11306" width="9.7109375" style="9" bestFit="1" customWidth="1"/>
    <col min="11307" max="11307" width="13.85546875" style="9" bestFit="1" customWidth="1"/>
    <col min="11308" max="11308" width="11.42578125" style="9" bestFit="1" customWidth="1"/>
    <col min="11309" max="11309" width="11.140625" style="9" bestFit="1" customWidth="1"/>
    <col min="11310" max="11310" width="15.28515625" style="9" bestFit="1" customWidth="1"/>
    <col min="11311" max="11311" width="8.28515625" style="9" bestFit="1" customWidth="1"/>
    <col min="11312" max="11312" width="8" style="9" bestFit="1" customWidth="1"/>
    <col min="11313" max="11313" width="12" style="9" bestFit="1" customWidth="1"/>
    <col min="11314" max="11314" width="11.7109375" style="9" bestFit="1" customWidth="1"/>
    <col min="11315" max="11315" width="11.42578125" style="9" bestFit="1" customWidth="1"/>
    <col min="11316" max="11316" width="15.42578125" style="9" bestFit="1" customWidth="1"/>
    <col min="11317" max="11317" width="13.28515625" style="9" bestFit="1" customWidth="1"/>
    <col min="11318" max="11318" width="12.85546875" style="9" bestFit="1" customWidth="1"/>
    <col min="11319" max="11319" width="17" style="9" bestFit="1" customWidth="1"/>
    <col min="11320" max="11320" width="11.7109375" style="9" bestFit="1" customWidth="1"/>
    <col min="11321" max="11321" width="11.42578125" style="9" bestFit="1" customWidth="1"/>
    <col min="11322" max="11322" width="9.7109375" style="9" bestFit="1" customWidth="1"/>
    <col min="11323" max="11323" width="11.42578125" style="9" bestFit="1" customWidth="1"/>
    <col min="11324" max="11324" width="11.140625" style="9" bestFit="1" customWidth="1"/>
    <col min="11325" max="11325" width="15.28515625" style="9" bestFit="1" customWidth="1"/>
    <col min="11326" max="11326" width="12" style="9" bestFit="1" customWidth="1"/>
    <col min="11327" max="11327" width="11.7109375" style="9" bestFit="1" customWidth="1"/>
    <col min="11328" max="11328" width="15.85546875" style="9" bestFit="1" customWidth="1"/>
    <col min="11329" max="11329" width="10.140625" style="9" bestFit="1" customWidth="1"/>
    <col min="11330" max="11330" width="9.85546875" style="9" bestFit="1" customWidth="1"/>
    <col min="11331" max="11331" width="14" style="9" bestFit="1" customWidth="1"/>
    <col min="11332" max="11332" width="11.42578125" style="9" bestFit="1" customWidth="1"/>
    <col min="11333" max="11333" width="11.28515625" style="9" bestFit="1" customWidth="1"/>
    <col min="11334" max="11334" width="15.42578125" style="9" bestFit="1" customWidth="1"/>
    <col min="11335" max="11335" width="8.42578125" style="9" bestFit="1" customWidth="1"/>
    <col min="11336" max="11336" width="8.140625" style="9" bestFit="1" customWidth="1"/>
    <col min="11337" max="11337" width="12.140625" style="9" bestFit="1" customWidth="1"/>
    <col min="11338" max="11338" width="11.85546875" style="9" bestFit="1" customWidth="1"/>
    <col min="11339" max="11339" width="11.42578125" style="9" bestFit="1" customWidth="1"/>
    <col min="11340" max="11340" width="15.7109375" style="9" bestFit="1" customWidth="1"/>
    <col min="11341" max="11341" width="13.42578125" style="9" bestFit="1" customWidth="1"/>
    <col min="11342" max="11342" width="13.140625" style="9" bestFit="1" customWidth="1"/>
    <col min="11343" max="11343" width="17.28515625" style="9" bestFit="1" customWidth="1"/>
    <col min="11344" max="11344" width="11.85546875" style="9" bestFit="1" customWidth="1"/>
    <col min="11345" max="11345" width="11.42578125" style="9" bestFit="1" customWidth="1"/>
    <col min="11346" max="11346" width="9.85546875" style="9" bestFit="1" customWidth="1"/>
    <col min="11347" max="11347" width="10" style="9" bestFit="1" customWidth="1"/>
    <col min="11348" max="11348" width="9.7109375" style="9" bestFit="1" customWidth="1"/>
    <col min="11349" max="11349" width="13.85546875" style="9" bestFit="1" customWidth="1"/>
    <col min="11350" max="11350" width="10.42578125" style="9" bestFit="1" customWidth="1"/>
    <col min="11351" max="11351" width="10.28515625" style="9" bestFit="1" customWidth="1"/>
    <col min="11352" max="11352" width="14.42578125" style="9" bestFit="1" customWidth="1"/>
    <col min="11353" max="11353" width="8.7109375" style="9" bestFit="1" customWidth="1"/>
    <col min="11354" max="11354" width="8.42578125" style="9" bestFit="1" customWidth="1"/>
    <col min="11355" max="11355" width="12.42578125" style="9" bestFit="1" customWidth="1"/>
    <col min="11356" max="11356" width="10.140625" style="9" bestFit="1" customWidth="1"/>
    <col min="11357" max="11357" width="9.85546875" style="9" bestFit="1" customWidth="1"/>
    <col min="11358" max="11358" width="14" style="9" bestFit="1" customWidth="1"/>
    <col min="11359" max="11359" width="7" style="9" bestFit="1" customWidth="1"/>
    <col min="11360" max="11360" width="6.7109375" style="9" bestFit="1" customWidth="1"/>
    <col min="11361" max="11361" width="10.7109375" style="9" bestFit="1" customWidth="1"/>
    <col min="11362" max="11362" width="10.42578125" style="9" bestFit="1" customWidth="1"/>
    <col min="11363" max="11363" width="10.140625" style="9" bestFit="1" customWidth="1"/>
    <col min="11364" max="11364" width="14.28515625" style="9" bestFit="1" customWidth="1"/>
    <col min="11365" max="11365" width="11.85546875" style="9" bestFit="1" customWidth="1"/>
    <col min="11366" max="11366" width="11.42578125" style="9" bestFit="1" customWidth="1"/>
    <col min="11367" max="11367" width="15.7109375" style="9" bestFit="1" customWidth="1"/>
    <col min="11368" max="11368" width="10.42578125" style="9" bestFit="1" customWidth="1"/>
    <col min="11369" max="11369" width="10.140625" style="9" bestFit="1" customWidth="1"/>
    <col min="11370" max="11370" width="8.42578125" style="9" bestFit="1" customWidth="1"/>
    <col min="11371" max="11371" width="11.140625" style="9" bestFit="1" customWidth="1"/>
    <col min="11372" max="11372" width="10.85546875" style="9" bestFit="1" customWidth="1"/>
    <col min="11373" max="11373" width="15" style="9" bestFit="1" customWidth="1"/>
    <col min="11374" max="11374" width="11.7109375" style="9" bestFit="1" customWidth="1"/>
    <col min="11375" max="11375" width="11.42578125" style="9" bestFit="1" customWidth="1"/>
    <col min="11376" max="11376" width="15.42578125" style="9" bestFit="1" customWidth="1"/>
    <col min="11377" max="11377" width="9.85546875" style="9" bestFit="1" customWidth="1"/>
    <col min="11378" max="11378" width="9.42578125" style="9" bestFit="1" customWidth="1"/>
    <col min="11379" max="11379" width="13.7109375" style="9" bestFit="1" customWidth="1"/>
    <col min="11380" max="11380" width="11.28515625" style="9" bestFit="1" customWidth="1"/>
    <col min="11381" max="11381" width="11" style="9" bestFit="1" customWidth="1"/>
    <col min="11382" max="11382" width="15.140625" style="9" bestFit="1" customWidth="1"/>
    <col min="11383" max="11383" width="8.140625" style="9" bestFit="1" customWidth="1"/>
    <col min="11384" max="11384" width="7.85546875" style="9" bestFit="1" customWidth="1"/>
    <col min="11385" max="11385" width="11.85546875" style="9" bestFit="1" customWidth="1"/>
    <col min="11386" max="11386" width="11.42578125" style="9" bestFit="1" customWidth="1"/>
    <col min="11387" max="11387" width="11.28515625" style="9" bestFit="1" customWidth="1"/>
    <col min="11388" max="11388" width="15.42578125" style="9" bestFit="1" customWidth="1"/>
    <col min="11389" max="11389" width="13.140625" style="9" bestFit="1" customWidth="1"/>
    <col min="11390" max="11390" width="12.7109375" style="9" bestFit="1" customWidth="1"/>
    <col min="11391" max="11391" width="16.85546875" style="9" bestFit="1" customWidth="1"/>
    <col min="11392" max="11392" width="11.42578125" style="9" bestFit="1" customWidth="1"/>
    <col min="11393" max="11393" width="11.28515625" style="9" bestFit="1" customWidth="1"/>
    <col min="11394" max="11394" width="9.42578125" style="9" bestFit="1" customWidth="1"/>
    <col min="11395" max="11395" width="13.28515625" style="9" bestFit="1" customWidth="1"/>
    <col min="11396" max="11396" width="12.85546875" style="9" bestFit="1" customWidth="1"/>
    <col min="11397" max="11397" width="17" style="9" bestFit="1" customWidth="1"/>
    <col min="11398" max="11398" width="13.85546875" style="9" bestFit="1" customWidth="1"/>
    <col min="11399" max="11399" width="13.42578125" style="9" bestFit="1" customWidth="1"/>
    <col min="11400" max="11400" width="17.7109375" style="9" bestFit="1" customWidth="1"/>
    <col min="11401" max="11401" width="11.85546875" style="9" bestFit="1" customWidth="1"/>
    <col min="11402" max="11402" width="11.42578125" style="9" bestFit="1" customWidth="1"/>
    <col min="11403" max="11403" width="15.7109375" style="9" bestFit="1" customWidth="1"/>
    <col min="11404" max="11404" width="13.42578125" style="9" bestFit="1" customWidth="1"/>
    <col min="11405" max="11405" width="13.140625" style="9" bestFit="1" customWidth="1"/>
    <col min="11406" max="11406" width="17.28515625" style="9" bestFit="1" customWidth="1"/>
    <col min="11407" max="11407" width="10.140625" style="9" bestFit="1" customWidth="1"/>
    <col min="11408" max="11408" width="9.85546875" style="9" bestFit="1" customWidth="1"/>
    <col min="11409" max="11409" width="14" style="9" bestFit="1" customWidth="1"/>
    <col min="11410" max="11410" width="13.7109375" style="9" bestFit="1" customWidth="1"/>
    <col min="11411" max="11411" width="13.42578125" style="9" bestFit="1" customWidth="1"/>
    <col min="11412" max="11412" width="17.42578125" style="9" bestFit="1" customWidth="1"/>
    <col min="11413" max="11413" width="15.140625" style="9" bestFit="1" customWidth="1"/>
    <col min="11414" max="11414" width="14.85546875" style="9" bestFit="1" customWidth="1"/>
    <col min="11415" max="11415" width="19" style="9" bestFit="1" customWidth="1"/>
    <col min="11416" max="11416" width="13.7109375" style="9" bestFit="1" customWidth="1"/>
    <col min="11417" max="11417" width="13.42578125" style="9" bestFit="1" customWidth="1"/>
    <col min="11418" max="11418" width="11.42578125" style="9" bestFit="1" customWidth="1"/>
    <col min="11419" max="11419" width="23.28515625" style="9" bestFit="1" customWidth="1"/>
    <col min="11420" max="11420" width="7.85546875" style="9" bestFit="1" customWidth="1"/>
    <col min="11421" max="11421" width="7.42578125" style="9" bestFit="1" customWidth="1"/>
    <col min="11422" max="11422" width="5.85546875" style="9" bestFit="1" customWidth="1"/>
    <col min="11423" max="11520" width="8.7109375" style="9"/>
    <col min="11521" max="11521" width="18.28515625" style="9" bestFit="1" customWidth="1"/>
    <col min="11522" max="11545" width="8" style="9" customWidth="1"/>
    <col min="11546" max="11546" width="16.42578125" style="9" bestFit="1" customWidth="1"/>
    <col min="11547" max="11547" width="14.28515625" style="9" bestFit="1" customWidth="1"/>
    <col min="11548" max="11548" width="14" style="9" bestFit="1" customWidth="1"/>
    <col min="11549" max="11549" width="14" style="9" customWidth="1"/>
    <col min="11550" max="11553" width="9.28515625" style="9" customWidth="1"/>
    <col min="11554" max="11554" width="10.7109375" style="9" bestFit="1" customWidth="1"/>
    <col min="11555" max="11555" width="11.28515625" style="9" bestFit="1" customWidth="1"/>
    <col min="11556" max="11556" width="11" style="9" bestFit="1" customWidth="1"/>
    <col min="11557" max="11557" width="15.140625" style="9" bestFit="1" customWidth="1"/>
    <col min="11558" max="11558" width="11.85546875" style="9" bestFit="1" customWidth="1"/>
    <col min="11559" max="11559" width="11.42578125" style="9" bestFit="1" customWidth="1"/>
    <col min="11560" max="11560" width="15.7109375" style="9" bestFit="1" customWidth="1"/>
    <col min="11561" max="11561" width="10" style="9" bestFit="1" customWidth="1"/>
    <col min="11562" max="11562" width="9.7109375" style="9" bestFit="1" customWidth="1"/>
    <col min="11563" max="11563" width="13.85546875" style="9" bestFit="1" customWidth="1"/>
    <col min="11564" max="11564" width="11.42578125" style="9" bestFit="1" customWidth="1"/>
    <col min="11565" max="11565" width="11.140625" style="9" bestFit="1" customWidth="1"/>
    <col min="11566" max="11566" width="15.28515625" style="9" bestFit="1" customWidth="1"/>
    <col min="11567" max="11567" width="8.28515625" style="9" bestFit="1" customWidth="1"/>
    <col min="11568" max="11568" width="8" style="9" bestFit="1" customWidth="1"/>
    <col min="11569" max="11569" width="12" style="9" bestFit="1" customWidth="1"/>
    <col min="11570" max="11570" width="11.7109375" style="9" bestFit="1" customWidth="1"/>
    <col min="11571" max="11571" width="11.42578125" style="9" bestFit="1" customWidth="1"/>
    <col min="11572" max="11572" width="15.42578125" style="9" bestFit="1" customWidth="1"/>
    <col min="11573" max="11573" width="13.28515625" style="9" bestFit="1" customWidth="1"/>
    <col min="11574" max="11574" width="12.85546875" style="9" bestFit="1" customWidth="1"/>
    <col min="11575" max="11575" width="17" style="9" bestFit="1" customWidth="1"/>
    <col min="11576" max="11576" width="11.7109375" style="9" bestFit="1" customWidth="1"/>
    <col min="11577" max="11577" width="11.42578125" style="9" bestFit="1" customWidth="1"/>
    <col min="11578" max="11578" width="9.7109375" style="9" bestFit="1" customWidth="1"/>
    <col min="11579" max="11579" width="11.42578125" style="9" bestFit="1" customWidth="1"/>
    <col min="11580" max="11580" width="11.140625" style="9" bestFit="1" customWidth="1"/>
    <col min="11581" max="11581" width="15.28515625" style="9" bestFit="1" customWidth="1"/>
    <col min="11582" max="11582" width="12" style="9" bestFit="1" customWidth="1"/>
    <col min="11583" max="11583" width="11.7109375" style="9" bestFit="1" customWidth="1"/>
    <col min="11584" max="11584" width="15.85546875" style="9" bestFit="1" customWidth="1"/>
    <col min="11585" max="11585" width="10.140625" style="9" bestFit="1" customWidth="1"/>
    <col min="11586" max="11586" width="9.85546875" style="9" bestFit="1" customWidth="1"/>
    <col min="11587" max="11587" width="14" style="9" bestFit="1" customWidth="1"/>
    <col min="11588" max="11588" width="11.42578125" style="9" bestFit="1" customWidth="1"/>
    <col min="11589" max="11589" width="11.28515625" style="9" bestFit="1" customWidth="1"/>
    <col min="11590" max="11590" width="15.42578125" style="9" bestFit="1" customWidth="1"/>
    <col min="11591" max="11591" width="8.42578125" style="9" bestFit="1" customWidth="1"/>
    <col min="11592" max="11592" width="8.140625" style="9" bestFit="1" customWidth="1"/>
    <col min="11593" max="11593" width="12.140625" style="9" bestFit="1" customWidth="1"/>
    <col min="11594" max="11594" width="11.85546875" style="9" bestFit="1" customWidth="1"/>
    <col min="11595" max="11595" width="11.42578125" style="9" bestFit="1" customWidth="1"/>
    <col min="11596" max="11596" width="15.7109375" style="9" bestFit="1" customWidth="1"/>
    <col min="11597" max="11597" width="13.42578125" style="9" bestFit="1" customWidth="1"/>
    <col min="11598" max="11598" width="13.140625" style="9" bestFit="1" customWidth="1"/>
    <col min="11599" max="11599" width="17.28515625" style="9" bestFit="1" customWidth="1"/>
    <col min="11600" max="11600" width="11.85546875" style="9" bestFit="1" customWidth="1"/>
    <col min="11601" max="11601" width="11.42578125" style="9" bestFit="1" customWidth="1"/>
    <col min="11602" max="11602" width="9.85546875" style="9" bestFit="1" customWidth="1"/>
    <col min="11603" max="11603" width="10" style="9" bestFit="1" customWidth="1"/>
    <col min="11604" max="11604" width="9.7109375" style="9" bestFit="1" customWidth="1"/>
    <col min="11605" max="11605" width="13.85546875" style="9" bestFit="1" customWidth="1"/>
    <col min="11606" max="11606" width="10.42578125" style="9" bestFit="1" customWidth="1"/>
    <col min="11607" max="11607" width="10.28515625" style="9" bestFit="1" customWidth="1"/>
    <col min="11608" max="11608" width="14.42578125" style="9" bestFit="1" customWidth="1"/>
    <col min="11609" max="11609" width="8.7109375" style="9" bestFit="1" customWidth="1"/>
    <col min="11610" max="11610" width="8.42578125" style="9" bestFit="1" customWidth="1"/>
    <col min="11611" max="11611" width="12.42578125" style="9" bestFit="1" customWidth="1"/>
    <col min="11612" max="11612" width="10.140625" style="9" bestFit="1" customWidth="1"/>
    <col min="11613" max="11613" width="9.85546875" style="9" bestFit="1" customWidth="1"/>
    <col min="11614" max="11614" width="14" style="9" bestFit="1" customWidth="1"/>
    <col min="11615" max="11615" width="7" style="9" bestFit="1" customWidth="1"/>
    <col min="11616" max="11616" width="6.7109375" style="9" bestFit="1" customWidth="1"/>
    <col min="11617" max="11617" width="10.7109375" style="9" bestFit="1" customWidth="1"/>
    <col min="11618" max="11618" width="10.42578125" style="9" bestFit="1" customWidth="1"/>
    <col min="11619" max="11619" width="10.140625" style="9" bestFit="1" customWidth="1"/>
    <col min="11620" max="11620" width="14.28515625" style="9" bestFit="1" customWidth="1"/>
    <col min="11621" max="11621" width="11.85546875" style="9" bestFit="1" customWidth="1"/>
    <col min="11622" max="11622" width="11.42578125" style="9" bestFit="1" customWidth="1"/>
    <col min="11623" max="11623" width="15.7109375" style="9" bestFit="1" customWidth="1"/>
    <col min="11624" max="11624" width="10.42578125" style="9" bestFit="1" customWidth="1"/>
    <col min="11625" max="11625" width="10.140625" style="9" bestFit="1" customWidth="1"/>
    <col min="11626" max="11626" width="8.42578125" style="9" bestFit="1" customWidth="1"/>
    <col min="11627" max="11627" width="11.140625" style="9" bestFit="1" customWidth="1"/>
    <col min="11628" max="11628" width="10.85546875" style="9" bestFit="1" customWidth="1"/>
    <col min="11629" max="11629" width="15" style="9" bestFit="1" customWidth="1"/>
    <col min="11630" max="11630" width="11.7109375" style="9" bestFit="1" customWidth="1"/>
    <col min="11631" max="11631" width="11.42578125" style="9" bestFit="1" customWidth="1"/>
    <col min="11632" max="11632" width="15.42578125" style="9" bestFit="1" customWidth="1"/>
    <col min="11633" max="11633" width="9.85546875" style="9" bestFit="1" customWidth="1"/>
    <col min="11634" max="11634" width="9.42578125" style="9" bestFit="1" customWidth="1"/>
    <col min="11635" max="11635" width="13.7109375" style="9" bestFit="1" customWidth="1"/>
    <col min="11636" max="11636" width="11.28515625" style="9" bestFit="1" customWidth="1"/>
    <col min="11637" max="11637" width="11" style="9" bestFit="1" customWidth="1"/>
    <col min="11638" max="11638" width="15.140625" style="9" bestFit="1" customWidth="1"/>
    <col min="11639" max="11639" width="8.140625" style="9" bestFit="1" customWidth="1"/>
    <col min="11640" max="11640" width="7.85546875" style="9" bestFit="1" customWidth="1"/>
    <col min="11641" max="11641" width="11.85546875" style="9" bestFit="1" customWidth="1"/>
    <col min="11642" max="11642" width="11.42578125" style="9" bestFit="1" customWidth="1"/>
    <col min="11643" max="11643" width="11.28515625" style="9" bestFit="1" customWidth="1"/>
    <col min="11644" max="11644" width="15.42578125" style="9" bestFit="1" customWidth="1"/>
    <col min="11645" max="11645" width="13.140625" style="9" bestFit="1" customWidth="1"/>
    <col min="11646" max="11646" width="12.7109375" style="9" bestFit="1" customWidth="1"/>
    <col min="11647" max="11647" width="16.85546875" style="9" bestFit="1" customWidth="1"/>
    <col min="11648" max="11648" width="11.42578125" style="9" bestFit="1" customWidth="1"/>
    <col min="11649" max="11649" width="11.28515625" style="9" bestFit="1" customWidth="1"/>
    <col min="11650" max="11650" width="9.42578125" style="9" bestFit="1" customWidth="1"/>
    <col min="11651" max="11651" width="13.28515625" style="9" bestFit="1" customWidth="1"/>
    <col min="11652" max="11652" width="12.85546875" style="9" bestFit="1" customWidth="1"/>
    <col min="11653" max="11653" width="17" style="9" bestFit="1" customWidth="1"/>
    <col min="11654" max="11654" width="13.85546875" style="9" bestFit="1" customWidth="1"/>
    <col min="11655" max="11655" width="13.42578125" style="9" bestFit="1" customWidth="1"/>
    <col min="11656" max="11656" width="17.7109375" style="9" bestFit="1" customWidth="1"/>
    <col min="11657" max="11657" width="11.85546875" style="9" bestFit="1" customWidth="1"/>
    <col min="11658" max="11658" width="11.42578125" style="9" bestFit="1" customWidth="1"/>
    <col min="11659" max="11659" width="15.7109375" style="9" bestFit="1" customWidth="1"/>
    <col min="11660" max="11660" width="13.42578125" style="9" bestFit="1" customWidth="1"/>
    <col min="11661" max="11661" width="13.140625" style="9" bestFit="1" customWidth="1"/>
    <col min="11662" max="11662" width="17.28515625" style="9" bestFit="1" customWidth="1"/>
    <col min="11663" max="11663" width="10.140625" style="9" bestFit="1" customWidth="1"/>
    <col min="11664" max="11664" width="9.85546875" style="9" bestFit="1" customWidth="1"/>
    <col min="11665" max="11665" width="14" style="9" bestFit="1" customWidth="1"/>
    <col min="11666" max="11666" width="13.7109375" style="9" bestFit="1" customWidth="1"/>
    <col min="11667" max="11667" width="13.42578125" style="9" bestFit="1" customWidth="1"/>
    <col min="11668" max="11668" width="17.42578125" style="9" bestFit="1" customWidth="1"/>
    <col min="11669" max="11669" width="15.140625" style="9" bestFit="1" customWidth="1"/>
    <col min="11670" max="11670" width="14.85546875" style="9" bestFit="1" customWidth="1"/>
    <col min="11671" max="11671" width="19" style="9" bestFit="1" customWidth="1"/>
    <col min="11672" max="11672" width="13.7109375" style="9" bestFit="1" customWidth="1"/>
    <col min="11673" max="11673" width="13.42578125" style="9" bestFit="1" customWidth="1"/>
    <col min="11674" max="11674" width="11.42578125" style="9" bestFit="1" customWidth="1"/>
    <col min="11675" max="11675" width="23.28515625" style="9" bestFit="1" customWidth="1"/>
    <col min="11676" max="11676" width="7.85546875" style="9" bestFit="1" customWidth="1"/>
    <col min="11677" max="11677" width="7.42578125" style="9" bestFit="1" customWidth="1"/>
    <col min="11678" max="11678" width="5.85546875" style="9" bestFit="1" customWidth="1"/>
    <col min="11679" max="11776" width="8.7109375" style="9"/>
    <col min="11777" max="11777" width="18.28515625" style="9" bestFit="1" customWidth="1"/>
    <col min="11778" max="11801" width="8" style="9" customWidth="1"/>
    <col min="11802" max="11802" width="16.42578125" style="9" bestFit="1" customWidth="1"/>
    <col min="11803" max="11803" width="14.28515625" style="9" bestFit="1" customWidth="1"/>
    <col min="11804" max="11804" width="14" style="9" bestFit="1" customWidth="1"/>
    <col min="11805" max="11805" width="14" style="9" customWidth="1"/>
    <col min="11806" max="11809" width="9.28515625" style="9" customWidth="1"/>
    <col min="11810" max="11810" width="10.7109375" style="9" bestFit="1" customWidth="1"/>
    <col min="11811" max="11811" width="11.28515625" style="9" bestFit="1" customWidth="1"/>
    <col min="11812" max="11812" width="11" style="9" bestFit="1" customWidth="1"/>
    <col min="11813" max="11813" width="15.140625" style="9" bestFit="1" customWidth="1"/>
    <col min="11814" max="11814" width="11.85546875" style="9" bestFit="1" customWidth="1"/>
    <col min="11815" max="11815" width="11.42578125" style="9" bestFit="1" customWidth="1"/>
    <col min="11816" max="11816" width="15.7109375" style="9" bestFit="1" customWidth="1"/>
    <col min="11817" max="11817" width="10" style="9" bestFit="1" customWidth="1"/>
    <col min="11818" max="11818" width="9.7109375" style="9" bestFit="1" customWidth="1"/>
    <col min="11819" max="11819" width="13.85546875" style="9" bestFit="1" customWidth="1"/>
    <col min="11820" max="11820" width="11.42578125" style="9" bestFit="1" customWidth="1"/>
    <col min="11821" max="11821" width="11.140625" style="9" bestFit="1" customWidth="1"/>
    <col min="11822" max="11822" width="15.28515625" style="9" bestFit="1" customWidth="1"/>
    <col min="11823" max="11823" width="8.28515625" style="9" bestFit="1" customWidth="1"/>
    <col min="11824" max="11824" width="8" style="9" bestFit="1" customWidth="1"/>
    <col min="11825" max="11825" width="12" style="9" bestFit="1" customWidth="1"/>
    <col min="11826" max="11826" width="11.7109375" style="9" bestFit="1" customWidth="1"/>
    <col min="11827" max="11827" width="11.42578125" style="9" bestFit="1" customWidth="1"/>
    <col min="11828" max="11828" width="15.42578125" style="9" bestFit="1" customWidth="1"/>
    <col min="11829" max="11829" width="13.28515625" style="9" bestFit="1" customWidth="1"/>
    <col min="11830" max="11830" width="12.85546875" style="9" bestFit="1" customWidth="1"/>
    <col min="11831" max="11831" width="17" style="9" bestFit="1" customWidth="1"/>
    <col min="11832" max="11832" width="11.7109375" style="9" bestFit="1" customWidth="1"/>
    <col min="11833" max="11833" width="11.42578125" style="9" bestFit="1" customWidth="1"/>
    <col min="11834" max="11834" width="9.7109375" style="9" bestFit="1" customWidth="1"/>
    <col min="11835" max="11835" width="11.42578125" style="9" bestFit="1" customWidth="1"/>
    <col min="11836" max="11836" width="11.140625" style="9" bestFit="1" customWidth="1"/>
    <col min="11837" max="11837" width="15.28515625" style="9" bestFit="1" customWidth="1"/>
    <col min="11838" max="11838" width="12" style="9" bestFit="1" customWidth="1"/>
    <col min="11839" max="11839" width="11.7109375" style="9" bestFit="1" customWidth="1"/>
    <col min="11840" max="11840" width="15.85546875" style="9" bestFit="1" customWidth="1"/>
    <col min="11841" max="11841" width="10.140625" style="9" bestFit="1" customWidth="1"/>
    <col min="11842" max="11842" width="9.85546875" style="9" bestFit="1" customWidth="1"/>
    <col min="11843" max="11843" width="14" style="9" bestFit="1" customWidth="1"/>
    <col min="11844" max="11844" width="11.42578125" style="9" bestFit="1" customWidth="1"/>
    <col min="11845" max="11845" width="11.28515625" style="9" bestFit="1" customWidth="1"/>
    <col min="11846" max="11846" width="15.42578125" style="9" bestFit="1" customWidth="1"/>
    <col min="11847" max="11847" width="8.42578125" style="9" bestFit="1" customWidth="1"/>
    <col min="11848" max="11848" width="8.140625" style="9" bestFit="1" customWidth="1"/>
    <col min="11849" max="11849" width="12.140625" style="9" bestFit="1" customWidth="1"/>
    <col min="11850" max="11850" width="11.85546875" style="9" bestFit="1" customWidth="1"/>
    <col min="11851" max="11851" width="11.42578125" style="9" bestFit="1" customWidth="1"/>
    <col min="11852" max="11852" width="15.7109375" style="9" bestFit="1" customWidth="1"/>
    <col min="11853" max="11853" width="13.42578125" style="9" bestFit="1" customWidth="1"/>
    <col min="11854" max="11854" width="13.140625" style="9" bestFit="1" customWidth="1"/>
    <col min="11855" max="11855" width="17.28515625" style="9" bestFit="1" customWidth="1"/>
    <col min="11856" max="11856" width="11.85546875" style="9" bestFit="1" customWidth="1"/>
    <col min="11857" max="11857" width="11.42578125" style="9" bestFit="1" customWidth="1"/>
    <col min="11858" max="11858" width="9.85546875" style="9" bestFit="1" customWidth="1"/>
    <col min="11859" max="11859" width="10" style="9" bestFit="1" customWidth="1"/>
    <col min="11860" max="11860" width="9.7109375" style="9" bestFit="1" customWidth="1"/>
    <col min="11861" max="11861" width="13.85546875" style="9" bestFit="1" customWidth="1"/>
    <col min="11862" max="11862" width="10.42578125" style="9" bestFit="1" customWidth="1"/>
    <col min="11863" max="11863" width="10.28515625" style="9" bestFit="1" customWidth="1"/>
    <col min="11864" max="11864" width="14.42578125" style="9" bestFit="1" customWidth="1"/>
    <col min="11865" max="11865" width="8.7109375" style="9" bestFit="1" customWidth="1"/>
    <col min="11866" max="11866" width="8.42578125" style="9" bestFit="1" customWidth="1"/>
    <col min="11867" max="11867" width="12.42578125" style="9" bestFit="1" customWidth="1"/>
    <col min="11868" max="11868" width="10.140625" style="9" bestFit="1" customWidth="1"/>
    <col min="11869" max="11869" width="9.85546875" style="9" bestFit="1" customWidth="1"/>
    <col min="11870" max="11870" width="14" style="9" bestFit="1" customWidth="1"/>
    <col min="11871" max="11871" width="7" style="9" bestFit="1" customWidth="1"/>
    <col min="11872" max="11872" width="6.7109375" style="9" bestFit="1" customWidth="1"/>
    <col min="11873" max="11873" width="10.7109375" style="9" bestFit="1" customWidth="1"/>
    <col min="11874" max="11874" width="10.42578125" style="9" bestFit="1" customWidth="1"/>
    <col min="11875" max="11875" width="10.140625" style="9" bestFit="1" customWidth="1"/>
    <col min="11876" max="11876" width="14.28515625" style="9" bestFit="1" customWidth="1"/>
    <col min="11877" max="11877" width="11.85546875" style="9" bestFit="1" customWidth="1"/>
    <col min="11878" max="11878" width="11.42578125" style="9" bestFit="1" customWidth="1"/>
    <col min="11879" max="11879" width="15.7109375" style="9" bestFit="1" customWidth="1"/>
    <col min="11880" max="11880" width="10.42578125" style="9" bestFit="1" customWidth="1"/>
    <col min="11881" max="11881" width="10.140625" style="9" bestFit="1" customWidth="1"/>
    <col min="11882" max="11882" width="8.42578125" style="9" bestFit="1" customWidth="1"/>
    <col min="11883" max="11883" width="11.140625" style="9" bestFit="1" customWidth="1"/>
    <col min="11884" max="11884" width="10.85546875" style="9" bestFit="1" customWidth="1"/>
    <col min="11885" max="11885" width="15" style="9" bestFit="1" customWidth="1"/>
    <col min="11886" max="11886" width="11.7109375" style="9" bestFit="1" customWidth="1"/>
    <col min="11887" max="11887" width="11.42578125" style="9" bestFit="1" customWidth="1"/>
    <col min="11888" max="11888" width="15.42578125" style="9" bestFit="1" customWidth="1"/>
    <col min="11889" max="11889" width="9.85546875" style="9" bestFit="1" customWidth="1"/>
    <col min="11890" max="11890" width="9.42578125" style="9" bestFit="1" customWidth="1"/>
    <col min="11891" max="11891" width="13.7109375" style="9" bestFit="1" customWidth="1"/>
    <col min="11892" max="11892" width="11.28515625" style="9" bestFit="1" customWidth="1"/>
    <col min="11893" max="11893" width="11" style="9" bestFit="1" customWidth="1"/>
    <col min="11894" max="11894" width="15.140625" style="9" bestFit="1" customWidth="1"/>
    <col min="11895" max="11895" width="8.140625" style="9" bestFit="1" customWidth="1"/>
    <col min="11896" max="11896" width="7.85546875" style="9" bestFit="1" customWidth="1"/>
    <col min="11897" max="11897" width="11.85546875" style="9" bestFit="1" customWidth="1"/>
    <col min="11898" max="11898" width="11.42578125" style="9" bestFit="1" customWidth="1"/>
    <col min="11899" max="11899" width="11.28515625" style="9" bestFit="1" customWidth="1"/>
    <col min="11900" max="11900" width="15.42578125" style="9" bestFit="1" customWidth="1"/>
    <col min="11901" max="11901" width="13.140625" style="9" bestFit="1" customWidth="1"/>
    <col min="11902" max="11902" width="12.7109375" style="9" bestFit="1" customWidth="1"/>
    <col min="11903" max="11903" width="16.85546875" style="9" bestFit="1" customWidth="1"/>
    <col min="11904" max="11904" width="11.42578125" style="9" bestFit="1" customWidth="1"/>
    <col min="11905" max="11905" width="11.28515625" style="9" bestFit="1" customWidth="1"/>
    <col min="11906" max="11906" width="9.42578125" style="9" bestFit="1" customWidth="1"/>
    <col min="11907" max="11907" width="13.28515625" style="9" bestFit="1" customWidth="1"/>
    <col min="11908" max="11908" width="12.85546875" style="9" bestFit="1" customWidth="1"/>
    <col min="11909" max="11909" width="17" style="9" bestFit="1" customWidth="1"/>
    <col min="11910" max="11910" width="13.85546875" style="9" bestFit="1" customWidth="1"/>
    <col min="11911" max="11911" width="13.42578125" style="9" bestFit="1" customWidth="1"/>
    <col min="11912" max="11912" width="17.7109375" style="9" bestFit="1" customWidth="1"/>
    <col min="11913" max="11913" width="11.85546875" style="9" bestFit="1" customWidth="1"/>
    <col min="11914" max="11914" width="11.42578125" style="9" bestFit="1" customWidth="1"/>
    <col min="11915" max="11915" width="15.7109375" style="9" bestFit="1" customWidth="1"/>
    <col min="11916" max="11916" width="13.42578125" style="9" bestFit="1" customWidth="1"/>
    <col min="11917" max="11917" width="13.140625" style="9" bestFit="1" customWidth="1"/>
    <col min="11918" max="11918" width="17.28515625" style="9" bestFit="1" customWidth="1"/>
    <col min="11919" max="11919" width="10.140625" style="9" bestFit="1" customWidth="1"/>
    <col min="11920" max="11920" width="9.85546875" style="9" bestFit="1" customWidth="1"/>
    <col min="11921" max="11921" width="14" style="9" bestFit="1" customWidth="1"/>
    <col min="11922" max="11922" width="13.7109375" style="9" bestFit="1" customWidth="1"/>
    <col min="11923" max="11923" width="13.42578125" style="9" bestFit="1" customWidth="1"/>
    <col min="11924" max="11924" width="17.42578125" style="9" bestFit="1" customWidth="1"/>
    <col min="11925" max="11925" width="15.140625" style="9" bestFit="1" customWidth="1"/>
    <col min="11926" max="11926" width="14.85546875" style="9" bestFit="1" customWidth="1"/>
    <col min="11927" max="11927" width="19" style="9" bestFit="1" customWidth="1"/>
    <col min="11928" max="11928" width="13.7109375" style="9" bestFit="1" customWidth="1"/>
    <col min="11929" max="11929" width="13.42578125" style="9" bestFit="1" customWidth="1"/>
    <col min="11930" max="11930" width="11.42578125" style="9" bestFit="1" customWidth="1"/>
    <col min="11931" max="11931" width="23.28515625" style="9" bestFit="1" customWidth="1"/>
    <col min="11932" max="11932" width="7.85546875" style="9" bestFit="1" customWidth="1"/>
    <col min="11933" max="11933" width="7.42578125" style="9" bestFit="1" customWidth="1"/>
    <col min="11934" max="11934" width="5.85546875" style="9" bestFit="1" customWidth="1"/>
    <col min="11935" max="12032" width="8.7109375" style="9"/>
    <col min="12033" max="12033" width="18.28515625" style="9" bestFit="1" customWidth="1"/>
    <col min="12034" max="12057" width="8" style="9" customWidth="1"/>
    <col min="12058" max="12058" width="16.42578125" style="9" bestFit="1" customWidth="1"/>
    <col min="12059" max="12059" width="14.28515625" style="9" bestFit="1" customWidth="1"/>
    <col min="12060" max="12060" width="14" style="9" bestFit="1" customWidth="1"/>
    <col min="12061" max="12061" width="14" style="9" customWidth="1"/>
    <col min="12062" max="12065" width="9.28515625" style="9" customWidth="1"/>
    <col min="12066" max="12066" width="10.7109375" style="9" bestFit="1" customWidth="1"/>
    <col min="12067" max="12067" width="11.28515625" style="9" bestFit="1" customWidth="1"/>
    <col min="12068" max="12068" width="11" style="9" bestFit="1" customWidth="1"/>
    <col min="12069" max="12069" width="15.140625" style="9" bestFit="1" customWidth="1"/>
    <col min="12070" max="12070" width="11.85546875" style="9" bestFit="1" customWidth="1"/>
    <col min="12071" max="12071" width="11.42578125" style="9" bestFit="1" customWidth="1"/>
    <col min="12072" max="12072" width="15.7109375" style="9" bestFit="1" customWidth="1"/>
    <col min="12073" max="12073" width="10" style="9" bestFit="1" customWidth="1"/>
    <col min="12074" max="12074" width="9.7109375" style="9" bestFit="1" customWidth="1"/>
    <col min="12075" max="12075" width="13.85546875" style="9" bestFit="1" customWidth="1"/>
    <col min="12076" max="12076" width="11.42578125" style="9" bestFit="1" customWidth="1"/>
    <col min="12077" max="12077" width="11.140625" style="9" bestFit="1" customWidth="1"/>
    <col min="12078" max="12078" width="15.28515625" style="9" bestFit="1" customWidth="1"/>
    <col min="12079" max="12079" width="8.28515625" style="9" bestFit="1" customWidth="1"/>
    <col min="12080" max="12080" width="8" style="9" bestFit="1" customWidth="1"/>
    <col min="12081" max="12081" width="12" style="9" bestFit="1" customWidth="1"/>
    <col min="12082" max="12082" width="11.7109375" style="9" bestFit="1" customWidth="1"/>
    <col min="12083" max="12083" width="11.42578125" style="9" bestFit="1" customWidth="1"/>
    <col min="12084" max="12084" width="15.42578125" style="9" bestFit="1" customWidth="1"/>
    <col min="12085" max="12085" width="13.28515625" style="9" bestFit="1" customWidth="1"/>
    <col min="12086" max="12086" width="12.85546875" style="9" bestFit="1" customWidth="1"/>
    <col min="12087" max="12087" width="17" style="9" bestFit="1" customWidth="1"/>
    <col min="12088" max="12088" width="11.7109375" style="9" bestFit="1" customWidth="1"/>
    <col min="12089" max="12089" width="11.42578125" style="9" bestFit="1" customWidth="1"/>
    <col min="12090" max="12090" width="9.7109375" style="9" bestFit="1" customWidth="1"/>
    <col min="12091" max="12091" width="11.42578125" style="9" bestFit="1" customWidth="1"/>
    <col min="12092" max="12092" width="11.140625" style="9" bestFit="1" customWidth="1"/>
    <col min="12093" max="12093" width="15.28515625" style="9" bestFit="1" customWidth="1"/>
    <col min="12094" max="12094" width="12" style="9" bestFit="1" customWidth="1"/>
    <col min="12095" max="12095" width="11.7109375" style="9" bestFit="1" customWidth="1"/>
    <col min="12096" max="12096" width="15.85546875" style="9" bestFit="1" customWidth="1"/>
    <col min="12097" max="12097" width="10.140625" style="9" bestFit="1" customWidth="1"/>
    <col min="12098" max="12098" width="9.85546875" style="9" bestFit="1" customWidth="1"/>
    <col min="12099" max="12099" width="14" style="9" bestFit="1" customWidth="1"/>
    <col min="12100" max="12100" width="11.42578125" style="9" bestFit="1" customWidth="1"/>
    <col min="12101" max="12101" width="11.28515625" style="9" bestFit="1" customWidth="1"/>
    <col min="12102" max="12102" width="15.42578125" style="9" bestFit="1" customWidth="1"/>
    <col min="12103" max="12103" width="8.42578125" style="9" bestFit="1" customWidth="1"/>
    <col min="12104" max="12104" width="8.140625" style="9" bestFit="1" customWidth="1"/>
    <col min="12105" max="12105" width="12.140625" style="9" bestFit="1" customWidth="1"/>
    <col min="12106" max="12106" width="11.85546875" style="9" bestFit="1" customWidth="1"/>
    <col min="12107" max="12107" width="11.42578125" style="9" bestFit="1" customWidth="1"/>
    <col min="12108" max="12108" width="15.7109375" style="9" bestFit="1" customWidth="1"/>
    <col min="12109" max="12109" width="13.42578125" style="9" bestFit="1" customWidth="1"/>
    <col min="12110" max="12110" width="13.140625" style="9" bestFit="1" customWidth="1"/>
    <col min="12111" max="12111" width="17.28515625" style="9" bestFit="1" customWidth="1"/>
    <col min="12112" max="12112" width="11.85546875" style="9" bestFit="1" customWidth="1"/>
    <col min="12113" max="12113" width="11.42578125" style="9" bestFit="1" customWidth="1"/>
    <col min="12114" max="12114" width="9.85546875" style="9" bestFit="1" customWidth="1"/>
    <col min="12115" max="12115" width="10" style="9" bestFit="1" customWidth="1"/>
    <col min="12116" max="12116" width="9.7109375" style="9" bestFit="1" customWidth="1"/>
    <col min="12117" max="12117" width="13.85546875" style="9" bestFit="1" customWidth="1"/>
    <col min="12118" max="12118" width="10.42578125" style="9" bestFit="1" customWidth="1"/>
    <col min="12119" max="12119" width="10.28515625" style="9" bestFit="1" customWidth="1"/>
    <col min="12120" max="12120" width="14.42578125" style="9" bestFit="1" customWidth="1"/>
    <col min="12121" max="12121" width="8.7109375" style="9" bestFit="1" customWidth="1"/>
    <col min="12122" max="12122" width="8.42578125" style="9" bestFit="1" customWidth="1"/>
    <col min="12123" max="12123" width="12.42578125" style="9" bestFit="1" customWidth="1"/>
    <col min="12124" max="12124" width="10.140625" style="9" bestFit="1" customWidth="1"/>
    <col min="12125" max="12125" width="9.85546875" style="9" bestFit="1" customWidth="1"/>
    <col min="12126" max="12126" width="14" style="9" bestFit="1" customWidth="1"/>
    <col min="12127" max="12127" width="7" style="9" bestFit="1" customWidth="1"/>
    <col min="12128" max="12128" width="6.7109375" style="9" bestFit="1" customWidth="1"/>
    <col min="12129" max="12129" width="10.7109375" style="9" bestFit="1" customWidth="1"/>
    <col min="12130" max="12130" width="10.42578125" style="9" bestFit="1" customWidth="1"/>
    <col min="12131" max="12131" width="10.140625" style="9" bestFit="1" customWidth="1"/>
    <col min="12132" max="12132" width="14.28515625" style="9" bestFit="1" customWidth="1"/>
    <col min="12133" max="12133" width="11.85546875" style="9" bestFit="1" customWidth="1"/>
    <col min="12134" max="12134" width="11.42578125" style="9" bestFit="1" customWidth="1"/>
    <col min="12135" max="12135" width="15.7109375" style="9" bestFit="1" customWidth="1"/>
    <col min="12136" max="12136" width="10.42578125" style="9" bestFit="1" customWidth="1"/>
    <col min="12137" max="12137" width="10.140625" style="9" bestFit="1" customWidth="1"/>
    <col min="12138" max="12138" width="8.42578125" style="9" bestFit="1" customWidth="1"/>
    <col min="12139" max="12139" width="11.140625" style="9" bestFit="1" customWidth="1"/>
    <col min="12140" max="12140" width="10.85546875" style="9" bestFit="1" customWidth="1"/>
    <col min="12141" max="12141" width="15" style="9" bestFit="1" customWidth="1"/>
    <col min="12142" max="12142" width="11.7109375" style="9" bestFit="1" customWidth="1"/>
    <col min="12143" max="12143" width="11.42578125" style="9" bestFit="1" customWidth="1"/>
    <col min="12144" max="12144" width="15.42578125" style="9" bestFit="1" customWidth="1"/>
    <col min="12145" max="12145" width="9.85546875" style="9" bestFit="1" customWidth="1"/>
    <col min="12146" max="12146" width="9.42578125" style="9" bestFit="1" customWidth="1"/>
    <col min="12147" max="12147" width="13.7109375" style="9" bestFit="1" customWidth="1"/>
    <col min="12148" max="12148" width="11.28515625" style="9" bestFit="1" customWidth="1"/>
    <col min="12149" max="12149" width="11" style="9" bestFit="1" customWidth="1"/>
    <col min="12150" max="12150" width="15.140625" style="9" bestFit="1" customWidth="1"/>
    <col min="12151" max="12151" width="8.140625" style="9" bestFit="1" customWidth="1"/>
    <col min="12152" max="12152" width="7.85546875" style="9" bestFit="1" customWidth="1"/>
    <col min="12153" max="12153" width="11.85546875" style="9" bestFit="1" customWidth="1"/>
    <col min="12154" max="12154" width="11.42578125" style="9" bestFit="1" customWidth="1"/>
    <col min="12155" max="12155" width="11.28515625" style="9" bestFit="1" customWidth="1"/>
    <col min="12156" max="12156" width="15.42578125" style="9" bestFit="1" customWidth="1"/>
    <col min="12157" max="12157" width="13.140625" style="9" bestFit="1" customWidth="1"/>
    <col min="12158" max="12158" width="12.7109375" style="9" bestFit="1" customWidth="1"/>
    <col min="12159" max="12159" width="16.85546875" style="9" bestFit="1" customWidth="1"/>
    <col min="12160" max="12160" width="11.42578125" style="9" bestFit="1" customWidth="1"/>
    <col min="12161" max="12161" width="11.28515625" style="9" bestFit="1" customWidth="1"/>
    <col min="12162" max="12162" width="9.42578125" style="9" bestFit="1" customWidth="1"/>
    <col min="12163" max="12163" width="13.28515625" style="9" bestFit="1" customWidth="1"/>
    <col min="12164" max="12164" width="12.85546875" style="9" bestFit="1" customWidth="1"/>
    <col min="12165" max="12165" width="17" style="9" bestFit="1" customWidth="1"/>
    <col min="12166" max="12166" width="13.85546875" style="9" bestFit="1" customWidth="1"/>
    <col min="12167" max="12167" width="13.42578125" style="9" bestFit="1" customWidth="1"/>
    <col min="12168" max="12168" width="17.7109375" style="9" bestFit="1" customWidth="1"/>
    <col min="12169" max="12169" width="11.85546875" style="9" bestFit="1" customWidth="1"/>
    <col min="12170" max="12170" width="11.42578125" style="9" bestFit="1" customWidth="1"/>
    <col min="12171" max="12171" width="15.7109375" style="9" bestFit="1" customWidth="1"/>
    <col min="12172" max="12172" width="13.42578125" style="9" bestFit="1" customWidth="1"/>
    <col min="12173" max="12173" width="13.140625" style="9" bestFit="1" customWidth="1"/>
    <col min="12174" max="12174" width="17.28515625" style="9" bestFit="1" customWidth="1"/>
    <col min="12175" max="12175" width="10.140625" style="9" bestFit="1" customWidth="1"/>
    <col min="12176" max="12176" width="9.85546875" style="9" bestFit="1" customWidth="1"/>
    <col min="12177" max="12177" width="14" style="9" bestFit="1" customWidth="1"/>
    <col min="12178" max="12178" width="13.7109375" style="9" bestFit="1" customWidth="1"/>
    <col min="12179" max="12179" width="13.42578125" style="9" bestFit="1" customWidth="1"/>
    <col min="12180" max="12180" width="17.42578125" style="9" bestFit="1" customWidth="1"/>
    <col min="12181" max="12181" width="15.140625" style="9" bestFit="1" customWidth="1"/>
    <col min="12182" max="12182" width="14.85546875" style="9" bestFit="1" customWidth="1"/>
    <col min="12183" max="12183" width="19" style="9" bestFit="1" customWidth="1"/>
    <col min="12184" max="12184" width="13.7109375" style="9" bestFit="1" customWidth="1"/>
    <col min="12185" max="12185" width="13.42578125" style="9" bestFit="1" customWidth="1"/>
    <col min="12186" max="12186" width="11.42578125" style="9" bestFit="1" customWidth="1"/>
    <col min="12187" max="12187" width="23.28515625" style="9" bestFit="1" customWidth="1"/>
    <col min="12188" max="12188" width="7.85546875" style="9" bestFit="1" customWidth="1"/>
    <col min="12189" max="12189" width="7.42578125" style="9" bestFit="1" customWidth="1"/>
    <col min="12190" max="12190" width="5.85546875" style="9" bestFit="1" customWidth="1"/>
    <col min="12191" max="12288" width="8.7109375" style="9"/>
    <col min="12289" max="12289" width="18.28515625" style="9" bestFit="1" customWidth="1"/>
    <col min="12290" max="12313" width="8" style="9" customWidth="1"/>
    <col min="12314" max="12314" width="16.42578125" style="9" bestFit="1" customWidth="1"/>
    <col min="12315" max="12315" width="14.28515625" style="9" bestFit="1" customWidth="1"/>
    <col min="12316" max="12316" width="14" style="9" bestFit="1" customWidth="1"/>
    <col min="12317" max="12317" width="14" style="9" customWidth="1"/>
    <col min="12318" max="12321" width="9.28515625" style="9" customWidth="1"/>
    <col min="12322" max="12322" width="10.7109375" style="9" bestFit="1" customWidth="1"/>
    <col min="12323" max="12323" width="11.28515625" style="9" bestFit="1" customWidth="1"/>
    <col min="12324" max="12324" width="11" style="9" bestFit="1" customWidth="1"/>
    <col min="12325" max="12325" width="15.140625" style="9" bestFit="1" customWidth="1"/>
    <col min="12326" max="12326" width="11.85546875" style="9" bestFit="1" customWidth="1"/>
    <col min="12327" max="12327" width="11.42578125" style="9" bestFit="1" customWidth="1"/>
    <col min="12328" max="12328" width="15.7109375" style="9" bestFit="1" customWidth="1"/>
    <col min="12329" max="12329" width="10" style="9" bestFit="1" customWidth="1"/>
    <col min="12330" max="12330" width="9.7109375" style="9" bestFit="1" customWidth="1"/>
    <col min="12331" max="12331" width="13.85546875" style="9" bestFit="1" customWidth="1"/>
    <col min="12332" max="12332" width="11.42578125" style="9" bestFit="1" customWidth="1"/>
    <col min="12333" max="12333" width="11.140625" style="9" bestFit="1" customWidth="1"/>
    <col min="12334" max="12334" width="15.28515625" style="9" bestFit="1" customWidth="1"/>
    <col min="12335" max="12335" width="8.28515625" style="9" bestFit="1" customWidth="1"/>
    <col min="12336" max="12336" width="8" style="9" bestFit="1" customWidth="1"/>
    <col min="12337" max="12337" width="12" style="9" bestFit="1" customWidth="1"/>
    <col min="12338" max="12338" width="11.7109375" style="9" bestFit="1" customWidth="1"/>
    <col min="12339" max="12339" width="11.42578125" style="9" bestFit="1" customWidth="1"/>
    <col min="12340" max="12340" width="15.42578125" style="9" bestFit="1" customWidth="1"/>
    <col min="12341" max="12341" width="13.28515625" style="9" bestFit="1" customWidth="1"/>
    <col min="12342" max="12342" width="12.85546875" style="9" bestFit="1" customWidth="1"/>
    <col min="12343" max="12343" width="17" style="9" bestFit="1" customWidth="1"/>
    <col min="12344" max="12344" width="11.7109375" style="9" bestFit="1" customWidth="1"/>
    <col min="12345" max="12345" width="11.42578125" style="9" bestFit="1" customWidth="1"/>
    <col min="12346" max="12346" width="9.7109375" style="9" bestFit="1" customWidth="1"/>
    <col min="12347" max="12347" width="11.42578125" style="9" bestFit="1" customWidth="1"/>
    <col min="12348" max="12348" width="11.140625" style="9" bestFit="1" customWidth="1"/>
    <col min="12349" max="12349" width="15.28515625" style="9" bestFit="1" customWidth="1"/>
    <col min="12350" max="12350" width="12" style="9" bestFit="1" customWidth="1"/>
    <col min="12351" max="12351" width="11.7109375" style="9" bestFit="1" customWidth="1"/>
    <col min="12352" max="12352" width="15.85546875" style="9" bestFit="1" customWidth="1"/>
    <col min="12353" max="12353" width="10.140625" style="9" bestFit="1" customWidth="1"/>
    <col min="12354" max="12354" width="9.85546875" style="9" bestFit="1" customWidth="1"/>
    <col min="12355" max="12355" width="14" style="9" bestFit="1" customWidth="1"/>
    <col min="12356" max="12356" width="11.42578125" style="9" bestFit="1" customWidth="1"/>
    <col min="12357" max="12357" width="11.28515625" style="9" bestFit="1" customWidth="1"/>
    <col min="12358" max="12358" width="15.42578125" style="9" bestFit="1" customWidth="1"/>
    <col min="12359" max="12359" width="8.42578125" style="9" bestFit="1" customWidth="1"/>
    <col min="12360" max="12360" width="8.140625" style="9" bestFit="1" customWidth="1"/>
    <col min="12361" max="12361" width="12.140625" style="9" bestFit="1" customWidth="1"/>
    <col min="12362" max="12362" width="11.85546875" style="9" bestFit="1" customWidth="1"/>
    <col min="12363" max="12363" width="11.42578125" style="9" bestFit="1" customWidth="1"/>
    <col min="12364" max="12364" width="15.7109375" style="9" bestFit="1" customWidth="1"/>
    <col min="12365" max="12365" width="13.42578125" style="9" bestFit="1" customWidth="1"/>
    <col min="12366" max="12366" width="13.140625" style="9" bestFit="1" customWidth="1"/>
    <col min="12367" max="12367" width="17.28515625" style="9" bestFit="1" customWidth="1"/>
    <col min="12368" max="12368" width="11.85546875" style="9" bestFit="1" customWidth="1"/>
    <col min="12369" max="12369" width="11.42578125" style="9" bestFit="1" customWidth="1"/>
    <col min="12370" max="12370" width="9.85546875" style="9" bestFit="1" customWidth="1"/>
    <col min="12371" max="12371" width="10" style="9" bestFit="1" customWidth="1"/>
    <col min="12372" max="12372" width="9.7109375" style="9" bestFit="1" customWidth="1"/>
    <col min="12373" max="12373" width="13.85546875" style="9" bestFit="1" customWidth="1"/>
    <col min="12374" max="12374" width="10.42578125" style="9" bestFit="1" customWidth="1"/>
    <col min="12375" max="12375" width="10.28515625" style="9" bestFit="1" customWidth="1"/>
    <col min="12376" max="12376" width="14.42578125" style="9" bestFit="1" customWidth="1"/>
    <col min="12377" max="12377" width="8.7109375" style="9" bestFit="1" customWidth="1"/>
    <col min="12378" max="12378" width="8.42578125" style="9" bestFit="1" customWidth="1"/>
    <col min="12379" max="12379" width="12.42578125" style="9" bestFit="1" customWidth="1"/>
    <col min="12380" max="12380" width="10.140625" style="9" bestFit="1" customWidth="1"/>
    <col min="12381" max="12381" width="9.85546875" style="9" bestFit="1" customWidth="1"/>
    <col min="12382" max="12382" width="14" style="9" bestFit="1" customWidth="1"/>
    <col min="12383" max="12383" width="7" style="9" bestFit="1" customWidth="1"/>
    <col min="12384" max="12384" width="6.7109375" style="9" bestFit="1" customWidth="1"/>
    <col min="12385" max="12385" width="10.7109375" style="9" bestFit="1" customWidth="1"/>
    <col min="12386" max="12386" width="10.42578125" style="9" bestFit="1" customWidth="1"/>
    <col min="12387" max="12387" width="10.140625" style="9" bestFit="1" customWidth="1"/>
    <col min="12388" max="12388" width="14.28515625" style="9" bestFit="1" customWidth="1"/>
    <col min="12389" max="12389" width="11.85546875" style="9" bestFit="1" customWidth="1"/>
    <col min="12390" max="12390" width="11.42578125" style="9" bestFit="1" customWidth="1"/>
    <col min="12391" max="12391" width="15.7109375" style="9" bestFit="1" customWidth="1"/>
    <col min="12392" max="12392" width="10.42578125" style="9" bestFit="1" customWidth="1"/>
    <col min="12393" max="12393" width="10.140625" style="9" bestFit="1" customWidth="1"/>
    <col min="12394" max="12394" width="8.42578125" style="9" bestFit="1" customWidth="1"/>
    <col min="12395" max="12395" width="11.140625" style="9" bestFit="1" customWidth="1"/>
    <col min="12396" max="12396" width="10.85546875" style="9" bestFit="1" customWidth="1"/>
    <col min="12397" max="12397" width="15" style="9" bestFit="1" customWidth="1"/>
    <col min="12398" max="12398" width="11.7109375" style="9" bestFit="1" customWidth="1"/>
    <col min="12399" max="12399" width="11.42578125" style="9" bestFit="1" customWidth="1"/>
    <col min="12400" max="12400" width="15.42578125" style="9" bestFit="1" customWidth="1"/>
    <col min="12401" max="12401" width="9.85546875" style="9" bestFit="1" customWidth="1"/>
    <col min="12402" max="12402" width="9.42578125" style="9" bestFit="1" customWidth="1"/>
    <col min="12403" max="12403" width="13.7109375" style="9" bestFit="1" customWidth="1"/>
    <col min="12404" max="12404" width="11.28515625" style="9" bestFit="1" customWidth="1"/>
    <col min="12405" max="12405" width="11" style="9" bestFit="1" customWidth="1"/>
    <col min="12406" max="12406" width="15.140625" style="9" bestFit="1" customWidth="1"/>
    <col min="12407" max="12407" width="8.140625" style="9" bestFit="1" customWidth="1"/>
    <col min="12408" max="12408" width="7.85546875" style="9" bestFit="1" customWidth="1"/>
    <col min="12409" max="12409" width="11.85546875" style="9" bestFit="1" customWidth="1"/>
    <col min="12410" max="12410" width="11.42578125" style="9" bestFit="1" customWidth="1"/>
    <col min="12411" max="12411" width="11.28515625" style="9" bestFit="1" customWidth="1"/>
    <col min="12412" max="12412" width="15.42578125" style="9" bestFit="1" customWidth="1"/>
    <col min="12413" max="12413" width="13.140625" style="9" bestFit="1" customWidth="1"/>
    <col min="12414" max="12414" width="12.7109375" style="9" bestFit="1" customWidth="1"/>
    <col min="12415" max="12415" width="16.85546875" style="9" bestFit="1" customWidth="1"/>
    <col min="12416" max="12416" width="11.42578125" style="9" bestFit="1" customWidth="1"/>
    <col min="12417" max="12417" width="11.28515625" style="9" bestFit="1" customWidth="1"/>
    <col min="12418" max="12418" width="9.42578125" style="9" bestFit="1" customWidth="1"/>
    <col min="12419" max="12419" width="13.28515625" style="9" bestFit="1" customWidth="1"/>
    <col min="12420" max="12420" width="12.85546875" style="9" bestFit="1" customWidth="1"/>
    <col min="12421" max="12421" width="17" style="9" bestFit="1" customWidth="1"/>
    <col min="12422" max="12422" width="13.85546875" style="9" bestFit="1" customWidth="1"/>
    <col min="12423" max="12423" width="13.42578125" style="9" bestFit="1" customWidth="1"/>
    <col min="12424" max="12424" width="17.7109375" style="9" bestFit="1" customWidth="1"/>
    <col min="12425" max="12425" width="11.85546875" style="9" bestFit="1" customWidth="1"/>
    <col min="12426" max="12426" width="11.42578125" style="9" bestFit="1" customWidth="1"/>
    <col min="12427" max="12427" width="15.7109375" style="9" bestFit="1" customWidth="1"/>
    <col min="12428" max="12428" width="13.42578125" style="9" bestFit="1" customWidth="1"/>
    <col min="12429" max="12429" width="13.140625" style="9" bestFit="1" customWidth="1"/>
    <col min="12430" max="12430" width="17.28515625" style="9" bestFit="1" customWidth="1"/>
    <col min="12431" max="12431" width="10.140625" style="9" bestFit="1" customWidth="1"/>
    <col min="12432" max="12432" width="9.85546875" style="9" bestFit="1" customWidth="1"/>
    <col min="12433" max="12433" width="14" style="9" bestFit="1" customWidth="1"/>
    <col min="12434" max="12434" width="13.7109375" style="9" bestFit="1" customWidth="1"/>
    <col min="12435" max="12435" width="13.42578125" style="9" bestFit="1" customWidth="1"/>
    <col min="12436" max="12436" width="17.42578125" style="9" bestFit="1" customWidth="1"/>
    <col min="12437" max="12437" width="15.140625" style="9" bestFit="1" customWidth="1"/>
    <col min="12438" max="12438" width="14.85546875" style="9" bestFit="1" customWidth="1"/>
    <col min="12439" max="12439" width="19" style="9" bestFit="1" customWidth="1"/>
    <col min="12440" max="12440" width="13.7109375" style="9" bestFit="1" customWidth="1"/>
    <col min="12441" max="12441" width="13.42578125" style="9" bestFit="1" customWidth="1"/>
    <col min="12442" max="12442" width="11.42578125" style="9" bestFit="1" customWidth="1"/>
    <col min="12443" max="12443" width="23.28515625" style="9" bestFit="1" customWidth="1"/>
    <col min="12444" max="12444" width="7.85546875" style="9" bestFit="1" customWidth="1"/>
    <col min="12445" max="12445" width="7.42578125" style="9" bestFit="1" customWidth="1"/>
    <col min="12446" max="12446" width="5.85546875" style="9" bestFit="1" customWidth="1"/>
    <col min="12447" max="12544" width="8.7109375" style="9"/>
    <col min="12545" max="12545" width="18.28515625" style="9" bestFit="1" customWidth="1"/>
    <col min="12546" max="12569" width="8" style="9" customWidth="1"/>
    <col min="12570" max="12570" width="16.42578125" style="9" bestFit="1" customWidth="1"/>
    <col min="12571" max="12571" width="14.28515625" style="9" bestFit="1" customWidth="1"/>
    <col min="12572" max="12572" width="14" style="9" bestFit="1" customWidth="1"/>
    <col min="12573" max="12573" width="14" style="9" customWidth="1"/>
    <col min="12574" max="12577" width="9.28515625" style="9" customWidth="1"/>
    <col min="12578" max="12578" width="10.7109375" style="9" bestFit="1" customWidth="1"/>
    <col min="12579" max="12579" width="11.28515625" style="9" bestFit="1" customWidth="1"/>
    <col min="12580" max="12580" width="11" style="9" bestFit="1" customWidth="1"/>
    <col min="12581" max="12581" width="15.140625" style="9" bestFit="1" customWidth="1"/>
    <col min="12582" max="12582" width="11.85546875" style="9" bestFit="1" customWidth="1"/>
    <col min="12583" max="12583" width="11.42578125" style="9" bestFit="1" customWidth="1"/>
    <col min="12584" max="12584" width="15.7109375" style="9" bestFit="1" customWidth="1"/>
    <col min="12585" max="12585" width="10" style="9" bestFit="1" customWidth="1"/>
    <col min="12586" max="12586" width="9.7109375" style="9" bestFit="1" customWidth="1"/>
    <col min="12587" max="12587" width="13.85546875" style="9" bestFit="1" customWidth="1"/>
    <col min="12588" max="12588" width="11.42578125" style="9" bestFit="1" customWidth="1"/>
    <col min="12589" max="12589" width="11.140625" style="9" bestFit="1" customWidth="1"/>
    <col min="12590" max="12590" width="15.28515625" style="9" bestFit="1" customWidth="1"/>
    <col min="12591" max="12591" width="8.28515625" style="9" bestFit="1" customWidth="1"/>
    <col min="12592" max="12592" width="8" style="9" bestFit="1" customWidth="1"/>
    <col min="12593" max="12593" width="12" style="9" bestFit="1" customWidth="1"/>
    <col min="12594" max="12594" width="11.7109375" style="9" bestFit="1" customWidth="1"/>
    <col min="12595" max="12595" width="11.42578125" style="9" bestFit="1" customWidth="1"/>
    <col min="12596" max="12596" width="15.42578125" style="9" bestFit="1" customWidth="1"/>
    <col min="12597" max="12597" width="13.28515625" style="9" bestFit="1" customWidth="1"/>
    <col min="12598" max="12598" width="12.85546875" style="9" bestFit="1" customWidth="1"/>
    <col min="12599" max="12599" width="17" style="9" bestFit="1" customWidth="1"/>
    <col min="12600" max="12600" width="11.7109375" style="9" bestFit="1" customWidth="1"/>
    <col min="12601" max="12601" width="11.42578125" style="9" bestFit="1" customWidth="1"/>
    <col min="12602" max="12602" width="9.7109375" style="9" bestFit="1" customWidth="1"/>
    <col min="12603" max="12603" width="11.42578125" style="9" bestFit="1" customWidth="1"/>
    <col min="12604" max="12604" width="11.140625" style="9" bestFit="1" customWidth="1"/>
    <col min="12605" max="12605" width="15.28515625" style="9" bestFit="1" customWidth="1"/>
    <col min="12606" max="12606" width="12" style="9" bestFit="1" customWidth="1"/>
    <col min="12607" max="12607" width="11.7109375" style="9" bestFit="1" customWidth="1"/>
    <col min="12608" max="12608" width="15.85546875" style="9" bestFit="1" customWidth="1"/>
    <col min="12609" max="12609" width="10.140625" style="9" bestFit="1" customWidth="1"/>
    <col min="12610" max="12610" width="9.85546875" style="9" bestFit="1" customWidth="1"/>
    <col min="12611" max="12611" width="14" style="9" bestFit="1" customWidth="1"/>
    <col min="12612" max="12612" width="11.42578125" style="9" bestFit="1" customWidth="1"/>
    <col min="12613" max="12613" width="11.28515625" style="9" bestFit="1" customWidth="1"/>
    <col min="12614" max="12614" width="15.42578125" style="9" bestFit="1" customWidth="1"/>
    <col min="12615" max="12615" width="8.42578125" style="9" bestFit="1" customWidth="1"/>
    <col min="12616" max="12616" width="8.140625" style="9" bestFit="1" customWidth="1"/>
    <col min="12617" max="12617" width="12.140625" style="9" bestFit="1" customWidth="1"/>
    <col min="12618" max="12618" width="11.85546875" style="9" bestFit="1" customWidth="1"/>
    <col min="12619" max="12619" width="11.42578125" style="9" bestFit="1" customWidth="1"/>
    <col min="12620" max="12620" width="15.7109375" style="9" bestFit="1" customWidth="1"/>
    <col min="12621" max="12621" width="13.42578125" style="9" bestFit="1" customWidth="1"/>
    <col min="12622" max="12622" width="13.140625" style="9" bestFit="1" customWidth="1"/>
    <col min="12623" max="12623" width="17.28515625" style="9" bestFit="1" customWidth="1"/>
    <col min="12624" max="12624" width="11.85546875" style="9" bestFit="1" customWidth="1"/>
    <col min="12625" max="12625" width="11.42578125" style="9" bestFit="1" customWidth="1"/>
    <col min="12626" max="12626" width="9.85546875" style="9" bestFit="1" customWidth="1"/>
    <col min="12627" max="12627" width="10" style="9" bestFit="1" customWidth="1"/>
    <col min="12628" max="12628" width="9.7109375" style="9" bestFit="1" customWidth="1"/>
    <col min="12629" max="12629" width="13.85546875" style="9" bestFit="1" customWidth="1"/>
    <col min="12630" max="12630" width="10.42578125" style="9" bestFit="1" customWidth="1"/>
    <col min="12631" max="12631" width="10.28515625" style="9" bestFit="1" customWidth="1"/>
    <col min="12632" max="12632" width="14.42578125" style="9" bestFit="1" customWidth="1"/>
    <col min="12633" max="12633" width="8.7109375" style="9" bestFit="1" customWidth="1"/>
    <col min="12634" max="12634" width="8.42578125" style="9" bestFit="1" customWidth="1"/>
    <col min="12635" max="12635" width="12.42578125" style="9" bestFit="1" customWidth="1"/>
    <col min="12636" max="12636" width="10.140625" style="9" bestFit="1" customWidth="1"/>
    <col min="12637" max="12637" width="9.85546875" style="9" bestFit="1" customWidth="1"/>
    <col min="12638" max="12638" width="14" style="9" bestFit="1" customWidth="1"/>
    <col min="12639" max="12639" width="7" style="9" bestFit="1" customWidth="1"/>
    <col min="12640" max="12640" width="6.7109375" style="9" bestFit="1" customWidth="1"/>
    <col min="12641" max="12641" width="10.7109375" style="9" bestFit="1" customWidth="1"/>
    <col min="12642" max="12642" width="10.42578125" style="9" bestFit="1" customWidth="1"/>
    <col min="12643" max="12643" width="10.140625" style="9" bestFit="1" customWidth="1"/>
    <col min="12644" max="12644" width="14.28515625" style="9" bestFit="1" customWidth="1"/>
    <col min="12645" max="12645" width="11.85546875" style="9" bestFit="1" customWidth="1"/>
    <col min="12646" max="12646" width="11.42578125" style="9" bestFit="1" customWidth="1"/>
    <col min="12647" max="12647" width="15.7109375" style="9" bestFit="1" customWidth="1"/>
    <col min="12648" max="12648" width="10.42578125" style="9" bestFit="1" customWidth="1"/>
    <col min="12649" max="12649" width="10.140625" style="9" bestFit="1" customWidth="1"/>
    <col min="12650" max="12650" width="8.42578125" style="9" bestFit="1" customWidth="1"/>
    <col min="12651" max="12651" width="11.140625" style="9" bestFit="1" customWidth="1"/>
    <col min="12652" max="12652" width="10.85546875" style="9" bestFit="1" customWidth="1"/>
    <col min="12653" max="12653" width="15" style="9" bestFit="1" customWidth="1"/>
    <col min="12654" max="12654" width="11.7109375" style="9" bestFit="1" customWidth="1"/>
    <col min="12655" max="12655" width="11.42578125" style="9" bestFit="1" customWidth="1"/>
    <col min="12656" max="12656" width="15.42578125" style="9" bestFit="1" customWidth="1"/>
    <col min="12657" max="12657" width="9.85546875" style="9" bestFit="1" customWidth="1"/>
    <col min="12658" max="12658" width="9.42578125" style="9" bestFit="1" customWidth="1"/>
    <col min="12659" max="12659" width="13.7109375" style="9" bestFit="1" customWidth="1"/>
    <col min="12660" max="12660" width="11.28515625" style="9" bestFit="1" customWidth="1"/>
    <col min="12661" max="12661" width="11" style="9" bestFit="1" customWidth="1"/>
    <col min="12662" max="12662" width="15.140625" style="9" bestFit="1" customWidth="1"/>
    <col min="12663" max="12663" width="8.140625" style="9" bestFit="1" customWidth="1"/>
    <col min="12664" max="12664" width="7.85546875" style="9" bestFit="1" customWidth="1"/>
    <col min="12665" max="12665" width="11.85546875" style="9" bestFit="1" customWidth="1"/>
    <col min="12666" max="12666" width="11.42578125" style="9" bestFit="1" customWidth="1"/>
    <col min="12667" max="12667" width="11.28515625" style="9" bestFit="1" customWidth="1"/>
    <col min="12668" max="12668" width="15.42578125" style="9" bestFit="1" customWidth="1"/>
    <col min="12669" max="12669" width="13.140625" style="9" bestFit="1" customWidth="1"/>
    <col min="12670" max="12670" width="12.7109375" style="9" bestFit="1" customWidth="1"/>
    <col min="12671" max="12671" width="16.85546875" style="9" bestFit="1" customWidth="1"/>
    <col min="12672" max="12672" width="11.42578125" style="9" bestFit="1" customWidth="1"/>
    <col min="12673" max="12673" width="11.28515625" style="9" bestFit="1" customWidth="1"/>
    <col min="12674" max="12674" width="9.42578125" style="9" bestFit="1" customWidth="1"/>
    <col min="12675" max="12675" width="13.28515625" style="9" bestFit="1" customWidth="1"/>
    <col min="12676" max="12676" width="12.85546875" style="9" bestFit="1" customWidth="1"/>
    <col min="12677" max="12677" width="17" style="9" bestFit="1" customWidth="1"/>
    <col min="12678" max="12678" width="13.85546875" style="9" bestFit="1" customWidth="1"/>
    <col min="12679" max="12679" width="13.42578125" style="9" bestFit="1" customWidth="1"/>
    <col min="12680" max="12680" width="17.7109375" style="9" bestFit="1" customWidth="1"/>
    <col min="12681" max="12681" width="11.85546875" style="9" bestFit="1" customWidth="1"/>
    <col min="12682" max="12682" width="11.42578125" style="9" bestFit="1" customWidth="1"/>
    <col min="12683" max="12683" width="15.7109375" style="9" bestFit="1" customWidth="1"/>
    <col min="12684" max="12684" width="13.42578125" style="9" bestFit="1" customWidth="1"/>
    <col min="12685" max="12685" width="13.140625" style="9" bestFit="1" customWidth="1"/>
    <col min="12686" max="12686" width="17.28515625" style="9" bestFit="1" customWidth="1"/>
    <col min="12687" max="12687" width="10.140625" style="9" bestFit="1" customWidth="1"/>
    <col min="12688" max="12688" width="9.85546875" style="9" bestFit="1" customWidth="1"/>
    <col min="12689" max="12689" width="14" style="9" bestFit="1" customWidth="1"/>
    <col min="12690" max="12690" width="13.7109375" style="9" bestFit="1" customWidth="1"/>
    <col min="12691" max="12691" width="13.42578125" style="9" bestFit="1" customWidth="1"/>
    <col min="12692" max="12692" width="17.42578125" style="9" bestFit="1" customWidth="1"/>
    <col min="12693" max="12693" width="15.140625" style="9" bestFit="1" customWidth="1"/>
    <col min="12694" max="12694" width="14.85546875" style="9" bestFit="1" customWidth="1"/>
    <col min="12695" max="12695" width="19" style="9" bestFit="1" customWidth="1"/>
    <col min="12696" max="12696" width="13.7109375" style="9" bestFit="1" customWidth="1"/>
    <col min="12697" max="12697" width="13.42578125" style="9" bestFit="1" customWidth="1"/>
    <col min="12698" max="12698" width="11.42578125" style="9" bestFit="1" customWidth="1"/>
    <col min="12699" max="12699" width="23.28515625" style="9" bestFit="1" customWidth="1"/>
    <col min="12700" max="12700" width="7.85546875" style="9" bestFit="1" customWidth="1"/>
    <col min="12701" max="12701" width="7.42578125" style="9" bestFit="1" customWidth="1"/>
    <col min="12702" max="12702" width="5.85546875" style="9" bestFit="1" customWidth="1"/>
    <col min="12703" max="12800" width="8.7109375" style="9"/>
    <col min="12801" max="12801" width="18.28515625" style="9" bestFit="1" customWidth="1"/>
    <col min="12802" max="12825" width="8" style="9" customWidth="1"/>
    <col min="12826" max="12826" width="16.42578125" style="9" bestFit="1" customWidth="1"/>
    <col min="12827" max="12827" width="14.28515625" style="9" bestFit="1" customWidth="1"/>
    <col min="12828" max="12828" width="14" style="9" bestFit="1" customWidth="1"/>
    <col min="12829" max="12829" width="14" style="9" customWidth="1"/>
    <col min="12830" max="12833" width="9.28515625" style="9" customWidth="1"/>
    <col min="12834" max="12834" width="10.7109375" style="9" bestFit="1" customWidth="1"/>
    <col min="12835" max="12835" width="11.28515625" style="9" bestFit="1" customWidth="1"/>
    <col min="12836" max="12836" width="11" style="9" bestFit="1" customWidth="1"/>
    <col min="12837" max="12837" width="15.140625" style="9" bestFit="1" customWidth="1"/>
    <col min="12838" max="12838" width="11.85546875" style="9" bestFit="1" customWidth="1"/>
    <col min="12839" max="12839" width="11.42578125" style="9" bestFit="1" customWidth="1"/>
    <col min="12840" max="12840" width="15.7109375" style="9" bestFit="1" customWidth="1"/>
    <col min="12841" max="12841" width="10" style="9" bestFit="1" customWidth="1"/>
    <col min="12842" max="12842" width="9.7109375" style="9" bestFit="1" customWidth="1"/>
    <col min="12843" max="12843" width="13.85546875" style="9" bestFit="1" customWidth="1"/>
    <col min="12844" max="12844" width="11.42578125" style="9" bestFit="1" customWidth="1"/>
    <col min="12845" max="12845" width="11.140625" style="9" bestFit="1" customWidth="1"/>
    <col min="12846" max="12846" width="15.28515625" style="9" bestFit="1" customWidth="1"/>
    <col min="12847" max="12847" width="8.28515625" style="9" bestFit="1" customWidth="1"/>
    <col min="12848" max="12848" width="8" style="9" bestFit="1" customWidth="1"/>
    <col min="12849" max="12849" width="12" style="9" bestFit="1" customWidth="1"/>
    <col min="12850" max="12850" width="11.7109375" style="9" bestFit="1" customWidth="1"/>
    <col min="12851" max="12851" width="11.42578125" style="9" bestFit="1" customWidth="1"/>
    <col min="12852" max="12852" width="15.42578125" style="9" bestFit="1" customWidth="1"/>
    <col min="12853" max="12853" width="13.28515625" style="9" bestFit="1" customWidth="1"/>
    <col min="12854" max="12854" width="12.85546875" style="9" bestFit="1" customWidth="1"/>
    <col min="12855" max="12855" width="17" style="9" bestFit="1" customWidth="1"/>
    <col min="12856" max="12856" width="11.7109375" style="9" bestFit="1" customWidth="1"/>
    <col min="12857" max="12857" width="11.42578125" style="9" bestFit="1" customWidth="1"/>
    <col min="12858" max="12858" width="9.7109375" style="9" bestFit="1" customWidth="1"/>
    <col min="12859" max="12859" width="11.42578125" style="9" bestFit="1" customWidth="1"/>
    <col min="12860" max="12860" width="11.140625" style="9" bestFit="1" customWidth="1"/>
    <col min="12861" max="12861" width="15.28515625" style="9" bestFit="1" customWidth="1"/>
    <col min="12862" max="12862" width="12" style="9" bestFit="1" customWidth="1"/>
    <col min="12863" max="12863" width="11.7109375" style="9" bestFit="1" customWidth="1"/>
    <col min="12864" max="12864" width="15.85546875" style="9" bestFit="1" customWidth="1"/>
    <col min="12865" max="12865" width="10.140625" style="9" bestFit="1" customWidth="1"/>
    <col min="12866" max="12866" width="9.85546875" style="9" bestFit="1" customWidth="1"/>
    <col min="12867" max="12867" width="14" style="9" bestFit="1" customWidth="1"/>
    <col min="12868" max="12868" width="11.42578125" style="9" bestFit="1" customWidth="1"/>
    <col min="12869" max="12869" width="11.28515625" style="9" bestFit="1" customWidth="1"/>
    <col min="12870" max="12870" width="15.42578125" style="9" bestFit="1" customWidth="1"/>
    <col min="12871" max="12871" width="8.42578125" style="9" bestFit="1" customWidth="1"/>
    <col min="12872" max="12872" width="8.140625" style="9" bestFit="1" customWidth="1"/>
    <col min="12873" max="12873" width="12.140625" style="9" bestFit="1" customWidth="1"/>
    <col min="12874" max="12874" width="11.85546875" style="9" bestFit="1" customWidth="1"/>
    <col min="12875" max="12875" width="11.42578125" style="9" bestFit="1" customWidth="1"/>
    <col min="12876" max="12876" width="15.7109375" style="9" bestFit="1" customWidth="1"/>
    <col min="12877" max="12877" width="13.42578125" style="9" bestFit="1" customWidth="1"/>
    <col min="12878" max="12878" width="13.140625" style="9" bestFit="1" customWidth="1"/>
    <col min="12879" max="12879" width="17.28515625" style="9" bestFit="1" customWidth="1"/>
    <col min="12880" max="12880" width="11.85546875" style="9" bestFit="1" customWidth="1"/>
    <col min="12881" max="12881" width="11.42578125" style="9" bestFit="1" customWidth="1"/>
    <col min="12882" max="12882" width="9.85546875" style="9" bestFit="1" customWidth="1"/>
    <col min="12883" max="12883" width="10" style="9" bestFit="1" customWidth="1"/>
    <col min="12884" max="12884" width="9.7109375" style="9" bestFit="1" customWidth="1"/>
    <col min="12885" max="12885" width="13.85546875" style="9" bestFit="1" customWidth="1"/>
    <col min="12886" max="12886" width="10.42578125" style="9" bestFit="1" customWidth="1"/>
    <col min="12887" max="12887" width="10.28515625" style="9" bestFit="1" customWidth="1"/>
    <col min="12888" max="12888" width="14.42578125" style="9" bestFit="1" customWidth="1"/>
    <col min="12889" max="12889" width="8.7109375" style="9" bestFit="1" customWidth="1"/>
    <col min="12890" max="12890" width="8.42578125" style="9" bestFit="1" customWidth="1"/>
    <col min="12891" max="12891" width="12.42578125" style="9" bestFit="1" customWidth="1"/>
    <col min="12892" max="12892" width="10.140625" style="9" bestFit="1" customWidth="1"/>
    <col min="12893" max="12893" width="9.85546875" style="9" bestFit="1" customWidth="1"/>
    <col min="12894" max="12894" width="14" style="9" bestFit="1" customWidth="1"/>
    <col min="12895" max="12895" width="7" style="9" bestFit="1" customWidth="1"/>
    <col min="12896" max="12896" width="6.7109375" style="9" bestFit="1" customWidth="1"/>
    <col min="12897" max="12897" width="10.7109375" style="9" bestFit="1" customWidth="1"/>
    <col min="12898" max="12898" width="10.42578125" style="9" bestFit="1" customWidth="1"/>
    <col min="12899" max="12899" width="10.140625" style="9" bestFit="1" customWidth="1"/>
    <col min="12900" max="12900" width="14.28515625" style="9" bestFit="1" customWidth="1"/>
    <col min="12901" max="12901" width="11.85546875" style="9" bestFit="1" customWidth="1"/>
    <col min="12902" max="12902" width="11.42578125" style="9" bestFit="1" customWidth="1"/>
    <col min="12903" max="12903" width="15.7109375" style="9" bestFit="1" customWidth="1"/>
    <col min="12904" max="12904" width="10.42578125" style="9" bestFit="1" customWidth="1"/>
    <col min="12905" max="12905" width="10.140625" style="9" bestFit="1" customWidth="1"/>
    <col min="12906" max="12906" width="8.42578125" style="9" bestFit="1" customWidth="1"/>
    <col min="12907" max="12907" width="11.140625" style="9" bestFit="1" customWidth="1"/>
    <col min="12908" max="12908" width="10.85546875" style="9" bestFit="1" customWidth="1"/>
    <col min="12909" max="12909" width="15" style="9" bestFit="1" customWidth="1"/>
    <col min="12910" max="12910" width="11.7109375" style="9" bestFit="1" customWidth="1"/>
    <col min="12911" max="12911" width="11.42578125" style="9" bestFit="1" customWidth="1"/>
    <col min="12912" max="12912" width="15.42578125" style="9" bestFit="1" customWidth="1"/>
    <col min="12913" max="12913" width="9.85546875" style="9" bestFit="1" customWidth="1"/>
    <col min="12914" max="12914" width="9.42578125" style="9" bestFit="1" customWidth="1"/>
    <col min="12915" max="12915" width="13.7109375" style="9" bestFit="1" customWidth="1"/>
    <col min="12916" max="12916" width="11.28515625" style="9" bestFit="1" customWidth="1"/>
    <col min="12917" max="12917" width="11" style="9" bestFit="1" customWidth="1"/>
    <col min="12918" max="12918" width="15.140625" style="9" bestFit="1" customWidth="1"/>
    <col min="12919" max="12919" width="8.140625" style="9" bestFit="1" customWidth="1"/>
    <col min="12920" max="12920" width="7.85546875" style="9" bestFit="1" customWidth="1"/>
    <col min="12921" max="12921" width="11.85546875" style="9" bestFit="1" customWidth="1"/>
    <col min="12922" max="12922" width="11.42578125" style="9" bestFit="1" customWidth="1"/>
    <col min="12923" max="12923" width="11.28515625" style="9" bestFit="1" customWidth="1"/>
    <col min="12924" max="12924" width="15.42578125" style="9" bestFit="1" customWidth="1"/>
    <col min="12925" max="12925" width="13.140625" style="9" bestFit="1" customWidth="1"/>
    <col min="12926" max="12926" width="12.7109375" style="9" bestFit="1" customWidth="1"/>
    <col min="12927" max="12927" width="16.85546875" style="9" bestFit="1" customWidth="1"/>
    <col min="12928" max="12928" width="11.42578125" style="9" bestFit="1" customWidth="1"/>
    <col min="12929" max="12929" width="11.28515625" style="9" bestFit="1" customWidth="1"/>
    <col min="12930" max="12930" width="9.42578125" style="9" bestFit="1" customWidth="1"/>
    <col min="12931" max="12931" width="13.28515625" style="9" bestFit="1" customWidth="1"/>
    <col min="12932" max="12932" width="12.85546875" style="9" bestFit="1" customWidth="1"/>
    <col min="12933" max="12933" width="17" style="9" bestFit="1" customWidth="1"/>
    <col min="12934" max="12934" width="13.85546875" style="9" bestFit="1" customWidth="1"/>
    <col min="12935" max="12935" width="13.42578125" style="9" bestFit="1" customWidth="1"/>
    <col min="12936" max="12936" width="17.7109375" style="9" bestFit="1" customWidth="1"/>
    <col min="12937" max="12937" width="11.85546875" style="9" bestFit="1" customWidth="1"/>
    <col min="12938" max="12938" width="11.42578125" style="9" bestFit="1" customWidth="1"/>
    <col min="12939" max="12939" width="15.7109375" style="9" bestFit="1" customWidth="1"/>
    <col min="12940" max="12940" width="13.42578125" style="9" bestFit="1" customWidth="1"/>
    <col min="12941" max="12941" width="13.140625" style="9" bestFit="1" customWidth="1"/>
    <col min="12942" max="12942" width="17.28515625" style="9" bestFit="1" customWidth="1"/>
    <col min="12943" max="12943" width="10.140625" style="9" bestFit="1" customWidth="1"/>
    <col min="12944" max="12944" width="9.85546875" style="9" bestFit="1" customWidth="1"/>
    <col min="12945" max="12945" width="14" style="9" bestFit="1" customWidth="1"/>
    <col min="12946" max="12946" width="13.7109375" style="9" bestFit="1" customWidth="1"/>
    <col min="12947" max="12947" width="13.42578125" style="9" bestFit="1" customWidth="1"/>
    <col min="12948" max="12948" width="17.42578125" style="9" bestFit="1" customWidth="1"/>
    <col min="12949" max="12949" width="15.140625" style="9" bestFit="1" customWidth="1"/>
    <col min="12950" max="12950" width="14.85546875" style="9" bestFit="1" customWidth="1"/>
    <col min="12951" max="12951" width="19" style="9" bestFit="1" customWidth="1"/>
    <col min="12952" max="12952" width="13.7109375" style="9" bestFit="1" customWidth="1"/>
    <col min="12953" max="12953" width="13.42578125" style="9" bestFit="1" customWidth="1"/>
    <col min="12954" max="12954" width="11.42578125" style="9" bestFit="1" customWidth="1"/>
    <col min="12955" max="12955" width="23.28515625" style="9" bestFit="1" customWidth="1"/>
    <col min="12956" max="12956" width="7.85546875" style="9" bestFit="1" customWidth="1"/>
    <col min="12957" max="12957" width="7.42578125" style="9" bestFit="1" customWidth="1"/>
    <col min="12958" max="12958" width="5.85546875" style="9" bestFit="1" customWidth="1"/>
    <col min="12959" max="13056" width="8.7109375" style="9"/>
    <col min="13057" max="13057" width="18.28515625" style="9" bestFit="1" customWidth="1"/>
    <col min="13058" max="13081" width="8" style="9" customWidth="1"/>
    <col min="13082" max="13082" width="16.42578125" style="9" bestFit="1" customWidth="1"/>
    <col min="13083" max="13083" width="14.28515625" style="9" bestFit="1" customWidth="1"/>
    <col min="13084" max="13084" width="14" style="9" bestFit="1" customWidth="1"/>
    <col min="13085" max="13085" width="14" style="9" customWidth="1"/>
    <col min="13086" max="13089" width="9.28515625" style="9" customWidth="1"/>
    <col min="13090" max="13090" width="10.7109375" style="9" bestFit="1" customWidth="1"/>
    <col min="13091" max="13091" width="11.28515625" style="9" bestFit="1" customWidth="1"/>
    <col min="13092" max="13092" width="11" style="9" bestFit="1" customWidth="1"/>
    <col min="13093" max="13093" width="15.140625" style="9" bestFit="1" customWidth="1"/>
    <col min="13094" max="13094" width="11.85546875" style="9" bestFit="1" customWidth="1"/>
    <col min="13095" max="13095" width="11.42578125" style="9" bestFit="1" customWidth="1"/>
    <col min="13096" max="13096" width="15.7109375" style="9" bestFit="1" customWidth="1"/>
    <col min="13097" max="13097" width="10" style="9" bestFit="1" customWidth="1"/>
    <col min="13098" max="13098" width="9.7109375" style="9" bestFit="1" customWidth="1"/>
    <col min="13099" max="13099" width="13.85546875" style="9" bestFit="1" customWidth="1"/>
    <col min="13100" max="13100" width="11.42578125" style="9" bestFit="1" customWidth="1"/>
    <col min="13101" max="13101" width="11.140625" style="9" bestFit="1" customWidth="1"/>
    <col min="13102" max="13102" width="15.28515625" style="9" bestFit="1" customWidth="1"/>
    <col min="13103" max="13103" width="8.28515625" style="9" bestFit="1" customWidth="1"/>
    <col min="13104" max="13104" width="8" style="9" bestFit="1" customWidth="1"/>
    <col min="13105" max="13105" width="12" style="9" bestFit="1" customWidth="1"/>
    <col min="13106" max="13106" width="11.7109375" style="9" bestFit="1" customWidth="1"/>
    <col min="13107" max="13107" width="11.42578125" style="9" bestFit="1" customWidth="1"/>
    <col min="13108" max="13108" width="15.42578125" style="9" bestFit="1" customWidth="1"/>
    <col min="13109" max="13109" width="13.28515625" style="9" bestFit="1" customWidth="1"/>
    <col min="13110" max="13110" width="12.85546875" style="9" bestFit="1" customWidth="1"/>
    <col min="13111" max="13111" width="17" style="9" bestFit="1" customWidth="1"/>
    <col min="13112" max="13112" width="11.7109375" style="9" bestFit="1" customWidth="1"/>
    <col min="13113" max="13113" width="11.42578125" style="9" bestFit="1" customWidth="1"/>
    <col min="13114" max="13114" width="9.7109375" style="9" bestFit="1" customWidth="1"/>
    <col min="13115" max="13115" width="11.42578125" style="9" bestFit="1" customWidth="1"/>
    <col min="13116" max="13116" width="11.140625" style="9" bestFit="1" customWidth="1"/>
    <col min="13117" max="13117" width="15.28515625" style="9" bestFit="1" customWidth="1"/>
    <col min="13118" max="13118" width="12" style="9" bestFit="1" customWidth="1"/>
    <col min="13119" max="13119" width="11.7109375" style="9" bestFit="1" customWidth="1"/>
    <col min="13120" max="13120" width="15.85546875" style="9" bestFit="1" customWidth="1"/>
    <col min="13121" max="13121" width="10.140625" style="9" bestFit="1" customWidth="1"/>
    <col min="13122" max="13122" width="9.85546875" style="9" bestFit="1" customWidth="1"/>
    <col min="13123" max="13123" width="14" style="9" bestFit="1" customWidth="1"/>
    <col min="13124" max="13124" width="11.42578125" style="9" bestFit="1" customWidth="1"/>
    <col min="13125" max="13125" width="11.28515625" style="9" bestFit="1" customWidth="1"/>
    <col min="13126" max="13126" width="15.42578125" style="9" bestFit="1" customWidth="1"/>
    <col min="13127" max="13127" width="8.42578125" style="9" bestFit="1" customWidth="1"/>
    <col min="13128" max="13128" width="8.140625" style="9" bestFit="1" customWidth="1"/>
    <col min="13129" max="13129" width="12.140625" style="9" bestFit="1" customWidth="1"/>
    <col min="13130" max="13130" width="11.85546875" style="9" bestFit="1" customWidth="1"/>
    <col min="13131" max="13131" width="11.42578125" style="9" bestFit="1" customWidth="1"/>
    <col min="13132" max="13132" width="15.7109375" style="9" bestFit="1" customWidth="1"/>
    <col min="13133" max="13133" width="13.42578125" style="9" bestFit="1" customWidth="1"/>
    <col min="13134" max="13134" width="13.140625" style="9" bestFit="1" customWidth="1"/>
    <col min="13135" max="13135" width="17.28515625" style="9" bestFit="1" customWidth="1"/>
    <col min="13136" max="13136" width="11.85546875" style="9" bestFit="1" customWidth="1"/>
    <col min="13137" max="13137" width="11.42578125" style="9" bestFit="1" customWidth="1"/>
    <col min="13138" max="13138" width="9.85546875" style="9" bestFit="1" customWidth="1"/>
    <col min="13139" max="13139" width="10" style="9" bestFit="1" customWidth="1"/>
    <col min="13140" max="13140" width="9.7109375" style="9" bestFit="1" customWidth="1"/>
    <col min="13141" max="13141" width="13.85546875" style="9" bestFit="1" customWidth="1"/>
    <col min="13142" max="13142" width="10.42578125" style="9" bestFit="1" customWidth="1"/>
    <col min="13143" max="13143" width="10.28515625" style="9" bestFit="1" customWidth="1"/>
    <col min="13144" max="13144" width="14.42578125" style="9" bestFit="1" customWidth="1"/>
    <col min="13145" max="13145" width="8.7109375" style="9" bestFit="1" customWidth="1"/>
    <col min="13146" max="13146" width="8.42578125" style="9" bestFit="1" customWidth="1"/>
    <col min="13147" max="13147" width="12.42578125" style="9" bestFit="1" customWidth="1"/>
    <col min="13148" max="13148" width="10.140625" style="9" bestFit="1" customWidth="1"/>
    <col min="13149" max="13149" width="9.85546875" style="9" bestFit="1" customWidth="1"/>
    <col min="13150" max="13150" width="14" style="9" bestFit="1" customWidth="1"/>
    <col min="13151" max="13151" width="7" style="9" bestFit="1" customWidth="1"/>
    <col min="13152" max="13152" width="6.7109375" style="9" bestFit="1" customWidth="1"/>
    <col min="13153" max="13153" width="10.7109375" style="9" bestFit="1" customWidth="1"/>
    <col min="13154" max="13154" width="10.42578125" style="9" bestFit="1" customWidth="1"/>
    <col min="13155" max="13155" width="10.140625" style="9" bestFit="1" customWidth="1"/>
    <col min="13156" max="13156" width="14.28515625" style="9" bestFit="1" customWidth="1"/>
    <col min="13157" max="13157" width="11.85546875" style="9" bestFit="1" customWidth="1"/>
    <col min="13158" max="13158" width="11.42578125" style="9" bestFit="1" customWidth="1"/>
    <col min="13159" max="13159" width="15.7109375" style="9" bestFit="1" customWidth="1"/>
    <col min="13160" max="13160" width="10.42578125" style="9" bestFit="1" customWidth="1"/>
    <col min="13161" max="13161" width="10.140625" style="9" bestFit="1" customWidth="1"/>
    <col min="13162" max="13162" width="8.42578125" style="9" bestFit="1" customWidth="1"/>
    <col min="13163" max="13163" width="11.140625" style="9" bestFit="1" customWidth="1"/>
    <col min="13164" max="13164" width="10.85546875" style="9" bestFit="1" customWidth="1"/>
    <col min="13165" max="13165" width="15" style="9" bestFit="1" customWidth="1"/>
    <col min="13166" max="13166" width="11.7109375" style="9" bestFit="1" customWidth="1"/>
    <col min="13167" max="13167" width="11.42578125" style="9" bestFit="1" customWidth="1"/>
    <col min="13168" max="13168" width="15.42578125" style="9" bestFit="1" customWidth="1"/>
    <col min="13169" max="13169" width="9.85546875" style="9" bestFit="1" customWidth="1"/>
    <col min="13170" max="13170" width="9.42578125" style="9" bestFit="1" customWidth="1"/>
    <col min="13171" max="13171" width="13.7109375" style="9" bestFit="1" customWidth="1"/>
    <col min="13172" max="13172" width="11.28515625" style="9" bestFit="1" customWidth="1"/>
    <col min="13173" max="13173" width="11" style="9" bestFit="1" customWidth="1"/>
    <col min="13174" max="13174" width="15.140625" style="9" bestFit="1" customWidth="1"/>
    <col min="13175" max="13175" width="8.140625" style="9" bestFit="1" customWidth="1"/>
    <col min="13176" max="13176" width="7.85546875" style="9" bestFit="1" customWidth="1"/>
    <col min="13177" max="13177" width="11.85546875" style="9" bestFit="1" customWidth="1"/>
    <col min="13178" max="13178" width="11.42578125" style="9" bestFit="1" customWidth="1"/>
    <col min="13179" max="13179" width="11.28515625" style="9" bestFit="1" customWidth="1"/>
    <col min="13180" max="13180" width="15.42578125" style="9" bestFit="1" customWidth="1"/>
    <col min="13181" max="13181" width="13.140625" style="9" bestFit="1" customWidth="1"/>
    <col min="13182" max="13182" width="12.7109375" style="9" bestFit="1" customWidth="1"/>
    <col min="13183" max="13183" width="16.85546875" style="9" bestFit="1" customWidth="1"/>
    <col min="13184" max="13184" width="11.42578125" style="9" bestFit="1" customWidth="1"/>
    <col min="13185" max="13185" width="11.28515625" style="9" bestFit="1" customWidth="1"/>
    <col min="13186" max="13186" width="9.42578125" style="9" bestFit="1" customWidth="1"/>
    <col min="13187" max="13187" width="13.28515625" style="9" bestFit="1" customWidth="1"/>
    <col min="13188" max="13188" width="12.85546875" style="9" bestFit="1" customWidth="1"/>
    <col min="13189" max="13189" width="17" style="9" bestFit="1" customWidth="1"/>
    <col min="13190" max="13190" width="13.85546875" style="9" bestFit="1" customWidth="1"/>
    <col min="13191" max="13191" width="13.42578125" style="9" bestFit="1" customWidth="1"/>
    <col min="13192" max="13192" width="17.7109375" style="9" bestFit="1" customWidth="1"/>
    <col min="13193" max="13193" width="11.85546875" style="9" bestFit="1" customWidth="1"/>
    <col min="13194" max="13194" width="11.42578125" style="9" bestFit="1" customWidth="1"/>
    <col min="13195" max="13195" width="15.7109375" style="9" bestFit="1" customWidth="1"/>
    <col min="13196" max="13196" width="13.42578125" style="9" bestFit="1" customWidth="1"/>
    <col min="13197" max="13197" width="13.140625" style="9" bestFit="1" customWidth="1"/>
    <col min="13198" max="13198" width="17.28515625" style="9" bestFit="1" customWidth="1"/>
    <col min="13199" max="13199" width="10.140625" style="9" bestFit="1" customWidth="1"/>
    <col min="13200" max="13200" width="9.85546875" style="9" bestFit="1" customWidth="1"/>
    <col min="13201" max="13201" width="14" style="9" bestFit="1" customWidth="1"/>
    <col min="13202" max="13202" width="13.7109375" style="9" bestFit="1" customWidth="1"/>
    <col min="13203" max="13203" width="13.42578125" style="9" bestFit="1" customWidth="1"/>
    <col min="13204" max="13204" width="17.42578125" style="9" bestFit="1" customWidth="1"/>
    <col min="13205" max="13205" width="15.140625" style="9" bestFit="1" customWidth="1"/>
    <col min="13206" max="13206" width="14.85546875" style="9" bestFit="1" customWidth="1"/>
    <col min="13207" max="13207" width="19" style="9" bestFit="1" customWidth="1"/>
    <col min="13208" max="13208" width="13.7109375" style="9" bestFit="1" customWidth="1"/>
    <col min="13209" max="13209" width="13.42578125" style="9" bestFit="1" customWidth="1"/>
    <col min="13210" max="13210" width="11.42578125" style="9" bestFit="1" customWidth="1"/>
    <col min="13211" max="13211" width="23.28515625" style="9" bestFit="1" customWidth="1"/>
    <col min="13212" max="13212" width="7.85546875" style="9" bestFit="1" customWidth="1"/>
    <col min="13213" max="13213" width="7.42578125" style="9" bestFit="1" customWidth="1"/>
    <col min="13214" max="13214" width="5.85546875" style="9" bestFit="1" customWidth="1"/>
    <col min="13215" max="13312" width="8.7109375" style="9"/>
    <col min="13313" max="13313" width="18.28515625" style="9" bestFit="1" customWidth="1"/>
    <col min="13314" max="13337" width="8" style="9" customWidth="1"/>
    <col min="13338" max="13338" width="16.42578125" style="9" bestFit="1" customWidth="1"/>
    <col min="13339" max="13339" width="14.28515625" style="9" bestFit="1" customWidth="1"/>
    <col min="13340" max="13340" width="14" style="9" bestFit="1" customWidth="1"/>
    <col min="13341" max="13341" width="14" style="9" customWidth="1"/>
    <col min="13342" max="13345" width="9.28515625" style="9" customWidth="1"/>
    <col min="13346" max="13346" width="10.7109375" style="9" bestFit="1" customWidth="1"/>
    <col min="13347" max="13347" width="11.28515625" style="9" bestFit="1" customWidth="1"/>
    <col min="13348" max="13348" width="11" style="9" bestFit="1" customWidth="1"/>
    <col min="13349" max="13349" width="15.140625" style="9" bestFit="1" customWidth="1"/>
    <col min="13350" max="13350" width="11.85546875" style="9" bestFit="1" customWidth="1"/>
    <col min="13351" max="13351" width="11.42578125" style="9" bestFit="1" customWidth="1"/>
    <col min="13352" max="13352" width="15.7109375" style="9" bestFit="1" customWidth="1"/>
    <col min="13353" max="13353" width="10" style="9" bestFit="1" customWidth="1"/>
    <col min="13354" max="13354" width="9.7109375" style="9" bestFit="1" customWidth="1"/>
    <col min="13355" max="13355" width="13.85546875" style="9" bestFit="1" customWidth="1"/>
    <col min="13356" max="13356" width="11.42578125" style="9" bestFit="1" customWidth="1"/>
    <col min="13357" max="13357" width="11.140625" style="9" bestFit="1" customWidth="1"/>
    <col min="13358" max="13358" width="15.28515625" style="9" bestFit="1" customWidth="1"/>
    <col min="13359" max="13359" width="8.28515625" style="9" bestFit="1" customWidth="1"/>
    <col min="13360" max="13360" width="8" style="9" bestFit="1" customWidth="1"/>
    <col min="13361" max="13361" width="12" style="9" bestFit="1" customWidth="1"/>
    <col min="13362" max="13362" width="11.7109375" style="9" bestFit="1" customWidth="1"/>
    <col min="13363" max="13363" width="11.42578125" style="9" bestFit="1" customWidth="1"/>
    <col min="13364" max="13364" width="15.42578125" style="9" bestFit="1" customWidth="1"/>
    <col min="13365" max="13365" width="13.28515625" style="9" bestFit="1" customWidth="1"/>
    <col min="13366" max="13366" width="12.85546875" style="9" bestFit="1" customWidth="1"/>
    <col min="13367" max="13367" width="17" style="9" bestFit="1" customWidth="1"/>
    <col min="13368" max="13368" width="11.7109375" style="9" bestFit="1" customWidth="1"/>
    <col min="13369" max="13369" width="11.42578125" style="9" bestFit="1" customWidth="1"/>
    <col min="13370" max="13370" width="9.7109375" style="9" bestFit="1" customWidth="1"/>
    <col min="13371" max="13371" width="11.42578125" style="9" bestFit="1" customWidth="1"/>
    <col min="13372" max="13372" width="11.140625" style="9" bestFit="1" customWidth="1"/>
    <col min="13373" max="13373" width="15.28515625" style="9" bestFit="1" customWidth="1"/>
    <col min="13374" max="13374" width="12" style="9" bestFit="1" customWidth="1"/>
    <col min="13375" max="13375" width="11.7109375" style="9" bestFit="1" customWidth="1"/>
    <col min="13376" max="13376" width="15.85546875" style="9" bestFit="1" customWidth="1"/>
    <col min="13377" max="13377" width="10.140625" style="9" bestFit="1" customWidth="1"/>
    <col min="13378" max="13378" width="9.85546875" style="9" bestFit="1" customWidth="1"/>
    <col min="13379" max="13379" width="14" style="9" bestFit="1" customWidth="1"/>
    <col min="13380" max="13380" width="11.42578125" style="9" bestFit="1" customWidth="1"/>
    <col min="13381" max="13381" width="11.28515625" style="9" bestFit="1" customWidth="1"/>
    <col min="13382" max="13382" width="15.42578125" style="9" bestFit="1" customWidth="1"/>
    <col min="13383" max="13383" width="8.42578125" style="9" bestFit="1" customWidth="1"/>
    <col min="13384" max="13384" width="8.140625" style="9" bestFit="1" customWidth="1"/>
    <col min="13385" max="13385" width="12.140625" style="9" bestFit="1" customWidth="1"/>
    <col min="13386" max="13386" width="11.85546875" style="9" bestFit="1" customWidth="1"/>
    <col min="13387" max="13387" width="11.42578125" style="9" bestFit="1" customWidth="1"/>
    <col min="13388" max="13388" width="15.7109375" style="9" bestFit="1" customWidth="1"/>
    <col min="13389" max="13389" width="13.42578125" style="9" bestFit="1" customWidth="1"/>
    <col min="13390" max="13390" width="13.140625" style="9" bestFit="1" customWidth="1"/>
    <col min="13391" max="13391" width="17.28515625" style="9" bestFit="1" customWidth="1"/>
    <col min="13392" max="13392" width="11.85546875" style="9" bestFit="1" customWidth="1"/>
    <col min="13393" max="13393" width="11.42578125" style="9" bestFit="1" customWidth="1"/>
    <col min="13394" max="13394" width="9.85546875" style="9" bestFit="1" customWidth="1"/>
    <col min="13395" max="13395" width="10" style="9" bestFit="1" customWidth="1"/>
    <col min="13396" max="13396" width="9.7109375" style="9" bestFit="1" customWidth="1"/>
    <col min="13397" max="13397" width="13.85546875" style="9" bestFit="1" customWidth="1"/>
    <col min="13398" max="13398" width="10.42578125" style="9" bestFit="1" customWidth="1"/>
    <col min="13399" max="13399" width="10.28515625" style="9" bestFit="1" customWidth="1"/>
    <col min="13400" max="13400" width="14.42578125" style="9" bestFit="1" customWidth="1"/>
    <col min="13401" max="13401" width="8.7109375" style="9" bestFit="1" customWidth="1"/>
    <col min="13402" max="13402" width="8.42578125" style="9" bestFit="1" customWidth="1"/>
    <col min="13403" max="13403" width="12.42578125" style="9" bestFit="1" customWidth="1"/>
    <col min="13404" max="13404" width="10.140625" style="9" bestFit="1" customWidth="1"/>
    <col min="13405" max="13405" width="9.85546875" style="9" bestFit="1" customWidth="1"/>
    <col min="13406" max="13406" width="14" style="9" bestFit="1" customWidth="1"/>
    <col min="13407" max="13407" width="7" style="9" bestFit="1" customWidth="1"/>
    <col min="13408" max="13408" width="6.7109375" style="9" bestFit="1" customWidth="1"/>
    <col min="13409" max="13409" width="10.7109375" style="9" bestFit="1" customWidth="1"/>
    <col min="13410" max="13410" width="10.42578125" style="9" bestFit="1" customWidth="1"/>
    <col min="13411" max="13411" width="10.140625" style="9" bestFit="1" customWidth="1"/>
    <col min="13412" max="13412" width="14.28515625" style="9" bestFit="1" customWidth="1"/>
    <col min="13413" max="13413" width="11.85546875" style="9" bestFit="1" customWidth="1"/>
    <col min="13414" max="13414" width="11.42578125" style="9" bestFit="1" customWidth="1"/>
    <col min="13415" max="13415" width="15.7109375" style="9" bestFit="1" customWidth="1"/>
    <col min="13416" max="13416" width="10.42578125" style="9" bestFit="1" customWidth="1"/>
    <col min="13417" max="13417" width="10.140625" style="9" bestFit="1" customWidth="1"/>
    <col min="13418" max="13418" width="8.42578125" style="9" bestFit="1" customWidth="1"/>
    <col min="13419" max="13419" width="11.140625" style="9" bestFit="1" customWidth="1"/>
    <col min="13420" max="13420" width="10.85546875" style="9" bestFit="1" customWidth="1"/>
    <col min="13421" max="13421" width="15" style="9" bestFit="1" customWidth="1"/>
    <col min="13422" max="13422" width="11.7109375" style="9" bestFit="1" customWidth="1"/>
    <col min="13423" max="13423" width="11.42578125" style="9" bestFit="1" customWidth="1"/>
    <col min="13424" max="13424" width="15.42578125" style="9" bestFit="1" customWidth="1"/>
    <col min="13425" max="13425" width="9.85546875" style="9" bestFit="1" customWidth="1"/>
    <col min="13426" max="13426" width="9.42578125" style="9" bestFit="1" customWidth="1"/>
    <col min="13427" max="13427" width="13.7109375" style="9" bestFit="1" customWidth="1"/>
    <col min="13428" max="13428" width="11.28515625" style="9" bestFit="1" customWidth="1"/>
    <col min="13429" max="13429" width="11" style="9" bestFit="1" customWidth="1"/>
    <col min="13430" max="13430" width="15.140625" style="9" bestFit="1" customWidth="1"/>
    <col min="13431" max="13431" width="8.140625" style="9" bestFit="1" customWidth="1"/>
    <col min="13432" max="13432" width="7.85546875" style="9" bestFit="1" customWidth="1"/>
    <col min="13433" max="13433" width="11.85546875" style="9" bestFit="1" customWidth="1"/>
    <col min="13434" max="13434" width="11.42578125" style="9" bestFit="1" customWidth="1"/>
    <col min="13435" max="13435" width="11.28515625" style="9" bestFit="1" customWidth="1"/>
    <col min="13436" max="13436" width="15.42578125" style="9" bestFit="1" customWidth="1"/>
    <col min="13437" max="13437" width="13.140625" style="9" bestFit="1" customWidth="1"/>
    <col min="13438" max="13438" width="12.7109375" style="9" bestFit="1" customWidth="1"/>
    <col min="13439" max="13439" width="16.85546875" style="9" bestFit="1" customWidth="1"/>
    <col min="13440" max="13440" width="11.42578125" style="9" bestFit="1" customWidth="1"/>
    <col min="13441" max="13441" width="11.28515625" style="9" bestFit="1" customWidth="1"/>
    <col min="13442" max="13442" width="9.42578125" style="9" bestFit="1" customWidth="1"/>
    <col min="13443" max="13443" width="13.28515625" style="9" bestFit="1" customWidth="1"/>
    <col min="13444" max="13444" width="12.85546875" style="9" bestFit="1" customWidth="1"/>
    <col min="13445" max="13445" width="17" style="9" bestFit="1" customWidth="1"/>
    <col min="13446" max="13446" width="13.85546875" style="9" bestFit="1" customWidth="1"/>
    <col min="13447" max="13447" width="13.42578125" style="9" bestFit="1" customWidth="1"/>
    <col min="13448" max="13448" width="17.7109375" style="9" bestFit="1" customWidth="1"/>
    <col min="13449" max="13449" width="11.85546875" style="9" bestFit="1" customWidth="1"/>
    <col min="13450" max="13450" width="11.42578125" style="9" bestFit="1" customWidth="1"/>
    <col min="13451" max="13451" width="15.7109375" style="9" bestFit="1" customWidth="1"/>
    <col min="13452" max="13452" width="13.42578125" style="9" bestFit="1" customWidth="1"/>
    <col min="13453" max="13453" width="13.140625" style="9" bestFit="1" customWidth="1"/>
    <col min="13454" max="13454" width="17.28515625" style="9" bestFit="1" customWidth="1"/>
    <col min="13455" max="13455" width="10.140625" style="9" bestFit="1" customWidth="1"/>
    <col min="13456" max="13456" width="9.85546875" style="9" bestFit="1" customWidth="1"/>
    <col min="13457" max="13457" width="14" style="9" bestFit="1" customWidth="1"/>
    <col min="13458" max="13458" width="13.7109375" style="9" bestFit="1" customWidth="1"/>
    <col min="13459" max="13459" width="13.42578125" style="9" bestFit="1" customWidth="1"/>
    <col min="13460" max="13460" width="17.42578125" style="9" bestFit="1" customWidth="1"/>
    <col min="13461" max="13461" width="15.140625" style="9" bestFit="1" customWidth="1"/>
    <col min="13462" max="13462" width="14.85546875" style="9" bestFit="1" customWidth="1"/>
    <col min="13463" max="13463" width="19" style="9" bestFit="1" customWidth="1"/>
    <col min="13464" max="13464" width="13.7109375" style="9" bestFit="1" customWidth="1"/>
    <col min="13465" max="13465" width="13.42578125" style="9" bestFit="1" customWidth="1"/>
    <col min="13466" max="13466" width="11.42578125" style="9" bestFit="1" customWidth="1"/>
    <col min="13467" max="13467" width="23.28515625" style="9" bestFit="1" customWidth="1"/>
    <col min="13468" max="13468" width="7.85546875" style="9" bestFit="1" customWidth="1"/>
    <col min="13469" max="13469" width="7.42578125" style="9" bestFit="1" customWidth="1"/>
    <col min="13470" max="13470" width="5.85546875" style="9" bestFit="1" customWidth="1"/>
    <col min="13471" max="13568" width="8.7109375" style="9"/>
    <col min="13569" max="13569" width="18.28515625" style="9" bestFit="1" customWidth="1"/>
    <col min="13570" max="13593" width="8" style="9" customWidth="1"/>
    <col min="13594" max="13594" width="16.42578125" style="9" bestFit="1" customWidth="1"/>
    <col min="13595" max="13595" width="14.28515625" style="9" bestFit="1" customWidth="1"/>
    <col min="13596" max="13596" width="14" style="9" bestFit="1" customWidth="1"/>
    <col min="13597" max="13597" width="14" style="9" customWidth="1"/>
    <col min="13598" max="13601" width="9.28515625" style="9" customWidth="1"/>
    <col min="13602" max="13602" width="10.7109375" style="9" bestFit="1" customWidth="1"/>
    <col min="13603" max="13603" width="11.28515625" style="9" bestFit="1" customWidth="1"/>
    <col min="13604" max="13604" width="11" style="9" bestFit="1" customWidth="1"/>
    <col min="13605" max="13605" width="15.140625" style="9" bestFit="1" customWidth="1"/>
    <col min="13606" max="13606" width="11.85546875" style="9" bestFit="1" customWidth="1"/>
    <col min="13607" max="13607" width="11.42578125" style="9" bestFit="1" customWidth="1"/>
    <col min="13608" max="13608" width="15.7109375" style="9" bestFit="1" customWidth="1"/>
    <col min="13609" max="13609" width="10" style="9" bestFit="1" customWidth="1"/>
    <col min="13610" max="13610" width="9.7109375" style="9" bestFit="1" customWidth="1"/>
    <col min="13611" max="13611" width="13.85546875" style="9" bestFit="1" customWidth="1"/>
    <col min="13612" max="13612" width="11.42578125" style="9" bestFit="1" customWidth="1"/>
    <col min="13613" max="13613" width="11.140625" style="9" bestFit="1" customWidth="1"/>
    <col min="13614" max="13614" width="15.28515625" style="9" bestFit="1" customWidth="1"/>
    <col min="13615" max="13615" width="8.28515625" style="9" bestFit="1" customWidth="1"/>
    <col min="13616" max="13616" width="8" style="9" bestFit="1" customWidth="1"/>
    <col min="13617" max="13617" width="12" style="9" bestFit="1" customWidth="1"/>
    <col min="13618" max="13618" width="11.7109375" style="9" bestFit="1" customWidth="1"/>
    <col min="13619" max="13619" width="11.42578125" style="9" bestFit="1" customWidth="1"/>
    <col min="13620" max="13620" width="15.42578125" style="9" bestFit="1" customWidth="1"/>
    <col min="13621" max="13621" width="13.28515625" style="9" bestFit="1" customWidth="1"/>
    <col min="13622" max="13622" width="12.85546875" style="9" bestFit="1" customWidth="1"/>
    <col min="13623" max="13623" width="17" style="9" bestFit="1" customWidth="1"/>
    <col min="13624" max="13624" width="11.7109375" style="9" bestFit="1" customWidth="1"/>
    <col min="13625" max="13625" width="11.42578125" style="9" bestFit="1" customWidth="1"/>
    <col min="13626" max="13626" width="9.7109375" style="9" bestFit="1" customWidth="1"/>
    <col min="13627" max="13627" width="11.42578125" style="9" bestFit="1" customWidth="1"/>
    <col min="13628" max="13628" width="11.140625" style="9" bestFit="1" customWidth="1"/>
    <col min="13629" max="13629" width="15.28515625" style="9" bestFit="1" customWidth="1"/>
    <col min="13630" max="13630" width="12" style="9" bestFit="1" customWidth="1"/>
    <col min="13631" max="13631" width="11.7109375" style="9" bestFit="1" customWidth="1"/>
    <col min="13632" max="13632" width="15.85546875" style="9" bestFit="1" customWidth="1"/>
    <col min="13633" max="13633" width="10.140625" style="9" bestFit="1" customWidth="1"/>
    <col min="13634" max="13634" width="9.85546875" style="9" bestFit="1" customWidth="1"/>
    <col min="13635" max="13635" width="14" style="9" bestFit="1" customWidth="1"/>
    <col min="13636" max="13636" width="11.42578125" style="9" bestFit="1" customWidth="1"/>
    <col min="13637" max="13637" width="11.28515625" style="9" bestFit="1" customWidth="1"/>
    <col min="13638" max="13638" width="15.42578125" style="9" bestFit="1" customWidth="1"/>
    <col min="13639" max="13639" width="8.42578125" style="9" bestFit="1" customWidth="1"/>
    <col min="13640" max="13640" width="8.140625" style="9" bestFit="1" customWidth="1"/>
    <col min="13641" max="13641" width="12.140625" style="9" bestFit="1" customWidth="1"/>
    <col min="13642" max="13642" width="11.85546875" style="9" bestFit="1" customWidth="1"/>
    <col min="13643" max="13643" width="11.42578125" style="9" bestFit="1" customWidth="1"/>
    <col min="13644" max="13644" width="15.7109375" style="9" bestFit="1" customWidth="1"/>
    <col min="13645" max="13645" width="13.42578125" style="9" bestFit="1" customWidth="1"/>
    <col min="13646" max="13646" width="13.140625" style="9" bestFit="1" customWidth="1"/>
    <col min="13647" max="13647" width="17.28515625" style="9" bestFit="1" customWidth="1"/>
    <col min="13648" max="13648" width="11.85546875" style="9" bestFit="1" customWidth="1"/>
    <col min="13649" max="13649" width="11.42578125" style="9" bestFit="1" customWidth="1"/>
    <col min="13650" max="13650" width="9.85546875" style="9" bestFit="1" customWidth="1"/>
    <col min="13651" max="13651" width="10" style="9" bestFit="1" customWidth="1"/>
    <col min="13652" max="13652" width="9.7109375" style="9" bestFit="1" customWidth="1"/>
    <col min="13653" max="13653" width="13.85546875" style="9" bestFit="1" customWidth="1"/>
    <col min="13654" max="13654" width="10.42578125" style="9" bestFit="1" customWidth="1"/>
    <col min="13655" max="13655" width="10.28515625" style="9" bestFit="1" customWidth="1"/>
    <col min="13656" max="13656" width="14.42578125" style="9" bestFit="1" customWidth="1"/>
    <col min="13657" max="13657" width="8.7109375" style="9" bestFit="1" customWidth="1"/>
    <col min="13658" max="13658" width="8.42578125" style="9" bestFit="1" customWidth="1"/>
    <col min="13659" max="13659" width="12.42578125" style="9" bestFit="1" customWidth="1"/>
    <col min="13660" max="13660" width="10.140625" style="9" bestFit="1" customWidth="1"/>
    <col min="13661" max="13661" width="9.85546875" style="9" bestFit="1" customWidth="1"/>
    <col min="13662" max="13662" width="14" style="9" bestFit="1" customWidth="1"/>
    <col min="13663" max="13663" width="7" style="9" bestFit="1" customWidth="1"/>
    <col min="13664" max="13664" width="6.7109375" style="9" bestFit="1" customWidth="1"/>
    <col min="13665" max="13665" width="10.7109375" style="9" bestFit="1" customWidth="1"/>
    <col min="13666" max="13666" width="10.42578125" style="9" bestFit="1" customWidth="1"/>
    <col min="13667" max="13667" width="10.140625" style="9" bestFit="1" customWidth="1"/>
    <col min="13668" max="13668" width="14.28515625" style="9" bestFit="1" customWidth="1"/>
    <col min="13669" max="13669" width="11.85546875" style="9" bestFit="1" customWidth="1"/>
    <col min="13670" max="13670" width="11.42578125" style="9" bestFit="1" customWidth="1"/>
    <col min="13671" max="13671" width="15.7109375" style="9" bestFit="1" customWidth="1"/>
    <col min="13672" max="13672" width="10.42578125" style="9" bestFit="1" customWidth="1"/>
    <col min="13673" max="13673" width="10.140625" style="9" bestFit="1" customWidth="1"/>
    <col min="13674" max="13674" width="8.42578125" style="9" bestFit="1" customWidth="1"/>
    <col min="13675" max="13675" width="11.140625" style="9" bestFit="1" customWidth="1"/>
    <col min="13676" max="13676" width="10.85546875" style="9" bestFit="1" customWidth="1"/>
    <col min="13677" max="13677" width="15" style="9" bestFit="1" customWidth="1"/>
    <col min="13678" max="13678" width="11.7109375" style="9" bestFit="1" customWidth="1"/>
    <col min="13679" max="13679" width="11.42578125" style="9" bestFit="1" customWidth="1"/>
    <col min="13680" max="13680" width="15.42578125" style="9" bestFit="1" customWidth="1"/>
    <col min="13681" max="13681" width="9.85546875" style="9" bestFit="1" customWidth="1"/>
    <col min="13682" max="13682" width="9.42578125" style="9" bestFit="1" customWidth="1"/>
    <col min="13683" max="13683" width="13.7109375" style="9" bestFit="1" customWidth="1"/>
    <col min="13684" max="13684" width="11.28515625" style="9" bestFit="1" customWidth="1"/>
    <col min="13685" max="13685" width="11" style="9" bestFit="1" customWidth="1"/>
    <col min="13686" max="13686" width="15.140625" style="9" bestFit="1" customWidth="1"/>
    <col min="13687" max="13687" width="8.140625" style="9" bestFit="1" customWidth="1"/>
    <col min="13688" max="13688" width="7.85546875" style="9" bestFit="1" customWidth="1"/>
    <col min="13689" max="13689" width="11.85546875" style="9" bestFit="1" customWidth="1"/>
    <col min="13690" max="13690" width="11.42578125" style="9" bestFit="1" customWidth="1"/>
    <col min="13691" max="13691" width="11.28515625" style="9" bestFit="1" customWidth="1"/>
    <col min="13692" max="13692" width="15.42578125" style="9" bestFit="1" customWidth="1"/>
    <col min="13693" max="13693" width="13.140625" style="9" bestFit="1" customWidth="1"/>
    <col min="13694" max="13694" width="12.7109375" style="9" bestFit="1" customWidth="1"/>
    <col min="13695" max="13695" width="16.85546875" style="9" bestFit="1" customWidth="1"/>
    <col min="13696" max="13696" width="11.42578125" style="9" bestFit="1" customWidth="1"/>
    <col min="13697" max="13697" width="11.28515625" style="9" bestFit="1" customWidth="1"/>
    <col min="13698" max="13698" width="9.42578125" style="9" bestFit="1" customWidth="1"/>
    <col min="13699" max="13699" width="13.28515625" style="9" bestFit="1" customWidth="1"/>
    <col min="13700" max="13700" width="12.85546875" style="9" bestFit="1" customWidth="1"/>
    <col min="13701" max="13701" width="17" style="9" bestFit="1" customWidth="1"/>
    <col min="13702" max="13702" width="13.85546875" style="9" bestFit="1" customWidth="1"/>
    <col min="13703" max="13703" width="13.42578125" style="9" bestFit="1" customWidth="1"/>
    <col min="13704" max="13704" width="17.7109375" style="9" bestFit="1" customWidth="1"/>
    <col min="13705" max="13705" width="11.85546875" style="9" bestFit="1" customWidth="1"/>
    <col min="13706" max="13706" width="11.42578125" style="9" bestFit="1" customWidth="1"/>
    <col min="13707" max="13707" width="15.7109375" style="9" bestFit="1" customWidth="1"/>
    <col min="13708" max="13708" width="13.42578125" style="9" bestFit="1" customWidth="1"/>
    <col min="13709" max="13709" width="13.140625" style="9" bestFit="1" customWidth="1"/>
    <col min="13710" max="13710" width="17.28515625" style="9" bestFit="1" customWidth="1"/>
    <col min="13711" max="13711" width="10.140625" style="9" bestFit="1" customWidth="1"/>
    <col min="13712" max="13712" width="9.85546875" style="9" bestFit="1" customWidth="1"/>
    <col min="13713" max="13713" width="14" style="9" bestFit="1" customWidth="1"/>
    <col min="13714" max="13714" width="13.7109375" style="9" bestFit="1" customWidth="1"/>
    <col min="13715" max="13715" width="13.42578125" style="9" bestFit="1" customWidth="1"/>
    <col min="13716" max="13716" width="17.42578125" style="9" bestFit="1" customWidth="1"/>
    <col min="13717" max="13717" width="15.140625" style="9" bestFit="1" customWidth="1"/>
    <col min="13718" max="13718" width="14.85546875" style="9" bestFit="1" customWidth="1"/>
    <col min="13719" max="13719" width="19" style="9" bestFit="1" customWidth="1"/>
    <col min="13720" max="13720" width="13.7109375" style="9" bestFit="1" customWidth="1"/>
    <col min="13721" max="13721" width="13.42578125" style="9" bestFit="1" customWidth="1"/>
    <col min="13722" max="13722" width="11.42578125" style="9" bestFit="1" customWidth="1"/>
    <col min="13723" max="13723" width="23.28515625" style="9" bestFit="1" customWidth="1"/>
    <col min="13724" max="13724" width="7.85546875" style="9" bestFit="1" customWidth="1"/>
    <col min="13725" max="13725" width="7.42578125" style="9" bestFit="1" customWidth="1"/>
    <col min="13726" max="13726" width="5.85546875" style="9" bestFit="1" customWidth="1"/>
    <col min="13727" max="13824" width="8.7109375" style="9"/>
    <col min="13825" max="13825" width="18.28515625" style="9" bestFit="1" customWidth="1"/>
    <col min="13826" max="13849" width="8" style="9" customWidth="1"/>
    <col min="13850" max="13850" width="16.42578125" style="9" bestFit="1" customWidth="1"/>
    <col min="13851" max="13851" width="14.28515625" style="9" bestFit="1" customWidth="1"/>
    <col min="13852" max="13852" width="14" style="9" bestFit="1" customWidth="1"/>
    <col min="13853" max="13853" width="14" style="9" customWidth="1"/>
    <col min="13854" max="13857" width="9.28515625" style="9" customWidth="1"/>
    <col min="13858" max="13858" width="10.7109375" style="9" bestFit="1" customWidth="1"/>
    <col min="13859" max="13859" width="11.28515625" style="9" bestFit="1" customWidth="1"/>
    <col min="13860" max="13860" width="11" style="9" bestFit="1" customWidth="1"/>
    <col min="13861" max="13861" width="15.140625" style="9" bestFit="1" customWidth="1"/>
    <col min="13862" max="13862" width="11.85546875" style="9" bestFit="1" customWidth="1"/>
    <col min="13863" max="13863" width="11.42578125" style="9" bestFit="1" customWidth="1"/>
    <col min="13864" max="13864" width="15.7109375" style="9" bestFit="1" customWidth="1"/>
    <col min="13865" max="13865" width="10" style="9" bestFit="1" customWidth="1"/>
    <col min="13866" max="13866" width="9.7109375" style="9" bestFit="1" customWidth="1"/>
    <col min="13867" max="13867" width="13.85546875" style="9" bestFit="1" customWidth="1"/>
    <col min="13868" max="13868" width="11.42578125" style="9" bestFit="1" customWidth="1"/>
    <col min="13869" max="13869" width="11.140625" style="9" bestFit="1" customWidth="1"/>
    <col min="13870" max="13870" width="15.28515625" style="9" bestFit="1" customWidth="1"/>
    <col min="13871" max="13871" width="8.28515625" style="9" bestFit="1" customWidth="1"/>
    <col min="13872" max="13872" width="8" style="9" bestFit="1" customWidth="1"/>
    <col min="13873" max="13873" width="12" style="9" bestFit="1" customWidth="1"/>
    <col min="13874" max="13874" width="11.7109375" style="9" bestFit="1" customWidth="1"/>
    <col min="13875" max="13875" width="11.42578125" style="9" bestFit="1" customWidth="1"/>
    <col min="13876" max="13876" width="15.42578125" style="9" bestFit="1" customWidth="1"/>
    <col min="13877" max="13877" width="13.28515625" style="9" bestFit="1" customWidth="1"/>
    <col min="13878" max="13878" width="12.85546875" style="9" bestFit="1" customWidth="1"/>
    <col min="13879" max="13879" width="17" style="9" bestFit="1" customWidth="1"/>
    <col min="13880" max="13880" width="11.7109375" style="9" bestFit="1" customWidth="1"/>
    <col min="13881" max="13881" width="11.42578125" style="9" bestFit="1" customWidth="1"/>
    <col min="13882" max="13882" width="9.7109375" style="9" bestFit="1" customWidth="1"/>
    <col min="13883" max="13883" width="11.42578125" style="9" bestFit="1" customWidth="1"/>
    <col min="13884" max="13884" width="11.140625" style="9" bestFit="1" customWidth="1"/>
    <col min="13885" max="13885" width="15.28515625" style="9" bestFit="1" customWidth="1"/>
    <col min="13886" max="13886" width="12" style="9" bestFit="1" customWidth="1"/>
    <col min="13887" max="13887" width="11.7109375" style="9" bestFit="1" customWidth="1"/>
    <col min="13888" max="13888" width="15.85546875" style="9" bestFit="1" customWidth="1"/>
    <col min="13889" max="13889" width="10.140625" style="9" bestFit="1" customWidth="1"/>
    <col min="13890" max="13890" width="9.85546875" style="9" bestFit="1" customWidth="1"/>
    <col min="13891" max="13891" width="14" style="9" bestFit="1" customWidth="1"/>
    <col min="13892" max="13892" width="11.42578125" style="9" bestFit="1" customWidth="1"/>
    <col min="13893" max="13893" width="11.28515625" style="9" bestFit="1" customWidth="1"/>
    <col min="13894" max="13894" width="15.42578125" style="9" bestFit="1" customWidth="1"/>
    <col min="13895" max="13895" width="8.42578125" style="9" bestFit="1" customWidth="1"/>
    <col min="13896" max="13896" width="8.140625" style="9" bestFit="1" customWidth="1"/>
    <col min="13897" max="13897" width="12.140625" style="9" bestFit="1" customWidth="1"/>
    <col min="13898" max="13898" width="11.85546875" style="9" bestFit="1" customWidth="1"/>
    <col min="13899" max="13899" width="11.42578125" style="9" bestFit="1" customWidth="1"/>
    <col min="13900" max="13900" width="15.7109375" style="9" bestFit="1" customWidth="1"/>
    <col min="13901" max="13901" width="13.42578125" style="9" bestFit="1" customWidth="1"/>
    <col min="13902" max="13902" width="13.140625" style="9" bestFit="1" customWidth="1"/>
    <col min="13903" max="13903" width="17.28515625" style="9" bestFit="1" customWidth="1"/>
    <col min="13904" max="13904" width="11.85546875" style="9" bestFit="1" customWidth="1"/>
    <col min="13905" max="13905" width="11.42578125" style="9" bestFit="1" customWidth="1"/>
    <col min="13906" max="13906" width="9.85546875" style="9" bestFit="1" customWidth="1"/>
    <col min="13907" max="13907" width="10" style="9" bestFit="1" customWidth="1"/>
    <col min="13908" max="13908" width="9.7109375" style="9" bestFit="1" customWidth="1"/>
    <col min="13909" max="13909" width="13.85546875" style="9" bestFit="1" customWidth="1"/>
    <col min="13910" max="13910" width="10.42578125" style="9" bestFit="1" customWidth="1"/>
    <col min="13911" max="13911" width="10.28515625" style="9" bestFit="1" customWidth="1"/>
    <col min="13912" max="13912" width="14.42578125" style="9" bestFit="1" customWidth="1"/>
    <col min="13913" max="13913" width="8.7109375" style="9" bestFit="1" customWidth="1"/>
    <col min="13914" max="13914" width="8.42578125" style="9" bestFit="1" customWidth="1"/>
    <col min="13915" max="13915" width="12.42578125" style="9" bestFit="1" customWidth="1"/>
    <col min="13916" max="13916" width="10.140625" style="9" bestFit="1" customWidth="1"/>
    <col min="13917" max="13917" width="9.85546875" style="9" bestFit="1" customWidth="1"/>
    <col min="13918" max="13918" width="14" style="9" bestFit="1" customWidth="1"/>
    <col min="13919" max="13919" width="7" style="9" bestFit="1" customWidth="1"/>
    <col min="13920" max="13920" width="6.7109375" style="9" bestFit="1" customWidth="1"/>
    <col min="13921" max="13921" width="10.7109375" style="9" bestFit="1" customWidth="1"/>
    <col min="13922" max="13922" width="10.42578125" style="9" bestFit="1" customWidth="1"/>
    <col min="13923" max="13923" width="10.140625" style="9" bestFit="1" customWidth="1"/>
    <col min="13924" max="13924" width="14.28515625" style="9" bestFit="1" customWidth="1"/>
    <col min="13925" max="13925" width="11.85546875" style="9" bestFit="1" customWidth="1"/>
    <col min="13926" max="13926" width="11.42578125" style="9" bestFit="1" customWidth="1"/>
    <col min="13927" max="13927" width="15.7109375" style="9" bestFit="1" customWidth="1"/>
    <col min="13928" max="13928" width="10.42578125" style="9" bestFit="1" customWidth="1"/>
    <col min="13929" max="13929" width="10.140625" style="9" bestFit="1" customWidth="1"/>
    <col min="13930" max="13930" width="8.42578125" style="9" bestFit="1" customWidth="1"/>
    <col min="13931" max="13931" width="11.140625" style="9" bestFit="1" customWidth="1"/>
    <col min="13932" max="13932" width="10.85546875" style="9" bestFit="1" customWidth="1"/>
    <col min="13933" max="13933" width="15" style="9" bestFit="1" customWidth="1"/>
    <col min="13934" max="13934" width="11.7109375" style="9" bestFit="1" customWidth="1"/>
    <col min="13935" max="13935" width="11.42578125" style="9" bestFit="1" customWidth="1"/>
    <col min="13936" max="13936" width="15.42578125" style="9" bestFit="1" customWidth="1"/>
    <col min="13937" max="13937" width="9.85546875" style="9" bestFit="1" customWidth="1"/>
    <col min="13938" max="13938" width="9.42578125" style="9" bestFit="1" customWidth="1"/>
    <col min="13939" max="13939" width="13.7109375" style="9" bestFit="1" customWidth="1"/>
    <col min="13940" max="13940" width="11.28515625" style="9" bestFit="1" customWidth="1"/>
    <col min="13941" max="13941" width="11" style="9" bestFit="1" customWidth="1"/>
    <col min="13942" max="13942" width="15.140625" style="9" bestFit="1" customWidth="1"/>
    <col min="13943" max="13943" width="8.140625" style="9" bestFit="1" customWidth="1"/>
    <col min="13944" max="13944" width="7.85546875" style="9" bestFit="1" customWidth="1"/>
    <col min="13945" max="13945" width="11.85546875" style="9" bestFit="1" customWidth="1"/>
    <col min="13946" max="13946" width="11.42578125" style="9" bestFit="1" customWidth="1"/>
    <col min="13947" max="13947" width="11.28515625" style="9" bestFit="1" customWidth="1"/>
    <col min="13948" max="13948" width="15.42578125" style="9" bestFit="1" customWidth="1"/>
    <col min="13949" max="13949" width="13.140625" style="9" bestFit="1" customWidth="1"/>
    <col min="13950" max="13950" width="12.7109375" style="9" bestFit="1" customWidth="1"/>
    <col min="13951" max="13951" width="16.85546875" style="9" bestFit="1" customWidth="1"/>
    <col min="13952" max="13952" width="11.42578125" style="9" bestFit="1" customWidth="1"/>
    <col min="13953" max="13953" width="11.28515625" style="9" bestFit="1" customWidth="1"/>
    <col min="13954" max="13954" width="9.42578125" style="9" bestFit="1" customWidth="1"/>
    <col min="13955" max="13955" width="13.28515625" style="9" bestFit="1" customWidth="1"/>
    <col min="13956" max="13956" width="12.85546875" style="9" bestFit="1" customWidth="1"/>
    <col min="13957" max="13957" width="17" style="9" bestFit="1" customWidth="1"/>
    <col min="13958" max="13958" width="13.85546875" style="9" bestFit="1" customWidth="1"/>
    <col min="13959" max="13959" width="13.42578125" style="9" bestFit="1" customWidth="1"/>
    <col min="13960" max="13960" width="17.7109375" style="9" bestFit="1" customWidth="1"/>
    <col min="13961" max="13961" width="11.85546875" style="9" bestFit="1" customWidth="1"/>
    <col min="13962" max="13962" width="11.42578125" style="9" bestFit="1" customWidth="1"/>
    <col min="13963" max="13963" width="15.7109375" style="9" bestFit="1" customWidth="1"/>
    <col min="13964" max="13964" width="13.42578125" style="9" bestFit="1" customWidth="1"/>
    <col min="13965" max="13965" width="13.140625" style="9" bestFit="1" customWidth="1"/>
    <col min="13966" max="13966" width="17.28515625" style="9" bestFit="1" customWidth="1"/>
    <col min="13967" max="13967" width="10.140625" style="9" bestFit="1" customWidth="1"/>
    <col min="13968" max="13968" width="9.85546875" style="9" bestFit="1" customWidth="1"/>
    <col min="13969" max="13969" width="14" style="9" bestFit="1" customWidth="1"/>
    <col min="13970" max="13970" width="13.7109375" style="9" bestFit="1" customWidth="1"/>
    <col min="13971" max="13971" width="13.42578125" style="9" bestFit="1" customWidth="1"/>
    <col min="13972" max="13972" width="17.42578125" style="9" bestFit="1" customWidth="1"/>
    <col min="13973" max="13973" width="15.140625" style="9" bestFit="1" customWidth="1"/>
    <col min="13974" max="13974" width="14.85546875" style="9" bestFit="1" customWidth="1"/>
    <col min="13975" max="13975" width="19" style="9" bestFit="1" customWidth="1"/>
    <col min="13976" max="13976" width="13.7109375" style="9" bestFit="1" customWidth="1"/>
    <col min="13977" max="13977" width="13.42578125" style="9" bestFit="1" customWidth="1"/>
    <col min="13978" max="13978" width="11.42578125" style="9" bestFit="1" customWidth="1"/>
    <col min="13979" max="13979" width="23.28515625" style="9" bestFit="1" customWidth="1"/>
    <col min="13980" max="13980" width="7.85546875" style="9" bestFit="1" customWidth="1"/>
    <col min="13981" max="13981" width="7.42578125" style="9" bestFit="1" customWidth="1"/>
    <col min="13982" max="13982" width="5.85546875" style="9" bestFit="1" customWidth="1"/>
    <col min="13983" max="14080" width="8.7109375" style="9"/>
    <col min="14081" max="14081" width="18.28515625" style="9" bestFit="1" customWidth="1"/>
    <col min="14082" max="14105" width="8" style="9" customWidth="1"/>
    <col min="14106" max="14106" width="16.42578125" style="9" bestFit="1" customWidth="1"/>
    <col min="14107" max="14107" width="14.28515625" style="9" bestFit="1" customWidth="1"/>
    <col min="14108" max="14108" width="14" style="9" bestFit="1" customWidth="1"/>
    <col min="14109" max="14109" width="14" style="9" customWidth="1"/>
    <col min="14110" max="14113" width="9.28515625" style="9" customWidth="1"/>
    <col min="14114" max="14114" width="10.7109375" style="9" bestFit="1" customWidth="1"/>
    <col min="14115" max="14115" width="11.28515625" style="9" bestFit="1" customWidth="1"/>
    <col min="14116" max="14116" width="11" style="9" bestFit="1" customWidth="1"/>
    <col min="14117" max="14117" width="15.140625" style="9" bestFit="1" customWidth="1"/>
    <col min="14118" max="14118" width="11.85546875" style="9" bestFit="1" customWidth="1"/>
    <col min="14119" max="14119" width="11.42578125" style="9" bestFit="1" customWidth="1"/>
    <col min="14120" max="14120" width="15.7109375" style="9" bestFit="1" customWidth="1"/>
    <col min="14121" max="14121" width="10" style="9" bestFit="1" customWidth="1"/>
    <col min="14122" max="14122" width="9.7109375" style="9" bestFit="1" customWidth="1"/>
    <col min="14123" max="14123" width="13.85546875" style="9" bestFit="1" customWidth="1"/>
    <col min="14124" max="14124" width="11.42578125" style="9" bestFit="1" customWidth="1"/>
    <col min="14125" max="14125" width="11.140625" style="9" bestFit="1" customWidth="1"/>
    <col min="14126" max="14126" width="15.28515625" style="9" bestFit="1" customWidth="1"/>
    <col min="14127" max="14127" width="8.28515625" style="9" bestFit="1" customWidth="1"/>
    <col min="14128" max="14128" width="8" style="9" bestFit="1" customWidth="1"/>
    <col min="14129" max="14129" width="12" style="9" bestFit="1" customWidth="1"/>
    <col min="14130" max="14130" width="11.7109375" style="9" bestFit="1" customWidth="1"/>
    <col min="14131" max="14131" width="11.42578125" style="9" bestFit="1" customWidth="1"/>
    <col min="14132" max="14132" width="15.42578125" style="9" bestFit="1" customWidth="1"/>
    <col min="14133" max="14133" width="13.28515625" style="9" bestFit="1" customWidth="1"/>
    <col min="14134" max="14134" width="12.85546875" style="9" bestFit="1" customWidth="1"/>
    <col min="14135" max="14135" width="17" style="9" bestFit="1" customWidth="1"/>
    <col min="14136" max="14136" width="11.7109375" style="9" bestFit="1" customWidth="1"/>
    <col min="14137" max="14137" width="11.42578125" style="9" bestFit="1" customWidth="1"/>
    <col min="14138" max="14138" width="9.7109375" style="9" bestFit="1" customWidth="1"/>
    <col min="14139" max="14139" width="11.42578125" style="9" bestFit="1" customWidth="1"/>
    <col min="14140" max="14140" width="11.140625" style="9" bestFit="1" customWidth="1"/>
    <col min="14141" max="14141" width="15.28515625" style="9" bestFit="1" customWidth="1"/>
    <col min="14142" max="14142" width="12" style="9" bestFit="1" customWidth="1"/>
    <col min="14143" max="14143" width="11.7109375" style="9" bestFit="1" customWidth="1"/>
    <col min="14144" max="14144" width="15.85546875" style="9" bestFit="1" customWidth="1"/>
    <col min="14145" max="14145" width="10.140625" style="9" bestFit="1" customWidth="1"/>
    <col min="14146" max="14146" width="9.85546875" style="9" bestFit="1" customWidth="1"/>
    <col min="14147" max="14147" width="14" style="9" bestFit="1" customWidth="1"/>
    <col min="14148" max="14148" width="11.42578125" style="9" bestFit="1" customWidth="1"/>
    <col min="14149" max="14149" width="11.28515625" style="9" bestFit="1" customWidth="1"/>
    <col min="14150" max="14150" width="15.42578125" style="9" bestFit="1" customWidth="1"/>
    <col min="14151" max="14151" width="8.42578125" style="9" bestFit="1" customWidth="1"/>
    <col min="14152" max="14152" width="8.140625" style="9" bestFit="1" customWidth="1"/>
    <col min="14153" max="14153" width="12.140625" style="9" bestFit="1" customWidth="1"/>
    <col min="14154" max="14154" width="11.85546875" style="9" bestFit="1" customWidth="1"/>
    <col min="14155" max="14155" width="11.42578125" style="9" bestFit="1" customWidth="1"/>
    <col min="14156" max="14156" width="15.7109375" style="9" bestFit="1" customWidth="1"/>
    <col min="14157" max="14157" width="13.42578125" style="9" bestFit="1" customWidth="1"/>
    <col min="14158" max="14158" width="13.140625" style="9" bestFit="1" customWidth="1"/>
    <col min="14159" max="14159" width="17.28515625" style="9" bestFit="1" customWidth="1"/>
    <col min="14160" max="14160" width="11.85546875" style="9" bestFit="1" customWidth="1"/>
    <col min="14161" max="14161" width="11.42578125" style="9" bestFit="1" customWidth="1"/>
    <col min="14162" max="14162" width="9.85546875" style="9" bestFit="1" customWidth="1"/>
    <col min="14163" max="14163" width="10" style="9" bestFit="1" customWidth="1"/>
    <col min="14164" max="14164" width="9.7109375" style="9" bestFit="1" customWidth="1"/>
    <col min="14165" max="14165" width="13.85546875" style="9" bestFit="1" customWidth="1"/>
    <col min="14166" max="14166" width="10.42578125" style="9" bestFit="1" customWidth="1"/>
    <col min="14167" max="14167" width="10.28515625" style="9" bestFit="1" customWidth="1"/>
    <col min="14168" max="14168" width="14.42578125" style="9" bestFit="1" customWidth="1"/>
    <col min="14169" max="14169" width="8.7109375" style="9" bestFit="1" customWidth="1"/>
    <col min="14170" max="14170" width="8.42578125" style="9" bestFit="1" customWidth="1"/>
    <col min="14171" max="14171" width="12.42578125" style="9" bestFit="1" customWidth="1"/>
    <col min="14172" max="14172" width="10.140625" style="9" bestFit="1" customWidth="1"/>
    <col min="14173" max="14173" width="9.85546875" style="9" bestFit="1" customWidth="1"/>
    <col min="14174" max="14174" width="14" style="9" bestFit="1" customWidth="1"/>
    <col min="14175" max="14175" width="7" style="9" bestFit="1" customWidth="1"/>
    <col min="14176" max="14176" width="6.7109375" style="9" bestFit="1" customWidth="1"/>
    <col min="14177" max="14177" width="10.7109375" style="9" bestFit="1" customWidth="1"/>
    <col min="14178" max="14178" width="10.42578125" style="9" bestFit="1" customWidth="1"/>
    <col min="14179" max="14179" width="10.140625" style="9" bestFit="1" customWidth="1"/>
    <col min="14180" max="14180" width="14.28515625" style="9" bestFit="1" customWidth="1"/>
    <col min="14181" max="14181" width="11.85546875" style="9" bestFit="1" customWidth="1"/>
    <col min="14182" max="14182" width="11.42578125" style="9" bestFit="1" customWidth="1"/>
    <col min="14183" max="14183" width="15.7109375" style="9" bestFit="1" customWidth="1"/>
    <col min="14184" max="14184" width="10.42578125" style="9" bestFit="1" customWidth="1"/>
    <col min="14185" max="14185" width="10.140625" style="9" bestFit="1" customWidth="1"/>
    <col min="14186" max="14186" width="8.42578125" style="9" bestFit="1" customWidth="1"/>
    <col min="14187" max="14187" width="11.140625" style="9" bestFit="1" customWidth="1"/>
    <col min="14188" max="14188" width="10.85546875" style="9" bestFit="1" customWidth="1"/>
    <col min="14189" max="14189" width="15" style="9" bestFit="1" customWidth="1"/>
    <col min="14190" max="14190" width="11.7109375" style="9" bestFit="1" customWidth="1"/>
    <col min="14191" max="14191" width="11.42578125" style="9" bestFit="1" customWidth="1"/>
    <col min="14192" max="14192" width="15.42578125" style="9" bestFit="1" customWidth="1"/>
    <col min="14193" max="14193" width="9.85546875" style="9" bestFit="1" customWidth="1"/>
    <col min="14194" max="14194" width="9.42578125" style="9" bestFit="1" customWidth="1"/>
    <col min="14195" max="14195" width="13.7109375" style="9" bestFit="1" customWidth="1"/>
    <col min="14196" max="14196" width="11.28515625" style="9" bestFit="1" customWidth="1"/>
    <col min="14197" max="14197" width="11" style="9" bestFit="1" customWidth="1"/>
    <col min="14198" max="14198" width="15.140625" style="9" bestFit="1" customWidth="1"/>
    <col min="14199" max="14199" width="8.140625" style="9" bestFit="1" customWidth="1"/>
    <col min="14200" max="14200" width="7.85546875" style="9" bestFit="1" customWidth="1"/>
    <col min="14201" max="14201" width="11.85546875" style="9" bestFit="1" customWidth="1"/>
    <col min="14202" max="14202" width="11.42578125" style="9" bestFit="1" customWidth="1"/>
    <col min="14203" max="14203" width="11.28515625" style="9" bestFit="1" customWidth="1"/>
    <col min="14204" max="14204" width="15.42578125" style="9" bestFit="1" customWidth="1"/>
    <col min="14205" max="14205" width="13.140625" style="9" bestFit="1" customWidth="1"/>
    <col min="14206" max="14206" width="12.7109375" style="9" bestFit="1" customWidth="1"/>
    <col min="14207" max="14207" width="16.85546875" style="9" bestFit="1" customWidth="1"/>
    <col min="14208" max="14208" width="11.42578125" style="9" bestFit="1" customWidth="1"/>
    <col min="14209" max="14209" width="11.28515625" style="9" bestFit="1" customWidth="1"/>
    <col min="14210" max="14210" width="9.42578125" style="9" bestFit="1" customWidth="1"/>
    <col min="14211" max="14211" width="13.28515625" style="9" bestFit="1" customWidth="1"/>
    <col min="14212" max="14212" width="12.85546875" style="9" bestFit="1" customWidth="1"/>
    <col min="14213" max="14213" width="17" style="9" bestFit="1" customWidth="1"/>
    <col min="14214" max="14214" width="13.85546875" style="9" bestFit="1" customWidth="1"/>
    <col min="14215" max="14215" width="13.42578125" style="9" bestFit="1" customWidth="1"/>
    <col min="14216" max="14216" width="17.7109375" style="9" bestFit="1" customWidth="1"/>
    <col min="14217" max="14217" width="11.85546875" style="9" bestFit="1" customWidth="1"/>
    <col min="14218" max="14218" width="11.42578125" style="9" bestFit="1" customWidth="1"/>
    <col min="14219" max="14219" width="15.7109375" style="9" bestFit="1" customWidth="1"/>
    <col min="14220" max="14220" width="13.42578125" style="9" bestFit="1" customWidth="1"/>
    <col min="14221" max="14221" width="13.140625" style="9" bestFit="1" customWidth="1"/>
    <col min="14222" max="14222" width="17.28515625" style="9" bestFit="1" customWidth="1"/>
    <col min="14223" max="14223" width="10.140625" style="9" bestFit="1" customWidth="1"/>
    <col min="14224" max="14224" width="9.85546875" style="9" bestFit="1" customWidth="1"/>
    <col min="14225" max="14225" width="14" style="9" bestFit="1" customWidth="1"/>
    <col min="14226" max="14226" width="13.7109375" style="9" bestFit="1" customWidth="1"/>
    <col min="14227" max="14227" width="13.42578125" style="9" bestFit="1" customWidth="1"/>
    <col min="14228" max="14228" width="17.42578125" style="9" bestFit="1" customWidth="1"/>
    <col min="14229" max="14229" width="15.140625" style="9" bestFit="1" customWidth="1"/>
    <col min="14230" max="14230" width="14.85546875" style="9" bestFit="1" customWidth="1"/>
    <col min="14231" max="14231" width="19" style="9" bestFit="1" customWidth="1"/>
    <col min="14232" max="14232" width="13.7109375" style="9" bestFit="1" customWidth="1"/>
    <col min="14233" max="14233" width="13.42578125" style="9" bestFit="1" customWidth="1"/>
    <col min="14234" max="14234" width="11.42578125" style="9" bestFit="1" customWidth="1"/>
    <col min="14235" max="14235" width="23.28515625" style="9" bestFit="1" customWidth="1"/>
    <col min="14236" max="14236" width="7.85546875" style="9" bestFit="1" customWidth="1"/>
    <col min="14237" max="14237" width="7.42578125" style="9" bestFit="1" customWidth="1"/>
    <col min="14238" max="14238" width="5.85546875" style="9" bestFit="1" customWidth="1"/>
    <col min="14239" max="14336" width="8.7109375" style="9"/>
    <col min="14337" max="14337" width="18.28515625" style="9" bestFit="1" customWidth="1"/>
    <col min="14338" max="14361" width="8" style="9" customWidth="1"/>
    <col min="14362" max="14362" width="16.42578125" style="9" bestFit="1" customWidth="1"/>
    <col min="14363" max="14363" width="14.28515625" style="9" bestFit="1" customWidth="1"/>
    <col min="14364" max="14364" width="14" style="9" bestFit="1" customWidth="1"/>
    <col min="14365" max="14365" width="14" style="9" customWidth="1"/>
    <col min="14366" max="14369" width="9.28515625" style="9" customWidth="1"/>
    <col min="14370" max="14370" width="10.7109375" style="9" bestFit="1" customWidth="1"/>
    <col min="14371" max="14371" width="11.28515625" style="9" bestFit="1" customWidth="1"/>
    <col min="14372" max="14372" width="11" style="9" bestFit="1" customWidth="1"/>
    <col min="14373" max="14373" width="15.140625" style="9" bestFit="1" customWidth="1"/>
    <col min="14374" max="14374" width="11.85546875" style="9" bestFit="1" customWidth="1"/>
    <col min="14375" max="14375" width="11.42578125" style="9" bestFit="1" customWidth="1"/>
    <col min="14376" max="14376" width="15.7109375" style="9" bestFit="1" customWidth="1"/>
    <col min="14377" max="14377" width="10" style="9" bestFit="1" customWidth="1"/>
    <col min="14378" max="14378" width="9.7109375" style="9" bestFit="1" customWidth="1"/>
    <col min="14379" max="14379" width="13.85546875" style="9" bestFit="1" customWidth="1"/>
    <col min="14380" max="14380" width="11.42578125" style="9" bestFit="1" customWidth="1"/>
    <col min="14381" max="14381" width="11.140625" style="9" bestFit="1" customWidth="1"/>
    <col min="14382" max="14382" width="15.28515625" style="9" bestFit="1" customWidth="1"/>
    <col min="14383" max="14383" width="8.28515625" style="9" bestFit="1" customWidth="1"/>
    <col min="14384" max="14384" width="8" style="9" bestFit="1" customWidth="1"/>
    <col min="14385" max="14385" width="12" style="9" bestFit="1" customWidth="1"/>
    <col min="14386" max="14386" width="11.7109375" style="9" bestFit="1" customWidth="1"/>
    <col min="14387" max="14387" width="11.42578125" style="9" bestFit="1" customWidth="1"/>
    <col min="14388" max="14388" width="15.42578125" style="9" bestFit="1" customWidth="1"/>
    <col min="14389" max="14389" width="13.28515625" style="9" bestFit="1" customWidth="1"/>
    <col min="14390" max="14390" width="12.85546875" style="9" bestFit="1" customWidth="1"/>
    <col min="14391" max="14391" width="17" style="9" bestFit="1" customWidth="1"/>
    <col min="14392" max="14392" width="11.7109375" style="9" bestFit="1" customWidth="1"/>
    <col min="14393" max="14393" width="11.42578125" style="9" bestFit="1" customWidth="1"/>
    <col min="14394" max="14394" width="9.7109375" style="9" bestFit="1" customWidth="1"/>
    <col min="14395" max="14395" width="11.42578125" style="9" bestFit="1" customWidth="1"/>
    <col min="14396" max="14396" width="11.140625" style="9" bestFit="1" customWidth="1"/>
    <col min="14397" max="14397" width="15.28515625" style="9" bestFit="1" customWidth="1"/>
    <col min="14398" max="14398" width="12" style="9" bestFit="1" customWidth="1"/>
    <col min="14399" max="14399" width="11.7109375" style="9" bestFit="1" customWidth="1"/>
    <col min="14400" max="14400" width="15.85546875" style="9" bestFit="1" customWidth="1"/>
    <col min="14401" max="14401" width="10.140625" style="9" bestFit="1" customWidth="1"/>
    <col min="14402" max="14402" width="9.85546875" style="9" bestFit="1" customWidth="1"/>
    <col min="14403" max="14403" width="14" style="9" bestFit="1" customWidth="1"/>
    <col min="14404" max="14404" width="11.42578125" style="9" bestFit="1" customWidth="1"/>
    <col min="14405" max="14405" width="11.28515625" style="9" bestFit="1" customWidth="1"/>
    <col min="14406" max="14406" width="15.42578125" style="9" bestFit="1" customWidth="1"/>
    <col min="14407" max="14407" width="8.42578125" style="9" bestFit="1" customWidth="1"/>
    <col min="14408" max="14408" width="8.140625" style="9" bestFit="1" customWidth="1"/>
    <col min="14409" max="14409" width="12.140625" style="9" bestFit="1" customWidth="1"/>
    <col min="14410" max="14410" width="11.85546875" style="9" bestFit="1" customWidth="1"/>
    <col min="14411" max="14411" width="11.42578125" style="9" bestFit="1" customWidth="1"/>
    <col min="14412" max="14412" width="15.7109375" style="9" bestFit="1" customWidth="1"/>
    <col min="14413" max="14413" width="13.42578125" style="9" bestFit="1" customWidth="1"/>
    <col min="14414" max="14414" width="13.140625" style="9" bestFit="1" customWidth="1"/>
    <col min="14415" max="14415" width="17.28515625" style="9" bestFit="1" customWidth="1"/>
    <col min="14416" max="14416" width="11.85546875" style="9" bestFit="1" customWidth="1"/>
    <col min="14417" max="14417" width="11.42578125" style="9" bestFit="1" customWidth="1"/>
    <col min="14418" max="14418" width="9.85546875" style="9" bestFit="1" customWidth="1"/>
    <col min="14419" max="14419" width="10" style="9" bestFit="1" customWidth="1"/>
    <col min="14420" max="14420" width="9.7109375" style="9" bestFit="1" customWidth="1"/>
    <col min="14421" max="14421" width="13.85546875" style="9" bestFit="1" customWidth="1"/>
    <col min="14422" max="14422" width="10.42578125" style="9" bestFit="1" customWidth="1"/>
    <col min="14423" max="14423" width="10.28515625" style="9" bestFit="1" customWidth="1"/>
    <col min="14424" max="14424" width="14.42578125" style="9" bestFit="1" customWidth="1"/>
    <col min="14425" max="14425" width="8.7109375" style="9" bestFit="1" customWidth="1"/>
    <col min="14426" max="14426" width="8.42578125" style="9" bestFit="1" customWidth="1"/>
    <col min="14427" max="14427" width="12.42578125" style="9" bestFit="1" customWidth="1"/>
    <col min="14428" max="14428" width="10.140625" style="9" bestFit="1" customWidth="1"/>
    <col min="14429" max="14429" width="9.85546875" style="9" bestFit="1" customWidth="1"/>
    <col min="14430" max="14430" width="14" style="9" bestFit="1" customWidth="1"/>
    <col min="14431" max="14431" width="7" style="9" bestFit="1" customWidth="1"/>
    <col min="14432" max="14432" width="6.7109375" style="9" bestFit="1" customWidth="1"/>
    <col min="14433" max="14433" width="10.7109375" style="9" bestFit="1" customWidth="1"/>
    <col min="14434" max="14434" width="10.42578125" style="9" bestFit="1" customWidth="1"/>
    <col min="14435" max="14435" width="10.140625" style="9" bestFit="1" customWidth="1"/>
    <col min="14436" max="14436" width="14.28515625" style="9" bestFit="1" customWidth="1"/>
    <col min="14437" max="14437" width="11.85546875" style="9" bestFit="1" customWidth="1"/>
    <col min="14438" max="14438" width="11.42578125" style="9" bestFit="1" customWidth="1"/>
    <col min="14439" max="14439" width="15.7109375" style="9" bestFit="1" customWidth="1"/>
    <col min="14440" max="14440" width="10.42578125" style="9" bestFit="1" customWidth="1"/>
    <col min="14441" max="14441" width="10.140625" style="9" bestFit="1" customWidth="1"/>
    <col min="14442" max="14442" width="8.42578125" style="9" bestFit="1" customWidth="1"/>
    <col min="14443" max="14443" width="11.140625" style="9" bestFit="1" customWidth="1"/>
    <col min="14444" max="14444" width="10.85546875" style="9" bestFit="1" customWidth="1"/>
    <col min="14445" max="14445" width="15" style="9" bestFit="1" customWidth="1"/>
    <col min="14446" max="14446" width="11.7109375" style="9" bestFit="1" customWidth="1"/>
    <col min="14447" max="14447" width="11.42578125" style="9" bestFit="1" customWidth="1"/>
    <col min="14448" max="14448" width="15.42578125" style="9" bestFit="1" customWidth="1"/>
    <col min="14449" max="14449" width="9.85546875" style="9" bestFit="1" customWidth="1"/>
    <col min="14450" max="14450" width="9.42578125" style="9" bestFit="1" customWidth="1"/>
    <col min="14451" max="14451" width="13.7109375" style="9" bestFit="1" customWidth="1"/>
    <col min="14452" max="14452" width="11.28515625" style="9" bestFit="1" customWidth="1"/>
    <col min="14453" max="14453" width="11" style="9" bestFit="1" customWidth="1"/>
    <col min="14454" max="14454" width="15.140625" style="9" bestFit="1" customWidth="1"/>
    <col min="14455" max="14455" width="8.140625" style="9" bestFit="1" customWidth="1"/>
    <col min="14456" max="14456" width="7.85546875" style="9" bestFit="1" customWidth="1"/>
    <col min="14457" max="14457" width="11.85546875" style="9" bestFit="1" customWidth="1"/>
    <col min="14458" max="14458" width="11.42578125" style="9" bestFit="1" customWidth="1"/>
    <col min="14459" max="14459" width="11.28515625" style="9" bestFit="1" customWidth="1"/>
    <col min="14460" max="14460" width="15.42578125" style="9" bestFit="1" customWidth="1"/>
    <col min="14461" max="14461" width="13.140625" style="9" bestFit="1" customWidth="1"/>
    <col min="14462" max="14462" width="12.7109375" style="9" bestFit="1" customWidth="1"/>
    <col min="14463" max="14463" width="16.85546875" style="9" bestFit="1" customWidth="1"/>
    <col min="14464" max="14464" width="11.42578125" style="9" bestFit="1" customWidth="1"/>
    <col min="14465" max="14465" width="11.28515625" style="9" bestFit="1" customWidth="1"/>
    <col min="14466" max="14466" width="9.42578125" style="9" bestFit="1" customWidth="1"/>
    <col min="14467" max="14467" width="13.28515625" style="9" bestFit="1" customWidth="1"/>
    <col min="14468" max="14468" width="12.85546875" style="9" bestFit="1" customWidth="1"/>
    <col min="14469" max="14469" width="17" style="9" bestFit="1" customWidth="1"/>
    <col min="14470" max="14470" width="13.85546875" style="9" bestFit="1" customWidth="1"/>
    <col min="14471" max="14471" width="13.42578125" style="9" bestFit="1" customWidth="1"/>
    <col min="14472" max="14472" width="17.7109375" style="9" bestFit="1" customWidth="1"/>
    <col min="14473" max="14473" width="11.85546875" style="9" bestFit="1" customWidth="1"/>
    <col min="14474" max="14474" width="11.42578125" style="9" bestFit="1" customWidth="1"/>
    <col min="14475" max="14475" width="15.7109375" style="9" bestFit="1" customWidth="1"/>
    <col min="14476" max="14476" width="13.42578125" style="9" bestFit="1" customWidth="1"/>
    <col min="14477" max="14477" width="13.140625" style="9" bestFit="1" customWidth="1"/>
    <col min="14478" max="14478" width="17.28515625" style="9" bestFit="1" customWidth="1"/>
    <col min="14479" max="14479" width="10.140625" style="9" bestFit="1" customWidth="1"/>
    <col min="14480" max="14480" width="9.85546875" style="9" bestFit="1" customWidth="1"/>
    <col min="14481" max="14481" width="14" style="9" bestFit="1" customWidth="1"/>
    <col min="14482" max="14482" width="13.7109375" style="9" bestFit="1" customWidth="1"/>
    <col min="14483" max="14483" width="13.42578125" style="9" bestFit="1" customWidth="1"/>
    <col min="14484" max="14484" width="17.42578125" style="9" bestFit="1" customWidth="1"/>
    <col min="14485" max="14485" width="15.140625" style="9" bestFit="1" customWidth="1"/>
    <col min="14486" max="14486" width="14.85546875" style="9" bestFit="1" customWidth="1"/>
    <col min="14487" max="14487" width="19" style="9" bestFit="1" customWidth="1"/>
    <col min="14488" max="14488" width="13.7109375" style="9" bestFit="1" customWidth="1"/>
    <col min="14489" max="14489" width="13.42578125" style="9" bestFit="1" customWidth="1"/>
    <col min="14490" max="14490" width="11.42578125" style="9" bestFit="1" customWidth="1"/>
    <col min="14491" max="14491" width="23.28515625" style="9" bestFit="1" customWidth="1"/>
    <col min="14492" max="14492" width="7.85546875" style="9" bestFit="1" customWidth="1"/>
    <col min="14493" max="14493" width="7.42578125" style="9" bestFit="1" customWidth="1"/>
    <col min="14494" max="14494" width="5.85546875" style="9" bestFit="1" customWidth="1"/>
    <col min="14495" max="14592" width="8.7109375" style="9"/>
    <col min="14593" max="14593" width="18.28515625" style="9" bestFit="1" customWidth="1"/>
    <col min="14594" max="14617" width="8" style="9" customWidth="1"/>
    <col min="14618" max="14618" width="16.42578125" style="9" bestFit="1" customWidth="1"/>
    <col min="14619" max="14619" width="14.28515625" style="9" bestFit="1" customWidth="1"/>
    <col min="14620" max="14620" width="14" style="9" bestFit="1" customWidth="1"/>
    <col min="14621" max="14621" width="14" style="9" customWidth="1"/>
    <col min="14622" max="14625" width="9.28515625" style="9" customWidth="1"/>
    <col min="14626" max="14626" width="10.7109375" style="9" bestFit="1" customWidth="1"/>
    <col min="14627" max="14627" width="11.28515625" style="9" bestFit="1" customWidth="1"/>
    <col min="14628" max="14628" width="11" style="9" bestFit="1" customWidth="1"/>
    <col min="14629" max="14629" width="15.140625" style="9" bestFit="1" customWidth="1"/>
    <col min="14630" max="14630" width="11.85546875" style="9" bestFit="1" customWidth="1"/>
    <col min="14631" max="14631" width="11.42578125" style="9" bestFit="1" customWidth="1"/>
    <col min="14632" max="14632" width="15.7109375" style="9" bestFit="1" customWidth="1"/>
    <col min="14633" max="14633" width="10" style="9" bestFit="1" customWidth="1"/>
    <col min="14634" max="14634" width="9.7109375" style="9" bestFit="1" customWidth="1"/>
    <col min="14635" max="14635" width="13.85546875" style="9" bestFit="1" customWidth="1"/>
    <col min="14636" max="14636" width="11.42578125" style="9" bestFit="1" customWidth="1"/>
    <col min="14637" max="14637" width="11.140625" style="9" bestFit="1" customWidth="1"/>
    <col min="14638" max="14638" width="15.28515625" style="9" bestFit="1" customWidth="1"/>
    <col min="14639" max="14639" width="8.28515625" style="9" bestFit="1" customWidth="1"/>
    <col min="14640" max="14640" width="8" style="9" bestFit="1" customWidth="1"/>
    <col min="14641" max="14641" width="12" style="9" bestFit="1" customWidth="1"/>
    <col min="14642" max="14642" width="11.7109375" style="9" bestFit="1" customWidth="1"/>
    <col min="14643" max="14643" width="11.42578125" style="9" bestFit="1" customWidth="1"/>
    <col min="14644" max="14644" width="15.42578125" style="9" bestFit="1" customWidth="1"/>
    <col min="14645" max="14645" width="13.28515625" style="9" bestFit="1" customWidth="1"/>
    <col min="14646" max="14646" width="12.85546875" style="9" bestFit="1" customWidth="1"/>
    <col min="14647" max="14647" width="17" style="9" bestFit="1" customWidth="1"/>
    <col min="14648" max="14648" width="11.7109375" style="9" bestFit="1" customWidth="1"/>
    <col min="14649" max="14649" width="11.42578125" style="9" bestFit="1" customWidth="1"/>
    <col min="14650" max="14650" width="9.7109375" style="9" bestFit="1" customWidth="1"/>
    <col min="14651" max="14651" width="11.42578125" style="9" bestFit="1" customWidth="1"/>
    <col min="14652" max="14652" width="11.140625" style="9" bestFit="1" customWidth="1"/>
    <col min="14653" max="14653" width="15.28515625" style="9" bestFit="1" customWidth="1"/>
    <col min="14654" max="14654" width="12" style="9" bestFit="1" customWidth="1"/>
    <col min="14655" max="14655" width="11.7109375" style="9" bestFit="1" customWidth="1"/>
    <col min="14656" max="14656" width="15.85546875" style="9" bestFit="1" customWidth="1"/>
    <col min="14657" max="14657" width="10.140625" style="9" bestFit="1" customWidth="1"/>
    <col min="14658" max="14658" width="9.85546875" style="9" bestFit="1" customWidth="1"/>
    <col min="14659" max="14659" width="14" style="9" bestFit="1" customWidth="1"/>
    <col min="14660" max="14660" width="11.42578125" style="9" bestFit="1" customWidth="1"/>
    <col min="14661" max="14661" width="11.28515625" style="9" bestFit="1" customWidth="1"/>
    <col min="14662" max="14662" width="15.42578125" style="9" bestFit="1" customWidth="1"/>
    <col min="14663" max="14663" width="8.42578125" style="9" bestFit="1" customWidth="1"/>
    <col min="14664" max="14664" width="8.140625" style="9" bestFit="1" customWidth="1"/>
    <col min="14665" max="14665" width="12.140625" style="9" bestFit="1" customWidth="1"/>
    <col min="14666" max="14666" width="11.85546875" style="9" bestFit="1" customWidth="1"/>
    <col min="14667" max="14667" width="11.42578125" style="9" bestFit="1" customWidth="1"/>
    <col min="14668" max="14668" width="15.7109375" style="9" bestFit="1" customWidth="1"/>
    <col min="14669" max="14669" width="13.42578125" style="9" bestFit="1" customWidth="1"/>
    <col min="14670" max="14670" width="13.140625" style="9" bestFit="1" customWidth="1"/>
    <col min="14671" max="14671" width="17.28515625" style="9" bestFit="1" customWidth="1"/>
    <col min="14672" max="14672" width="11.85546875" style="9" bestFit="1" customWidth="1"/>
    <col min="14673" max="14673" width="11.42578125" style="9" bestFit="1" customWidth="1"/>
    <col min="14674" max="14674" width="9.85546875" style="9" bestFit="1" customWidth="1"/>
    <col min="14675" max="14675" width="10" style="9" bestFit="1" customWidth="1"/>
    <col min="14676" max="14676" width="9.7109375" style="9" bestFit="1" customWidth="1"/>
    <col min="14677" max="14677" width="13.85546875" style="9" bestFit="1" customWidth="1"/>
    <col min="14678" max="14678" width="10.42578125" style="9" bestFit="1" customWidth="1"/>
    <col min="14679" max="14679" width="10.28515625" style="9" bestFit="1" customWidth="1"/>
    <col min="14680" max="14680" width="14.42578125" style="9" bestFit="1" customWidth="1"/>
    <col min="14681" max="14681" width="8.7109375" style="9" bestFit="1" customWidth="1"/>
    <col min="14682" max="14682" width="8.42578125" style="9" bestFit="1" customWidth="1"/>
    <col min="14683" max="14683" width="12.42578125" style="9" bestFit="1" customWidth="1"/>
    <col min="14684" max="14684" width="10.140625" style="9" bestFit="1" customWidth="1"/>
    <col min="14685" max="14685" width="9.85546875" style="9" bestFit="1" customWidth="1"/>
    <col min="14686" max="14686" width="14" style="9" bestFit="1" customWidth="1"/>
    <col min="14687" max="14687" width="7" style="9" bestFit="1" customWidth="1"/>
    <col min="14688" max="14688" width="6.7109375" style="9" bestFit="1" customWidth="1"/>
    <col min="14689" max="14689" width="10.7109375" style="9" bestFit="1" customWidth="1"/>
    <col min="14690" max="14690" width="10.42578125" style="9" bestFit="1" customWidth="1"/>
    <col min="14691" max="14691" width="10.140625" style="9" bestFit="1" customWidth="1"/>
    <col min="14692" max="14692" width="14.28515625" style="9" bestFit="1" customWidth="1"/>
    <col min="14693" max="14693" width="11.85546875" style="9" bestFit="1" customWidth="1"/>
    <col min="14694" max="14694" width="11.42578125" style="9" bestFit="1" customWidth="1"/>
    <col min="14695" max="14695" width="15.7109375" style="9" bestFit="1" customWidth="1"/>
    <col min="14696" max="14696" width="10.42578125" style="9" bestFit="1" customWidth="1"/>
    <col min="14697" max="14697" width="10.140625" style="9" bestFit="1" customWidth="1"/>
    <col min="14698" max="14698" width="8.42578125" style="9" bestFit="1" customWidth="1"/>
    <col min="14699" max="14699" width="11.140625" style="9" bestFit="1" customWidth="1"/>
    <col min="14700" max="14700" width="10.85546875" style="9" bestFit="1" customWidth="1"/>
    <col min="14701" max="14701" width="15" style="9" bestFit="1" customWidth="1"/>
    <col min="14702" max="14702" width="11.7109375" style="9" bestFit="1" customWidth="1"/>
    <col min="14703" max="14703" width="11.42578125" style="9" bestFit="1" customWidth="1"/>
    <col min="14704" max="14704" width="15.42578125" style="9" bestFit="1" customWidth="1"/>
    <col min="14705" max="14705" width="9.85546875" style="9" bestFit="1" customWidth="1"/>
    <col min="14706" max="14706" width="9.42578125" style="9" bestFit="1" customWidth="1"/>
    <col min="14707" max="14707" width="13.7109375" style="9" bestFit="1" customWidth="1"/>
    <col min="14708" max="14708" width="11.28515625" style="9" bestFit="1" customWidth="1"/>
    <col min="14709" max="14709" width="11" style="9" bestFit="1" customWidth="1"/>
    <col min="14710" max="14710" width="15.140625" style="9" bestFit="1" customWidth="1"/>
    <col min="14711" max="14711" width="8.140625" style="9" bestFit="1" customWidth="1"/>
    <col min="14712" max="14712" width="7.85546875" style="9" bestFit="1" customWidth="1"/>
    <col min="14713" max="14713" width="11.85546875" style="9" bestFit="1" customWidth="1"/>
    <col min="14714" max="14714" width="11.42578125" style="9" bestFit="1" customWidth="1"/>
    <col min="14715" max="14715" width="11.28515625" style="9" bestFit="1" customWidth="1"/>
    <col min="14716" max="14716" width="15.42578125" style="9" bestFit="1" customWidth="1"/>
    <col min="14717" max="14717" width="13.140625" style="9" bestFit="1" customWidth="1"/>
    <col min="14718" max="14718" width="12.7109375" style="9" bestFit="1" customWidth="1"/>
    <col min="14719" max="14719" width="16.85546875" style="9" bestFit="1" customWidth="1"/>
    <col min="14720" max="14720" width="11.42578125" style="9" bestFit="1" customWidth="1"/>
    <col min="14721" max="14721" width="11.28515625" style="9" bestFit="1" customWidth="1"/>
    <col min="14722" max="14722" width="9.42578125" style="9" bestFit="1" customWidth="1"/>
    <col min="14723" max="14723" width="13.28515625" style="9" bestFit="1" customWidth="1"/>
    <col min="14724" max="14724" width="12.85546875" style="9" bestFit="1" customWidth="1"/>
    <col min="14725" max="14725" width="17" style="9" bestFit="1" customWidth="1"/>
    <col min="14726" max="14726" width="13.85546875" style="9" bestFit="1" customWidth="1"/>
    <col min="14727" max="14727" width="13.42578125" style="9" bestFit="1" customWidth="1"/>
    <col min="14728" max="14728" width="17.7109375" style="9" bestFit="1" customWidth="1"/>
    <col min="14729" max="14729" width="11.85546875" style="9" bestFit="1" customWidth="1"/>
    <col min="14730" max="14730" width="11.42578125" style="9" bestFit="1" customWidth="1"/>
    <col min="14731" max="14731" width="15.7109375" style="9" bestFit="1" customWidth="1"/>
    <col min="14732" max="14732" width="13.42578125" style="9" bestFit="1" customWidth="1"/>
    <col min="14733" max="14733" width="13.140625" style="9" bestFit="1" customWidth="1"/>
    <col min="14734" max="14734" width="17.28515625" style="9" bestFit="1" customWidth="1"/>
    <col min="14735" max="14735" width="10.140625" style="9" bestFit="1" customWidth="1"/>
    <col min="14736" max="14736" width="9.85546875" style="9" bestFit="1" customWidth="1"/>
    <col min="14737" max="14737" width="14" style="9" bestFit="1" customWidth="1"/>
    <col min="14738" max="14738" width="13.7109375" style="9" bestFit="1" customWidth="1"/>
    <col min="14739" max="14739" width="13.42578125" style="9" bestFit="1" customWidth="1"/>
    <col min="14740" max="14740" width="17.42578125" style="9" bestFit="1" customWidth="1"/>
    <col min="14741" max="14741" width="15.140625" style="9" bestFit="1" customWidth="1"/>
    <col min="14742" max="14742" width="14.85546875" style="9" bestFit="1" customWidth="1"/>
    <col min="14743" max="14743" width="19" style="9" bestFit="1" customWidth="1"/>
    <col min="14744" max="14744" width="13.7109375" style="9" bestFit="1" customWidth="1"/>
    <col min="14745" max="14745" width="13.42578125" style="9" bestFit="1" customWidth="1"/>
    <col min="14746" max="14746" width="11.42578125" style="9" bestFit="1" customWidth="1"/>
    <col min="14747" max="14747" width="23.28515625" style="9" bestFit="1" customWidth="1"/>
    <col min="14748" max="14748" width="7.85546875" style="9" bestFit="1" customWidth="1"/>
    <col min="14749" max="14749" width="7.42578125" style="9" bestFit="1" customWidth="1"/>
    <col min="14750" max="14750" width="5.85546875" style="9" bestFit="1" customWidth="1"/>
    <col min="14751" max="14848" width="8.7109375" style="9"/>
    <col min="14849" max="14849" width="18.28515625" style="9" bestFit="1" customWidth="1"/>
    <col min="14850" max="14873" width="8" style="9" customWidth="1"/>
    <col min="14874" max="14874" width="16.42578125" style="9" bestFit="1" customWidth="1"/>
    <col min="14875" max="14875" width="14.28515625" style="9" bestFit="1" customWidth="1"/>
    <col min="14876" max="14876" width="14" style="9" bestFit="1" customWidth="1"/>
    <col min="14877" max="14877" width="14" style="9" customWidth="1"/>
    <col min="14878" max="14881" width="9.28515625" style="9" customWidth="1"/>
    <col min="14882" max="14882" width="10.7109375" style="9" bestFit="1" customWidth="1"/>
    <col min="14883" max="14883" width="11.28515625" style="9" bestFit="1" customWidth="1"/>
    <col min="14884" max="14884" width="11" style="9" bestFit="1" customWidth="1"/>
    <col min="14885" max="14885" width="15.140625" style="9" bestFit="1" customWidth="1"/>
    <col min="14886" max="14886" width="11.85546875" style="9" bestFit="1" customWidth="1"/>
    <col min="14887" max="14887" width="11.42578125" style="9" bestFit="1" customWidth="1"/>
    <col min="14888" max="14888" width="15.7109375" style="9" bestFit="1" customWidth="1"/>
    <col min="14889" max="14889" width="10" style="9" bestFit="1" customWidth="1"/>
    <col min="14890" max="14890" width="9.7109375" style="9" bestFit="1" customWidth="1"/>
    <col min="14891" max="14891" width="13.85546875" style="9" bestFit="1" customWidth="1"/>
    <col min="14892" max="14892" width="11.42578125" style="9" bestFit="1" customWidth="1"/>
    <col min="14893" max="14893" width="11.140625" style="9" bestFit="1" customWidth="1"/>
    <col min="14894" max="14894" width="15.28515625" style="9" bestFit="1" customWidth="1"/>
    <col min="14895" max="14895" width="8.28515625" style="9" bestFit="1" customWidth="1"/>
    <col min="14896" max="14896" width="8" style="9" bestFit="1" customWidth="1"/>
    <col min="14897" max="14897" width="12" style="9" bestFit="1" customWidth="1"/>
    <col min="14898" max="14898" width="11.7109375" style="9" bestFit="1" customWidth="1"/>
    <col min="14899" max="14899" width="11.42578125" style="9" bestFit="1" customWidth="1"/>
    <col min="14900" max="14900" width="15.42578125" style="9" bestFit="1" customWidth="1"/>
    <col min="14901" max="14901" width="13.28515625" style="9" bestFit="1" customWidth="1"/>
    <col min="14902" max="14902" width="12.85546875" style="9" bestFit="1" customWidth="1"/>
    <col min="14903" max="14903" width="17" style="9" bestFit="1" customWidth="1"/>
    <col min="14904" max="14904" width="11.7109375" style="9" bestFit="1" customWidth="1"/>
    <col min="14905" max="14905" width="11.42578125" style="9" bestFit="1" customWidth="1"/>
    <col min="14906" max="14906" width="9.7109375" style="9" bestFit="1" customWidth="1"/>
    <col min="14907" max="14907" width="11.42578125" style="9" bestFit="1" customWidth="1"/>
    <col min="14908" max="14908" width="11.140625" style="9" bestFit="1" customWidth="1"/>
    <col min="14909" max="14909" width="15.28515625" style="9" bestFit="1" customWidth="1"/>
    <col min="14910" max="14910" width="12" style="9" bestFit="1" customWidth="1"/>
    <col min="14911" max="14911" width="11.7109375" style="9" bestFit="1" customWidth="1"/>
    <col min="14912" max="14912" width="15.85546875" style="9" bestFit="1" customWidth="1"/>
    <col min="14913" max="14913" width="10.140625" style="9" bestFit="1" customWidth="1"/>
    <col min="14914" max="14914" width="9.85546875" style="9" bestFit="1" customWidth="1"/>
    <col min="14915" max="14915" width="14" style="9" bestFit="1" customWidth="1"/>
    <col min="14916" max="14916" width="11.42578125" style="9" bestFit="1" customWidth="1"/>
    <col min="14917" max="14917" width="11.28515625" style="9" bestFit="1" customWidth="1"/>
    <col min="14918" max="14918" width="15.42578125" style="9" bestFit="1" customWidth="1"/>
    <col min="14919" max="14919" width="8.42578125" style="9" bestFit="1" customWidth="1"/>
    <col min="14920" max="14920" width="8.140625" style="9" bestFit="1" customWidth="1"/>
    <col min="14921" max="14921" width="12.140625" style="9" bestFit="1" customWidth="1"/>
    <col min="14922" max="14922" width="11.85546875" style="9" bestFit="1" customWidth="1"/>
    <col min="14923" max="14923" width="11.42578125" style="9" bestFit="1" customWidth="1"/>
    <col min="14924" max="14924" width="15.7109375" style="9" bestFit="1" customWidth="1"/>
    <col min="14925" max="14925" width="13.42578125" style="9" bestFit="1" customWidth="1"/>
    <col min="14926" max="14926" width="13.140625" style="9" bestFit="1" customWidth="1"/>
    <col min="14927" max="14927" width="17.28515625" style="9" bestFit="1" customWidth="1"/>
    <col min="14928" max="14928" width="11.85546875" style="9" bestFit="1" customWidth="1"/>
    <col min="14929" max="14929" width="11.42578125" style="9" bestFit="1" customWidth="1"/>
    <col min="14930" max="14930" width="9.85546875" style="9" bestFit="1" customWidth="1"/>
    <col min="14931" max="14931" width="10" style="9" bestFit="1" customWidth="1"/>
    <col min="14932" max="14932" width="9.7109375" style="9" bestFit="1" customWidth="1"/>
    <col min="14933" max="14933" width="13.85546875" style="9" bestFit="1" customWidth="1"/>
    <col min="14934" max="14934" width="10.42578125" style="9" bestFit="1" customWidth="1"/>
    <col min="14935" max="14935" width="10.28515625" style="9" bestFit="1" customWidth="1"/>
    <col min="14936" max="14936" width="14.42578125" style="9" bestFit="1" customWidth="1"/>
    <col min="14937" max="14937" width="8.7109375" style="9" bestFit="1" customWidth="1"/>
    <col min="14938" max="14938" width="8.42578125" style="9" bestFit="1" customWidth="1"/>
    <col min="14939" max="14939" width="12.42578125" style="9" bestFit="1" customWidth="1"/>
    <col min="14940" max="14940" width="10.140625" style="9" bestFit="1" customWidth="1"/>
    <col min="14941" max="14941" width="9.85546875" style="9" bestFit="1" customWidth="1"/>
    <col min="14942" max="14942" width="14" style="9" bestFit="1" customWidth="1"/>
    <col min="14943" max="14943" width="7" style="9" bestFit="1" customWidth="1"/>
    <col min="14944" max="14944" width="6.7109375" style="9" bestFit="1" customWidth="1"/>
    <col min="14945" max="14945" width="10.7109375" style="9" bestFit="1" customWidth="1"/>
    <col min="14946" max="14946" width="10.42578125" style="9" bestFit="1" customWidth="1"/>
    <col min="14947" max="14947" width="10.140625" style="9" bestFit="1" customWidth="1"/>
    <col min="14948" max="14948" width="14.28515625" style="9" bestFit="1" customWidth="1"/>
    <col min="14949" max="14949" width="11.85546875" style="9" bestFit="1" customWidth="1"/>
    <col min="14950" max="14950" width="11.42578125" style="9" bestFit="1" customWidth="1"/>
    <col min="14951" max="14951" width="15.7109375" style="9" bestFit="1" customWidth="1"/>
    <col min="14952" max="14952" width="10.42578125" style="9" bestFit="1" customWidth="1"/>
    <col min="14953" max="14953" width="10.140625" style="9" bestFit="1" customWidth="1"/>
    <col min="14954" max="14954" width="8.42578125" style="9" bestFit="1" customWidth="1"/>
    <col min="14955" max="14955" width="11.140625" style="9" bestFit="1" customWidth="1"/>
    <col min="14956" max="14956" width="10.85546875" style="9" bestFit="1" customWidth="1"/>
    <col min="14957" max="14957" width="15" style="9" bestFit="1" customWidth="1"/>
    <col min="14958" max="14958" width="11.7109375" style="9" bestFit="1" customWidth="1"/>
    <col min="14959" max="14959" width="11.42578125" style="9" bestFit="1" customWidth="1"/>
    <col min="14960" max="14960" width="15.42578125" style="9" bestFit="1" customWidth="1"/>
    <col min="14961" max="14961" width="9.85546875" style="9" bestFit="1" customWidth="1"/>
    <col min="14962" max="14962" width="9.42578125" style="9" bestFit="1" customWidth="1"/>
    <col min="14963" max="14963" width="13.7109375" style="9" bestFit="1" customWidth="1"/>
    <col min="14964" max="14964" width="11.28515625" style="9" bestFit="1" customWidth="1"/>
    <col min="14965" max="14965" width="11" style="9" bestFit="1" customWidth="1"/>
    <col min="14966" max="14966" width="15.140625" style="9" bestFit="1" customWidth="1"/>
    <col min="14967" max="14967" width="8.140625" style="9" bestFit="1" customWidth="1"/>
    <col min="14968" max="14968" width="7.85546875" style="9" bestFit="1" customWidth="1"/>
    <col min="14969" max="14969" width="11.85546875" style="9" bestFit="1" customWidth="1"/>
    <col min="14970" max="14970" width="11.42578125" style="9" bestFit="1" customWidth="1"/>
    <col min="14971" max="14971" width="11.28515625" style="9" bestFit="1" customWidth="1"/>
    <col min="14972" max="14972" width="15.42578125" style="9" bestFit="1" customWidth="1"/>
    <col min="14973" max="14973" width="13.140625" style="9" bestFit="1" customWidth="1"/>
    <col min="14974" max="14974" width="12.7109375" style="9" bestFit="1" customWidth="1"/>
    <col min="14975" max="14975" width="16.85546875" style="9" bestFit="1" customWidth="1"/>
    <col min="14976" max="14976" width="11.42578125" style="9" bestFit="1" customWidth="1"/>
    <col min="14977" max="14977" width="11.28515625" style="9" bestFit="1" customWidth="1"/>
    <col min="14978" max="14978" width="9.42578125" style="9" bestFit="1" customWidth="1"/>
    <col min="14979" max="14979" width="13.28515625" style="9" bestFit="1" customWidth="1"/>
    <col min="14980" max="14980" width="12.85546875" style="9" bestFit="1" customWidth="1"/>
    <col min="14981" max="14981" width="17" style="9" bestFit="1" customWidth="1"/>
    <col min="14982" max="14982" width="13.85546875" style="9" bestFit="1" customWidth="1"/>
    <col min="14983" max="14983" width="13.42578125" style="9" bestFit="1" customWidth="1"/>
    <col min="14984" max="14984" width="17.7109375" style="9" bestFit="1" customWidth="1"/>
    <col min="14985" max="14985" width="11.85546875" style="9" bestFit="1" customWidth="1"/>
    <col min="14986" max="14986" width="11.42578125" style="9" bestFit="1" customWidth="1"/>
    <col min="14987" max="14987" width="15.7109375" style="9" bestFit="1" customWidth="1"/>
    <col min="14988" max="14988" width="13.42578125" style="9" bestFit="1" customWidth="1"/>
    <col min="14989" max="14989" width="13.140625" style="9" bestFit="1" customWidth="1"/>
    <col min="14990" max="14990" width="17.28515625" style="9" bestFit="1" customWidth="1"/>
    <col min="14991" max="14991" width="10.140625" style="9" bestFit="1" customWidth="1"/>
    <col min="14992" max="14992" width="9.85546875" style="9" bestFit="1" customWidth="1"/>
    <col min="14993" max="14993" width="14" style="9" bestFit="1" customWidth="1"/>
    <col min="14994" max="14994" width="13.7109375" style="9" bestFit="1" customWidth="1"/>
    <col min="14995" max="14995" width="13.42578125" style="9" bestFit="1" customWidth="1"/>
    <col min="14996" max="14996" width="17.42578125" style="9" bestFit="1" customWidth="1"/>
    <col min="14997" max="14997" width="15.140625" style="9" bestFit="1" customWidth="1"/>
    <col min="14998" max="14998" width="14.85546875" style="9" bestFit="1" customWidth="1"/>
    <col min="14999" max="14999" width="19" style="9" bestFit="1" customWidth="1"/>
    <col min="15000" max="15000" width="13.7109375" style="9" bestFit="1" customWidth="1"/>
    <col min="15001" max="15001" width="13.42578125" style="9" bestFit="1" customWidth="1"/>
    <col min="15002" max="15002" width="11.42578125" style="9" bestFit="1" customWidth="1"/>
    <col min="15003" max="15003" width="23.28515625" style="9" bestFit="1" customWidth="1"/>
    <col min="15004" max="15004" width="7.85546875" style="9" bestFit="1" customWidth="1"/>
    <col min="15005" max="15005" width="7.42578125" style="9" bestFit="1" customWidth="1"/>
    <col min="15006" max="15006" width="5.85546875" style="9" bestFit="1" customWidth="1"/>
    <col min="15007" max="15104" width="8.7109375" style="9"/>
    <col min="15105" max="15105" width="18.28515625" style="9" bestFit="1" customWidth="1"/>
    <col min="15106" max="15129" width="8" style="9" customWidth="1"/>
    <col min="15130" max="15130" width="16.42578125" style="9" bestFit="1" customWidth="1"/>
    <col min="15131" max="15131" width="14.28515625" style="9" bestFit="1" customWidth="1"/>
    <col min="15132" max="15132" width="14" style="9" bestFit="1" customWidth="1"/>
    <col min="15133" max="15133" width="14" style="9" customWidth="1"/>
    <col min="15134" max="15137" width="9.28515625" style="9" customWidth="1"/>
    <col min="15138" max="15138" width="10.7109375" style="9" bestFit="1" customWidth="1"/>
    <col min="15139" max="15139" width="11.28515625" style="9" bestFit="1" customWidth="1"/>
    <col min="15140" max="15140" width="11" style="9" bestFit="1" customWidth="1"/>
    <col min="15141" max="15141" width="15.140625" style="9" bestFit="1" customWidth="1"/>
    <col min="15142" max="15142" width="11.85546875" style="9" bestFit="1" customWidth="1"/>
    <col min="15143" max="15143" width="11.42578125" style="9" bestFit="1" customWidth="1"/>
    <col min="15144" max="15144" width="15.7109375" style="9" bestFit="1" customWidth="1"/>
    <col min="15145" max="15145" width="10" style="9" bestFit="1" customWidth="1"/>
    <col min="15146" max="15146" width="9.7109375" style="9" bestFit="1" customWidth="1"/>
    <col min="15147" max="15147" width="13.85546875" style="9" bestFit="1" customWidth="1"/>
    <col min="15148" max="15148" width="11.42578125" style="9" bestFit="1" customWidth="1"/>
    <col min="15149" max="15149" width="11.140625" style="9" bestFit="1" customWidth="1"/>
    <col min="15150" max="15150" width="15.28515625" style="9" bestFit="1" customWidth="1"/>
    <col min="15151" max="15151" width="8.28515625" style="9" bestFit="1" customWidth="1"/>
    <col min="15152" max="15152" width="8" style="9" bestFit="1" customWidth="1"/>
    <col min="15153" max="15153" width="12" style="9" bestFit="1" customWidth="1"/>
    <col min="15154" max="15154" width="11.7109375" style="9" bestFit="1" customWidth="1"/>
    <col min="15155" max="15155" width="11.42578125" style="9" bestFit="1" customWidth="1"/>
    <col min="15156" max="15156" width="15.42578125" style="9" bestFit="1" customWidth="1"/>
    <col min="15157" max="15157" width="13.28515625" style="9" bestFit="1" customWidth="1"/>
    <col min="15158" max="15158" width="12.85546875" style="9" bestFit="1" customWidth="1"/>
    <col min="15159" max="15159" width="17" style="9" bestFit="1" customWidth="1"/>
    <col min="15160" max="15160" width="11.7109375" style="9" bestFit="1" customWidth="1"/>
    <col min="15161" max="15161" width="11.42578125" style="9" bestFit="1" customWidth="1"/>
    <col min="15162" max="15162" width="9.7109375" style="9" bestFit="1" customWidth="1"/>
    <col min="15163" max="15163" width="11.42578125" style="9" bestFit="1" customWidth="1"/>
    <col min="15164" max="15164" width="11.140625" style="9" bestFit="1" customWidth="1"/>
    <col min="15165" max="15165" width="15.28515625" style="9" bestFit="1" customWidth="1"/>
    <col min="15166" max="15166" width="12" style="9" bestFit="1" customWidth="1"/>
    <col min="15167" max="15167" width="11.7109375" style="9" bestFit="1" customWidth="1"/>
    <col min="15168" max="15168" width="15.85546875" style="9" bestFit="1" customWidth="1"/>
    <col min="15169" max="15169" width="10.140625" style="9" bestFit="1" customWidth="1"/>
    <col min="15170" max="15170" width="9.85546875" style="9" bestFit="1" customWidth="1"/>
    <col min="15171" max="15171" width="14" style="9" bestFit="1" customWidth="1"/>
    <col min="15172" max="15172" width="11.42578125" style="9" bestFit="1" customWidth="1"/>
    <col min="15173" max="15173" width="11.28515625" style="9" bestFit="1" customWidth="1"/>
    <col min="15174" max="15174" width="15.42578125" style="9" bestFit="1" customWidth="1"/>
    <col min="15175" max="15175" width="8.42578125" style="9" bestFit="1" customWidth="1"/>
    <col min="15176" max="15176" width="8.140625" style="9" bestFit="1" customWidth="1"/>
    <col min="15177" max="15177" width="12.140625" style="9" bestFit="1" customWidth="1"/>
    <col min="15178" max="15178" width="11.85546875" style="9" bestFit="1" customWidth="1"/>
    <col min="15179" max="15179" width="11.42578125" style="9" bestFit="1" customWidth="1"/>
    <col min="15180" max="15180" width="15.7109375" style="9" bestFit="1" customWidth="1"/>
    <col min="15181" max="15181" width="13.42578125" style="9" bestFit="1" customWidth="1"/>
    <col min="15182" max="15182" width="13.140625" style="9" bestFit="1" customWidth="1"/>
    <col min="15183" max="15183" width="17.28515625" style="9" bestFit="1" customWidth="1"/>
    <col min="15184" max="15184" width="11.85546875" style="9" bestFit="1" customWidth="1"/>
    <col min="15185" max="15185" width="11.42578125" style="9" bestFit="1" customWidth="1"/>
    <col min="15186" max="15186" width="9.85546875" style="9" bestFit="1" customWidth="1"/>
    <col min="15187" max="15187" width="10" style="9" bestFit="1" customWidth="1"/>
    <col min="15188" max="15188" width="9.7109375" style="9" bestFit="1" customWidth="1"/>
    <col min="15189" max="15189" width="13.85546875" style="9" bestFit="1" customWidth="1"/>
    <col min="15190" max="15190" width="10.42578125" style="9" bestFit="1" customWidth="1"/>
    <col min="15191" max="15191" width="10.28515625" style="9" bestFit="1" customWidth="1"/>
    <col min="15192" max="15192" width="14.42578125" style="9" bestFit="1" customWidth="1"/>
    <col min="15193" max="15193" width="8.7109375" style="9" bestFit="1" customWidth="1"/>
    <col min="15194" max="15194" width="8.42578125" style="9" bestFit="1" customWidth="1"/>
    <col min="15195" max="15195" width="12.42578125" style="9" bestFit="1" customWidth="1"/>
    <col min="15196" max="15196" width="10.140625" style="9" bestFit="1" customWidth="1"/>
    <col min="15197" max="15197" width="9.85546875" style="9" bestFit="1" customWidth="1"/>
    <col min="15198" max="15198" width="14" style="9" bestFit="1" customWidth="1"/>
    <col min="15199" max="15199" width="7" style="9" bestFit="1" customWidth="1"/>
    <col min="15200" max="15200" width="6.7109375" style="9" bestFit="1" customWidth="1"/>
    <col min="15201" max="15201" width="10.7109375" style="9" bestFit="1" customWidth="1"/>
    <col min="15202" max="15202" width="10.42578125" style="9" bestFit="1" customWidth="1"/>
    <col min="15203" max="15203" width="10.140625" style="9" bestFit="1" customWidth="1"/>
    <col min="15204" max="15204" width="14.28515625" style="9" bestFit="1" customWidth="1"/>
    <col min="15205" max="15205" width="11.85546875" style="9" bestFit="1" customWidth="1"/>
    <col min="15206" max="15206" width="11.42578125" style="9" bestFit="1" customWidth="1"/>
    <col min="15207" max="15207" width="15.7109375" style="9" bestFit="1" customWidth="1"/>
    <col min="15208" max="15208" width="10.42578125" style="9" bestFit="1" customWidth="1"/>
    <col min="15209" max="15209" width="10.140625" style="9" bestFit="1" customWidth="1"/>
    <col min="15210" max="15210" width="8.42578125" style="9" bestFit="1" customWidth="1"/>
    <col min="15211" max="15211" width="11.140625" style="9" bestFit="1" customWidth="1"/>
    <col min="15212" max="15212" width="10.85546875" style="9" bestFit="1" customWidth="1"/>
    <col min="15213" max="15213" width="15" style="9" bestFit="1" customWidth="1"/>
    <col min="15214" max="15214" width="11.7109375" style="9" bestFit="1" customWidth="1"/>
    <col min="15215" max="15215" width="11.42578125" style="9" bestFit="1" customWidth="1"/>
    <col min="15216" max="15216" width="15.42578125" style="9" bestFit="1" customWidth="1"/>
    <col min="15217" max="15217" width="9.85546875" style="9" bestFit="1" customWidth="1"/>
    <col min="15218" max="15218" width="9.42578125" style="9" bestFit="1" customWidth="1"/>
    <col min="15219" max="15219" width="13.7109375" style="9" bestFit="1" customWidth="1"/>
    <col min="15220" max="15220" width="11.28515625" style="9" bestFit="1" customWidth="1"/>
    <col min="15221" max="15221" width="11" style="9" bestFit="1" customWidth="1"/>
    <col min="15222" max="15222" width="15.140625" style="9" bestFit="1" customWidth="1"/>
    <col min="15223" max="15223" width="8.140625" style="9" bestFit="1" customWidth="1"/>
    <col min="15224" max="15224" width="7.85546875" style="9" bestFit="1" customWidth="1"/>
    <col min="15225" max="15225" width="11.85546875" style="9" bestFit="1" customWidth="1"/>
    <col min="15226" max="15226" width="11.42578125" style="9" bestFit="1" customWidth="1"/>
    <col min="15227" max="15227" width="11.28515625" style="9" bestFit="1" customWidth="1"/>
    <col min="15228" max="15228" width="15.42578125" style="9" bestFit="1" customWidth="1"/>
    <col min="15229" max="15229" width="13.140625" style="9" bestFit="1" customWidth="1"/>
    <col min="15230" max="15230" width="12.7109375" style="9" bestFit="1" customWidth="1"/>
    <col min="15231" max="15231" width="16.85546875" style="9" bestFit="1" customWidth="1"/>
    <col min="15232" max="15232" width="11.42578125" style="9" bestFit="1" customWidth="1"/>
    <col min="15233" max="15233" width="11.28515625" style="9" bestFit="1" customWidth="1"/>
    <col min="15234" max="15234" width="9.42578125" style="9" bestFit="1" customWidth="1"/>
    <col min="15235" max="15235" width="13.28515625" style="9" bestFit="1" customWidth="1"/>
    <col min="15236" max="15236" width="12.85546875" style="9" bestFit="1" customWidth="1"/>
    <col min="15237" max="15237" width="17" style="9" bestFit="1" customWidth="1"/>
    <col min="15238" max="15238" width="13.85546875" style="9" bestFit="1" customWidth="1"/>
    <col min="15239" max="15239" width="13.42578125" style="9" bestFit="1" customWidth="1"/>
    <col min="15240" max="15240" width="17.7109375" style="9" bestFit="1" customWidth="1"/>
    <col min="15241" max="15241" width="11.85546875" style="9" bestFit="1" customWidth="1"/>
    <col min="15242" max="15242" width="11.42578125" style="9" bestFit="1" customWidth="1"/>
    <col min="15243" max="15243" width="15.7109375" style="9" bestFit="1" customWidth="1"/>
    <col min="15244" max="15244" width="13.42578125" style="9" bestFit="1" customWidth="1"/>
    <col min="15245" max="15245" width="13.140625" style="9" bestFit="1" customWidth="1"/>
    <col min="15246" max="15246" width="17.28515625" style="9" bestFit="1" customWidth="1"/>
    <col min="15247" max="15247" width="10.140625" style="9" bestFit="1" customWidth="1"/>
    <col min="15248" max="15248" width="9.85546875" style="9" bestFit="1" customWidth="1"/>
    <col min="15249" max="15249" width="14" style="9" bestFit="1" customWidth="1"/>
    <col min="15250" max="15250" width="13.7109375" style="9" bestFit="1" customWidth="1"/>
    <col min="15251" max="15251" width="13.42578125" style="9" bestFit="1" customWidth="1"/>
    <col min="15252" max="15252" width="17.42578125" style="9" bestFit="1" customWidth="1"/>
    <col min="15253" max="15253" width="15.140625" style="9" bestFit="1" customWidth="1"/>
    <col min="15254" max="15254" width="14.85546875" style="9" bestFit="1" customWidth="1"/>
    <col min="15255" max="15255" width="19" style="9" bestFit="1" customWidth="1"/>
    <col min="15256" max="15256" width="13.7109375" style="9" bestFit="1" customWidth="1"/>
    <col min="15257" max="15257" width="13.42578125" style="9" bestFit="1" customWidth="1"/>
    <col min="15258" max="15258" width="11.42578125" style="9" bestFit="1" customWidth="1"/>
    <col min="15259" max="15259" width="23.28515625" style="9" bestFit="1" customWidth="1"/>
    <col min="15260" max="15260" width="7.85546875" style="9" bestFit="1" customWidth="1"/>
    <col min="15261" max="15261" width="7.42578125" style="9" bestFit="1" customWidth="1"/>
    <col min="15262" max="15262" width="5.85546875" style="9" bestFit="1" customWidth="1"/>
    <col min="15263" max="15360" width="8.7109375" style="9"/>
    <col min="15361" max="15361" width="18.28515625" style="9" bestFit="1" customWidth="1"/>
    <col min="15362" max="15385" width="8" style="9" customWidth="1"/>
    <col min="15386" max="15386" width="16.42578125" style="9" bestFit="1" customWidth="1"/>
    <col min="15387" max="15387" width="14.28515625" style="9" bestFit="1" customWidth="1"/>
    <col min="15388" max="15388" width="14" style="9" bestFit="1" customWidth="1"/>
    <col min="15389" max="15389" width="14" style="9" customWidth="1"/>
    <col min="15390" max="15393" width="9.28515625" style="9" customWidth="1"/>
    <col min="15394" max="15394" width="10.7109375" style="9" bestFit="1" customWidth="1"/>
    <col min="15395" max="15395" width="11.28515625" style="9" bestFit="1" customWidth="1"/>
    <col min="15396" max="15396" width="11" style="9" bestFit="1" customWidth="1"/>
    <col min="15397" max="15397" width="15.140625" style="9" bestFit="1" customWidth="1"/>
    <col min="15398" max="15398" width="11.85546875" style="9" bestFit="1" customWidth="1"/>
    <col min="15399" max="15399" width="11.42578125" style="9" bestFit="1" customWidth="1"/>
    <col min="15400" max="15400" width="15.7109375" style="9" bestFit="1" customWidth="1"/>
    <col min="15401" max="15401" width="10" style="9" bestFit="1" customWidth="1"/>
    <col min="15402" max="15402" width="9.7109375" style="9" bestFit="1" customWidth="1"/>
    <col min="15403" max="15403" width="13.85546875" style="9" bestFit="1" customWidth="1"/>
    <col min="15404" max="15404" width="11.42578125" style="9" bestFit="1" customWidth="1"/>
    <col min="15405" max="15405" width="11.140625" style="9" bestFit="1" customWidth="1"/>
    <col min="15406" max="15406" width="15.28515625" style="9" bestFit="1" customWidth="1"/>
    <col min="15407" max="15407" width="8.28515625" style="9" bestFit="1" customWidth="1"/>
    <col min="15408" max="15408" width="8" style="9" bestFit="1" customWidth="1"/>
    <col min="15409" max="15409" width="12" style="9" bestFit="1" customWidth="1"/>
    <col min="15410" max="15410" width="11.7109375" style="9" bestFit="1" customWidth="1"/>
    <col min="15411" max="15411" width="11.42578125" style="9" bestFit="1" customWidth="1"/>
    <col min="15412" max="15412" width="15.42578125" style="9" bestFit="1" customWidth="1"/>
    <col min="15413" max="15413" width="13.28515625" style="9" bestFit="1" customWidth="1"/>
    <col min="15414" max="15414" width="12.85546875" style="9" bestFit="1" customWidth="1"/>
    <col min="15415" max="15415" width="17" style="9" bestFit="1" customWidth="1"/>
    <col min="15416" max="15416" width="11.7109375" style="9" bestFit="1" customWidth="1"/>
    <col min="15417" max="15417" width="11.42578125" style="9" bestFit="1" customWidth="1"/>
    <col min="15418" max="15418" width="9.7109375" style="9" bestFit="1" customWidth="1"/>
    <col min="15419" max="15419" width="11.42578125" style="9" bestFit="1" customWidth="1"/>
    <col min="15420" max="15420" width="11.140625" style="9" bestFit="1" customWidth="1"/>
    <col min="15421" max="15421" width="15.28515625" style="9" bestFit="1" customWidth="1"/>
    <col min="15422" max="15422" width="12" style="9" bestFit="1" customWidth="1"/>
    <col min="15423" max="15423" width="11.7109375" style="9" bestFit="1" customWidth="1"/>
    <col min="15424" max="15424" width="15.85546875" style="9" bestFit="1" customWidth="1"/>
    <col min="15425" max="15425" width="10.140625" style="9" bestFit="1" customWidth="1"/>
    <col min="15426" max="15426" width="9.85546875" style="9" bestFit="1" customWidth="1"/>
    <col min="15427" max="15427" width="14" style="9" bestFit="1" customWidth="1"/>
    <col min="15428" max="15428" width="11.42578125" style="9" bestFit="1" customWidth="1"/>
    <col min="15429" max="15429" width="11.28515625" style="9" bestFit="1" customWidth="1"/>
    <col min="15430" max="15430" width="15.42578125" style="9" bestFit="1" customWidth="1"/>
    <col min="15431" max="15431" width="8.42578125" style="9" bestFit="1" customWidth="1"/>
    <col min="15432" max="15432" width="8.140625" style="9" bestFit="1" customWidth="1"/>
    <col min="15433" max="15433" width="12.140625" style="9" bestFit="1" customWidth="1"/>
    <col min="15434" max="15434" width="11.85546875" style="9" bestFit="1" customWidth="1"/>
    <col min="15435" max="15435" width="11.42578125" style="9" bestFit="1" customWidth="1"/>
    <col min="15436" max="15436" width="15.7109375" style="9" bestFit="1" customWidth="1"/>
    <col min="15437" max="15437" width="13.42578125" style="9" bestFit="1" customWidth="1"/>
    <col min="15438" max="15438" width="13.140625" style="9" bestFit="1" customWidth="1"/>
    <col min="15439" max="15439" width="17.28515625" style="9" bestFit="1" customWidth="1"/>
    <col min="15440" max="15440" width="11.85546875" style="9" bestFit="1" customWidth="1"/>
    <col min="15441" max="15441" width="11.42578125" style="9" bestFit="1" customWidth="1"/>
    <col min="15442" max="15442" width="9.85546875" style="9" bestFit="1" customWidth="1"/>
    <col min="15443" max="15443" width="10" style="9" bestFit="1" customWidth="1"/>
    <col min="15444" max="15444" width="9.7109375" style="9" bestFit="1" customWidth="1"/>
    <col min="15445" max="15445" width="13.85546875" style="9" bestFit="1" customWidth="1"/>
    <col min="15446" max="15446" width="10.42578125" style="9" bestFit="1" customWidth="1"/>
    <col min="15447" max="15447" width="10.28515625" style="9" bestFit="1" customWidth="1"/>
    <col min="15448" max="15448" width="14.42578125" style="9" bestFit="1" customWidth="1"/>
    <col min="15449" max="15449" width="8.7109375" style="9" bestFit="1" customWidth="1"/>
    <col min="15450" max="15450" width="8.42578125" style="9" bestFit="1" customWidth="1"/>
    <col min="15451" max="15451" width="12.42578125" style="9" bestFit="1" customWidth="1"/>
    <col min="15452" max="15452" width="10.140625" style="9" bestFit="1" customWidth="1"/>
    <col min="15453" max="15453" width="9.85546875" style="9" bestFit="1" customWidth="1"/>
    <col min="15454" max="15454" width="14" style="9" bestFit="1" customWidth="1"/>
    <col min="15455" max="15455" width="7" style="9" bestFit="1" customWidth="1"/>
    <col min="15456" max="15456" width="6.7109375" style="9" bestFit="1" customWidth="1"/>
    <col min="15457" max="15457" width="10.7109375" style="9" bestFit="1" customWidth="1"/>
    <col min="15458" max="15458" width="10.42578125" style="9" bestFit="1" customWidth="1"/>
    <col min="15459" max="15459" width="10.140625" style="9" bestFit="1" customWidth="1"/>
    <col min="15460" max="15460" width="14.28515625" style="9" bestFit="1" customWidth="1"/>
    <col min="15461" max="15461" width="11.85546875" style="9" bestFit="1" customWidth="1"/>
    <col min="15462" max="15462" width="11.42578125" style="9" bestFit="1" customWidth="1"/>
    <col min="15463" max="15463" width="15.7109375" style="9" bestFit="1" customWidth="1"/>
    <col min="15464" max="15464" width="10.42578125" style="9" bestFit="1" customWidth="1"/>
    <col min="15465" max="15465" width="10.140625" style="9" bestFit="1" customWidth="1"/>
    <col min="15466" max="15466" width="8.42578125" style="9" bestFit="1" customWidth="1"/>
    <col min="15467" max="15467" width="11.140625" style="9" bestFit="1" customWidth="1"/>
    <col min="15468" max="15468" width="10.85546875" style="9" bestFit="1" customWidth="1"/>
    <col min="15469" max="15469" width="15" style="9" bestFit="1" customWidth="1"/>
    <col min="15470" max="15470" width="11.7109375" style="9" bestFit="1" customWidth="1"/>
    <col min="15471" max="15471" width="11.42578125" style="9" bestFit="1" customWidth="1"/>
    <col min="15472" max="15472" width="15.42578125" style="9" bestFit="1" customWidth="1"/>
    <col min="15473" max="15473" width="9.85546875" style="9" bestFit="1" customWidth="1"/>
    <col min="15474" max="15474" width="9.42578125" style="9" bestFit="1" customWidth="1"/>
    <col min="15475" max="15475" width="13.7109375" style="9" bestFit="1" customWidth="1"/>
    <col min="15476" max="15476" width="11.28515625" style="9" bestFit="1" customWidth="1"/>
    <col min="15477" max="15477" width="11" style="9" bestFit="1" customWidth="1"/>
    <col min="15478" max="15478" width="15.140625" style="9" bestFit="1" customWidth="1"/>
    <col min="15479" max="15479" width="8.140625" style="9" bestFit="1" customWidth="1"/>
    <col min="15480" max="15480" width="7.85546875" style="9" bestFit="1" customWidth="1"/>
    <col min="15481" max="15481" width="11.85546875" style="9" bestFit="1" customWidth="1"/>
    <col min="15482" max="15482" width="11.42578125" style="9" bestFit="1" customWidth="1"/>
    <col min="15483" max="15483" width="11.28515625" style="9" bestFit="1" customWidth="1"/>
    <col min="15484" max="15484" width="15.42578125" style="9" bestFit="1" customWidth="1"/>
    <col min="15485" max="15485" width="13.140625" style="9" bestFit="1" customWidth="1"/>
    <col min="15486" max="15486" width="12.7109375" style="9" bestFit="1" customWidth="1"/>
    <col min="15487" max="15487" width="16.85546875" style="9" bestFit="1" customWidth="1"/>
    <col min="15488" max="15488" width="11.42578125" style="9" bestFit="1" customWidth="1"/>
    <col min="15489" max="15489" width="11.28515625" style="9" bestFit="1" customWidth="1"/>
    <col min="15490" max="15490" width="9.42578125" style="9" bestFit="1" customWidth="1"/>
    <col min="15491" max="15491" width="13.28515625" style="9" bestFit="1" customWidth="1"/>
    <col min="15492" max="15492" width="12.85546875" style="9" bestFit="1" customWidth="1"/>
    <col min="15493" max="15493" width="17" style="9" bestFit="1" customWidth="1"/>
    <col min="15494" max="15494" width="13.85546875" style="9" bestFit="1" customWidth="1"/>
    <col min="15495" max="15495" width="13.42578125" style="9" bestFit="1" customWidth="1"/>
    <col min="15496" max="15496" width="17.7109375" style="9" bestFit="1" customWidth="1"/>
    <col min="15497" max="15497" width="11.85546875" style="9" bestFit="1" customWidth="1"/>
    <col min="15498" max="15498" width="11.42578125" style="9" bestFit="1" customWidth="1"/>
    <col min="15499" max="15499" width="15.7109375" style="9" bestFit="1" customWidth="1"/>
    <col min="15500" max="15500" width="13.42578125" style="9" bestFit="1" customWidth="1"/>
    <col min="15501" max="15501" width="13.140625" style="9" bestFit="1" customWidth="1"/>
    <col min="15502" max="15502" width="17.28515625" style="9" bestFit="1" customWidth="1"/>
    <col min="15503" max="15503" width="10.140625" style="9" bestFit="1" customWidth="1"/>
    <col min="15504" max="15504" width="9.85546875" style="9" bestFit="1" customWidth="1"/>
    <col min="15505" max="15505" width="14" style="9" bestFit="1" customWidth="1"/>
    <col min="15506" max="15506" width="13.7109375" style="9" bestFit="1" customWidth="1"/>
    <col min="15507" max="15507" width="13.42578125" style="9" bestFit="1" customWidth="1"/>
    <col min="15508" max="15508" width="17.42578125" style="9" bestFit="1" customWidth="1"/>
    <col min="15509" max="15509" width="15.140625" style="9" bestFit="1" customWidth="1"/>
    <col min="15510" max="15510" width="14.85546875" style="9" bestFit="1" customWidth="1"/>
    <col min="15511" max="15511" width="19" style="9" bestFit="1" customWidth="1"/>
    <col min="15512" max="15512" width="13.7109375" style="9" bestFit="1" customWidth="1"/>
    <col min="15513" max="15513" width="13.42578125" style="9" bestFit="1" customWidth="1"/>
    <col min="15514" max="15514" width="11.42578125" style="9" bestFit="1" customWidth="1"/>
    <col min="15515" max="15515" width="23.28515625" style="9" bestFit="1" customWidth="1"/>
    <col min="15516" max="15516" width="7.85546875" style="9" bestFit="1" customWidth="1"/>
    <col min="15517" max="15517" width="7.42578125" style="9" bestFit="1" customWidth="1"/>
    <col min="15518" max="15518" width="5.85546875" style="9" bestFit="1" customWidth="1"/>
    <col min="15519" max="15616" width="8.7109375" style="9"/>
    <col min="15617" max="15617" width="18.28515625" style="9" bestFit="1" customWidth="1"/>
    <col min="15618" max="15641" width="8" style="9" customWidth="1"/>
    <col min="15642" max="15642" width="16.42578125" style="9" bestFit="1" customWidth="1"/>
    <col min="15643" max="15643" width="14.28515625" style="9" bestFit="1" customWidth="1"/>
    <col min="15644" max="15644" width="14" style="9" bestFit="1" customWidth="1"/>
    <col min="15645" max="15645" width="14" style="9" customWidth="1"/>
    <col min="15646" max="15649" width="9.28515625" style="9" customWidth="1"/>
    <col min="15650" max="15650" width="10.7109375" style="9" bestFit="1" customWidth="1"/>
    <col min="15651" max="15651" width="11.28515625" style="9" bestFit="1" customWidth="1"/>
    <col min="15652" max="15652" width="11" style="9" bestFit="1" customWidth="1"/>
    <col min="15653" max="15653" width="15.140625" style="9" bestFit="1" customWidth="1"/>
    <col min="15654" max="15654" width="11.85546875" style="9" bestFit="1" customWidth="1"/>
    <col min="15655" max="15655" width="11.42578125" style="9" bestFit="1" customWidth="1"/>
    <col min="15656" max="15656" width="15.7109375" style="9" bestFit="1" customWidth="1"/>
    <col min="15657" max="15657" width="10" style="9" bestFit="1" customWidth="1"/>
    <col min="15658" max="15658" width="9.7109375" style="9" bestFit="1" customWidth="1"/>
    <col min="15659" max="15659" width="13.85546875" style="9" bestFit="1" customWidth="1"/>
    <col min="15660" max="15660" width="11.42578125" style="9" bestFit="1" customWidth="1"/>
    <col min="15661" max="15661" width="11.140625" style="9" bestFit="1" customWidth="1"/>
    <col min="15662" max="15662" width="15.28515625" style="9" bestFit="1" customWidth="1"/>
    <col min="15663" max="15663" width="8.28515625" style="9" bestFit="1" customWidth="1"/>
    <col min="15664" max="15664" width="8" style="9" bestFit="1" customWidth="1"/>
    <col min="15665" max="15665" width="12" style="9" bestFit="1" customWidth="1"/>
    <col min="15666" max="15666" width="11.7109375" style="9" bestFit="1" customWidth="1"/>
    <col min="15667" max="15667" width="11.42578125" style="9" bestFit="1" customWidth="1"/>
    <col min="15668" max="15668" width="15.42578125" style="9" bestFit="1" customWidth="1"/>
    <col min="15669" max="15669" width="13.28515625" style="9" bestFit="1" customWidth="1"/>
    <col min="15670" max="15670" width="12.85546875" style="9" bestFit="1" customWidth="1"/>
    <col min="15671" max="15671" width="17" style="9" bestFit="1" customWidth="1"/>
    <col min="15672" max="15672" width="11.7109375" style="9" bestFit="1" customWidth="1"/>
    <col min="15673" max="15673" width="11.42578125" style="9" bestFit="1" customWidth="1"/>
    <col min="15674" max="15674" width="9.7109375" style="9" bestFit="1" customWidth="1"/>
    <col min="15675" max="15675" width="11.42578125" style="9" bestFit="1" customWidth="1"/>
    <col min="15676" max="15676" width="11.140625" style="9" bestFit="1" customWidth="1"/>
    <col min="15677" max="15677" width="15.28515625" style="9" bestFit="1" customWidth="1"/>
    <col min="15678" max="15678" width="12" style="9" bestFit="1" customWidth="1"/>
    <col min="15679" max="15679" width="11.7109375" style="9" bestFit="1" customWidth="1"/>
    <col min="15680" max="15680" width="15.85546875" style="9" bestFit="1" customWidth="1"/>
    <col min="15681" max="15681" width="10.140625" style="9" bestFit="1" customWidth="1"/>
    <col min="15682" max="15682" width="9.85546875" style="9" bestFit="1" customWidth="1"/>
    <col min="15683" max="15683" width="14" style="9" bestFit="1" customWidth="1"/>
    <col min="15684" max="15684" width="11.42578125" style="9" bestFit="1" customWidth="1"/>
    <col min="15685" max="15685" width="11.28515625" style="9" bestFit="1" customWidth="1"/>
    <col min="15686" max="15686" width="15.42578125" style="9" bestFit="1" customWidth="1"/>
    <col min="15687" max="15687" width="8.42578125" style="9" bestFit="1" customWidth="1"/>
    <col min="15688" max="15688" width="8.140625" style="9" bestFit="1" customWidth="1"/>
    <col min="15689" max="15689" width="12.140625" style="9" bestFit="1" customWidth="1"/>
    <col min="15690" max="15690" width="11.85546875" style="9" bestFit="1" customWidth="1"/>
    <col min="15691" max="15691" width="11.42578125" style="9" bestFit="1" customWidth="1"/>
    <col min="15692" max="15692" width="15.7109375" style="9" bestFit="1" customWidth="1"/>
    <col min="15693" max="15693" width="13.42578125" style="9" bestFit="1" customWidth="1"/>
    <col min="15694" max="15694" width="13.140625" style="9" bestFit="1" customWidth="1"/>
    <col min="15695" max="15695" width="17.28515625" style="9" bestFit="1" customWidth="1"/>
    <col min="15696" max="15696" width="11.85546875" style="9" bestFit="1" customWidth="1"/>
    <col min="15697" max="15697" width="11.42578125" style="9" bestFit="1" customWidth="1"/>
    <col min="15698" max="15698" width="9.85546875" style="9" bestFit="1" customWidth="1"/>
    <col min="15699" max="15699" width="10" style="9" bestFit="1" customWidth="1"/>
    <col min="15700" max="15700" width="9.7109375" style="9" bestFit="1" customWidth="1"/>
    <col min="15701" max="15701" width="13.85546875" style="9" bestFit="1" customWidth="1"/>
    <col min="15702" max="15702" width="10.42578125" style="9" bestFit="1" customWidth="1"/>
    <col min="15703" max="15703" width="10.28515625" style="9" bestFit="1" customWidth="1"/>
    <col min="15704" max="15704" width="14.42578125" style="9" bestFit="1" customWidth="1"/>
    <col min="15705" max="15705" width="8.7109375" style="9" bestFit="1" customWidth="1"/>
    <col min="15706" max="15706" width="8.42578125" style="9" bestFit="1" customWidth="1"/>
    <col min="15707" max="15707" width="12.42578125" style="9" bestFit="1" customWidth="1"/>
    <col min="15708" max="15708" width="10.140625" style="9" bestFit="1" customWidth="1"/>
    <col min="15709" max="15709" width="9.85546875" style="9" bestFit="1" customWidth="1"/>
    <col min="15710" max="15710" width="14" style="9" bestFit="1" customWidth="1"/>
    <col min="15711" max="15711" width="7" style="9" bestFit="1" customWidth="1"/>
    <col min="15712" max="15712" width="6.7109375" style="9" bestFit="1" customWidth="1"/>
    <col min="15713" max="15713" width="10.7109375" style="9" bestFit="1" customWidth="1"/>
    <col min="15714" max="15714" width="10.42578125" style="9" bestFit="1" customWidth="1"/>
    <col min="15715" max="15715" width="10.140625" style="9" bestFit="1" customWidth="1"/>
    <col min="15716" max="15716" width="14.28515625" style="9" bestFit="1" customWidth="1"/>
    <col min="15717" max="15717" width="11.85546875" style="9" bestFit="1" customWidth="1"/>
    <col min="15718" max="15718" width="11.42578125" style="9" bestFit="1" customWidth="1"/>
    <col min="15719" max="15719" width="15.7109375" style="9" bestFit="1" customWidth="1"/>
    <col min="15720" max="15720" width="10.42578125" style="9" bestFit="1" customWidth="1"/>
    <col min="15721" max="15721" width="10.140625" style="9" bestFit="1" customWidth="1"/>
    <col min="15722" max="15722" width="8.42578125" style="9" bestFit="1" customWidth="1"/>
    <col min="15723" max="15723" width="11.140625" style="9" bestFit="1" customWidth="1"/>
    <col min="15724" max="15724" width="10.85546875" style="9" bestFit="1" customWidth="1"/>
    <col min="15725" max="15725" width="15" style="9" bestFit="1" customWidth="1"/>
    <col min="15726" max="15726" width="11.7109375" style="9" bestFit="1" customWidth="1"/>
    <col min="15727" max="15727" width="11.42578125" style="9" bestFit="1" customWidth="1"/>
    <col min="15728" max="15728" width="15.42578125" style="9" bestFit="1" customWidth="1"/>
    <col min="15729" max="15729" width="9.85546875" style="9" bestFit="1" customWidth="1"/>
    <col min="15730" max="15730" width="9.42578125" style="9" bestFit="1" customWidth="1"/>
    <col min="15731" max="15731" width="13.7109375" style="9" bestFit="1" customWidth="1"/>
    <col min="15732" max="15732" width="11.28515625" style="9" bestFit="1" customWidth="1"/>
    <col min="15733" max="15733" width="11" style="9" bestFit="1" customWidth="1"/>
    <col min="15734" max="15734" width="15.140625" style="9" bestFit="1" customWidth="1"/>
    <col min="15735" max="15735" width="8.140625" style="9" bestFit="1" customWidth="1"/>
    <col min="15736" max="15736" width="7.85546875" style="9" bestFit="1" customWidth="1"/>
    <col min="15737" max="15737" width="11.85546875" style="9" bestFit="1" customWidth="1"/>
    <col min="15738" max="15738" width="11.42578125" style="9" bestFit="1" customWidth="1"/>
    <col min="15739" max="15739" width="11.28515625" style="9" bestFit="1" customWidth="1"/>
    <col min="15740" max="15740" width="15.42578125" style="9" bestFit="1" customWidth="1"/>
    <col min="15741" max="15741" width="13.140625" style="9" bestFit="1" customWidth="1"/>
    <col min="15742" max="15742" width="12.7109375" style="9" bestFit="1" customWidth="1"/>
    <col min="15743" max="15743" width="16.85546875" style="9" bestFit="1" customWidth="1"/>
    <col min="15744" max="15744" width="11.42578125" style="9" bestFit="1" customWidth="1"/>
    <col min="15745" max="15745" width="11.28515625" style="9" bestFit="1" customWidth="1"/>
    <col min="15746" max="15746" width="9.42578125" style="9" bestFit="1" customWidth="1"/>
    <col min="15747" max="15747" width="13.28515625" style="9" bestFit="1" customWidth="1"/>
    <col min="15748" max="15748" width="12.85546875" style="9" bestFit="1" customWidth="1"/>
    <col min="15749" max="15749" width="17" style="9" bestFit="1" customWidth="1"/>
    <col min="15750" max="15750" width="13.85546875" style="9" bestFit="1" customWidth="1"/>
    <col min="15751" max="15751" width="13.42578125" style="9" bestFit="1" customWidth="1"/>
    <col min="15752" max="15752" width="17.7109375" style="9" bestFit="1" customWidth="1"/>
    <col min="15753" max="15753" width="11.85546875" style="9" bestFit="1" customWidth="1"/>
    <col min="15754" max="15754" width="11.42578125" style="9" bestFit="1" customWidth="1"/>
    <col min="15755" max="15755" width="15.7109375" style="9" bestFit="1" customWidth="1"/>
    <col min="15756" max="15756" width="13.42578125" style="9" bestFit="1" customWidth="1"/>
    <col min="15757" max="15757" width="13.140625" style="9" bestFit="1" customWidth="1"/>
    <col min="15758" max="15758" width="17.28515625" style="9" bestFit="1" customWidth="1"/>
    <col min="15759" max="15759" width="10.140625" style="9" bestFit="1" customWidth="1"/>
    <col min="15760" max="15760" width="9.85546875" style="9" bestFit="1" customWidth="1"/>
    <col min="15761" max="15761" width="14" style="9" bestFit="1" customWidth="1"/>
    <col min="15762" max="15762" width="13.7109375" style="9" bestFit="1" customWidth="1"/>
    <col min="15763" max="15763" width="13.42578125" style="9" bestFit="1" customWidth="1"/>
    <col min="15764" max="15764" width="17.42578125" style="9" bestFit="1" customWidth="1"/>
    <col min="15765" max="15765" width="15.140625" style="9" bestFit="1" customWidth="1"/>
    <col min="15766" max="15766" width="14.85546875" style="9" bestFit="1" customWidth="1"/>
    <col min="15767" max="15767" width="19" style="9" bestFit="1" customWidth="1"/>
    <col min="15768" max="15768" width="13.7109375" style="9" bestFit="1" customWidth="1"/>
    <col min="15769" max="15769" width="13.42578125" style="9" bestFit="1" customWidth="1"/>
    <col min="15770" max="15770" width="11.42578125" style="9" bestFit="1" customWidth="1"/>
    <col min="15771" max="15771" width="23.28515625" style="9" bestFit="1" customWidth="1"/>
    <col min="15772" max="15772" width="7.85546875" style="9" bestFit="1" customWidth="1"/>
    <col min="15773" max="15773" width="7.42578125" style="9" bestFit="1" customWidth="1"/>
    <col min="15774" max="15774" width="5.85546875" style="9" bestFit="1" customWidth="1"/>
    <col min="15775" max="15872" width="8.7109375" style="9"/>
    <col min="15873" max="15873" width="18.28515625" style="9" bestFit="1" customWidth="1"/>
    <col min="15874" max="15897" width="8" style="9" customWidth="1"/>
    <col min="15898" max="15898" width="16.42578125" style="9" bestFit="1" customWidth="1"/>
    <col min="15899" max="15899" width="14.28515625" style="9" bestFit="1" customWidth="1"/>
    <col min="15900" max="15900" width="14" style="9" bestFit="1" customWidth="1"/>
    <col min="15901" max="15901" width="14" style="9" customWidth="1"/>
    <col min="15902" max="15905" width="9.28515625" style="9" customWidth="1"/>
    <col min="15906" max="15906" width="10.7109375" style="9" bestFit="1" customWidth="1"/>
    <col min="15907" max="15907" width="11.28515625" style="9" bestFit="1" customWidth="1"/>
    <col min="15908" max="15908" width="11" style="9" bestFit="1" customWidth="1"/>
    <col min="15909" max="15909" width="15.140625" style="9" bestFit="1" customWidth="1"/>
    <col min="15910" max="15910" width="11.85546875" style="9" bestFit="1" customWidth="1"/>
    <col min="15911" max="15911" width="11.42578125" style="9" bestFit="1" customWidth="1"/>
    <col min="15912" max="15912" width="15.7109375" style="9" bestFit="1" customWidth="1"/>
    <col min="15913" max="15913" width="10" style="9" bestFit="1" customWidth="1"/>
    <col min="15914" max="15914" width="9.7109375" style="9" bestFit="1" customWidth="1"/>
    <col min="15915" max="15915" width="13.85546875" style="9" bestFit="1" customWidth="1"/>
    <col min="15916" max="15916" width="11.42578125" style="9" bestFit="1" customWidth="1"/>
    <col min="15917" max="15917" width="11.140625" style="9" bestFit="1" customWidth="1"/>
    <col min="15918" max="15918" width="15.28515625" style="9" bestFit="1" customWidth="1"/>
    <col min="15919" max="15919" width="8.28515625" style="9" bestFit="1" customWidth="1"/>
    <col min="15920" max="15920" width="8" style="9" bestFit="1" customWidth="1"/>
    <col min="15921" max="15921" width="12" style="9" bestFit="1" customWidth="1"/>
    <col min="15922" max="15922" width="11.7109375" style="9" bestFit="1" customWidth="1"/>
    <col min="15923" max="15923" width="11.42578125" style="9" bestFit="1" customWidth="1"/>
    <col min="15924" max="15924" width="15.42578125" style="9" bestFit="1" customWidth="1"/>
    <col min="15925" max="15925" width="13.28515625" style="9" bestFit="1" customWidth="1"/>
    <col min="15926" max="15926" width="12.85546875" style="9" bestFit="1" customWidth="1"/>
    <col min="15927" max="15927" width="17" style="9" bestFit="1" customWidth="1"/>
    <col min="15928" max="15928" width="11.7109375" style="9" bestFit="1" customWidth="1"/>
    <col min="15929" max="15929" width="11.42578125" style="9" bestFit="1" customWidth="1"/>
    <col min="15930" max="15930" width="9.7109375" style="9" bestFit="1" customWidth="1"/>
    <col min="15931" max="15931" width="11.42578125" style="9" bestFit="1" customWidth="1"/>
    <col min="15932" max="15932" width="11.140625" style="9" bestFit="1" customWidth="1"/>
    <col min="15933" max="15933" width="15.28515625" style="9" bestFit="1" customWidth="1"/>
    <col min="15934" max="15934" width="12" style="9" bestFit="1" customWidth="1"/>
    <col min="15935" max="15935" width="11.7109375" style="9" bestFit="1" customWidth="1"/>
    <col min="15936" max="15936" width="15.85546875" style="9" bestFit="1" customWidth="1"/>
    <col min="15937" max="15937" width="10.140625" style="9" bestFit="1" customWidth="1"/>
    <col min="15938" max="15938" width="9.85546875" style="9" bestFit="1" customWidth="1"/>
    <col min="15939" max="15939" width="14" style="9" bestFit="1" customWidth="1"/>
    <col min="15940" max="15940" width="11.42578125" style="9" bestFit="1" customWidth="1"/>
    <col min="15941" max="15941" width="11.28515625" style="9" bestFit="1" customWidth="1"/>
    <col min="15942" max="15942" width="15.42578125" style="9" bestFit="1" customWidth="1"/>
    <col min="15943" max="15943" width="8.42578125" style="9" bestFit="1" customWidth="1"/>
    <col min="15944" max="15944" width="8.140625" style="9" bestFit="1" customWidth="1"/>
    <col min="15945" max="15945" width="12.140625" style="9" bestFit="1" customWidth="1"/>
    <col min="15946" max="15946" width="11.85546875" style="9" bestFit="1" customWidth="1"/>
    <col min="15947" max="15947" width="11.42578125" style="9" bestFit="1" customWidth="1"/>
    <col min="15948" max="15948" width="15.7109375" style="9" bestFit="1" customWidth="1"/>
    <col min="15949" max="15949" width="13.42578125" style="9" bestFit="1" customWidth="1"/>
    <col min="15950" max="15950" width="13.140625" style="9" bestFit="1" customWidth="1"/>
    <col min="15951" max="15951" width="17.28515625" style="9" bestFit="1" customWidth="1"/>
    <col min="15952" max="15952" width="11.85546875" style="9" bestFit="1" customWidth="1"/>
    <col min="15953" max="15953" width="11.42578125" style="9" bestFit="1" customWidth="1"/>
    <col min="15954" max="15954" width="9.85546875" style="9" bestFit="1" customWidth="1"/>
    <col min="15955" max="15955" width="10" style="9" bestFit="1" customWidth="1"/>
    <col min="15956" max="15956" width="9.7109375" style="9" bestFit="1" customWidth="1"/>
    <col min="15957" max="15957" width="13.85546875" style="9" bestFit="1" customWidth="1"/>
    <col min="15958" max="15958" width="10.42578125" style="9" bestFit="1" customWidth="1"/>
    <col min="15959" max="15959" width="10.28515625" style="9" bestFit="1" customWidth="1"/>
    <col min="15960" max="15960" width="14.42578125" style="9" bestFit="1" customWidth="1"/>
    <col min="15961" max="15961" width="8.7109375" style="9" bestFit="1" customWidth="1"/>
    <col min="15962" max="15962" width="8.42578125" style="9" bestFit="1" customWidth="1"/>
    <col min="15963" max="15963" width="12.42578125" style="9" bestFit="1" customWidth="1"/>
    <col min="15964" max="15964" width="10.140625" style="9" bestFit="1" customWidth="1"/>
    <col min="15965" max="15965" width="9.85546875" style="9" bestFit="1" customWidth="1"/>
    <col min="15966" max="15966" width="14" style="9" bestFit="1" customWidth="1"/>
    <col min="15967" max="15967" width="7" style="9" bestFit="1" customWidth="1"/>
    <col min="15968" max="15968" width="6.7109375" style="9" bestFit="1" customWidth="1"/>
    <col min="15969" max="15969" width="10.7109375" style="9" bestFit="1" customWidth="1"/>
    <col min="15970" max="15970" width="10.42578125" style="9" bestFit="1" customWidth="1"/>
    <col min="15971" max="15971" width="10.140625" style="9" bestFit="1" customWidth="1"/>
    <col min="15972" max="15972" width="14.28515625" style="9" bestFit="1" customWidth="1"/>
    <col min="15973" max="15973" width="11.85546875" style="9" bestFit="1" customWidth="1"/>
    <col min="15974" max="15974" width="11.42578125" style="9" bestFit="1" customWidth="1"/>
    <col min="15975" max="15975" width="15.7109375" style="9" bestFit="1" customWidth="1"/>
    <col min="15976" max="15976" width="10.42578125" style="9" bestFit="1" customWidth="1"/>
    <col min="15977" max="15977" width="10.140625" style="9" bestFit="1" customWidth="1"/>
    <col min="15978" max="15978" width="8.42578125" style="9" bestFit="1" customWidth="1"/>
    <col min="15979" max="15979" width="11.140625" style="9" bestFit="1" customWidth="1"/>
    <col min="15980" max="15980" width="10.85546875" style="9" bestFit="1" customWidth="1"/>
    <col min="15981" max="15981" width="15" style="9" bestFit="1" customWidth="1"/>
    <col min="15982" max="15982" width="11.7109375" style="9" bestFit="1" customWidth="1"/>
    <col min="15983" max="15983" width="11.42578125" style="9" bestFit="1" customWidth="1"/>
    <col min="15984" max="15984" width="15.42578125" style="9" bestFit="1" customWidth="1"/>
    <col min="15985" max="15985" width="9.85546875" style="9" bestFit="1" customWidth="1"/>
    <col min="15986" max="15986" width="9.42578125" style="9" bestFit="1" customWidth="1"/>
    <col min="15987" max="15987" width="13.7109375" style="9" bestFit="1" customWidth="1"/>
    <col min="15988" max="15988" width="11.28515625" style="9" bestFit="1" customWidth="1"/>
    <col min="15989" max="15989" width="11" style="9" bestFit="1" customWidth="1"/>
    <col min="15990" max="15990" width="15.140625" style="9" bestFit="1" customWidth="1"/>
    <col min="15991" max="15991" width="8.140625" style="9" bestFit="1" customWidth="1"/>
    <col min="15992" max="15992" width="7.85546875" style="9" bestFit="1" customWidth="1"/>
    <col min="15993" max="15993" width="11.85546875" style="9" bestFit="1" customWidth="1"/>
    <col min="15994" max="15994" width="11.42578125" style="9" bestFit="1" customWidth="1"/>
    <col min="15995" max="15995" width="11.28515625" style="9" bestFit="1" customWidth="1"/>
    <col min="15996" max="15996" width="15.42578125" style="9" bestFit="1" customWidth="1"/>
    <col min="15997" max="15997" width="13.140625" style="9" bestFit="1" customWidth="1"/>
    <col min="15998" max="15998" width="12.7109375" style="9" bestFit="1" customWidth="1"/>
    <col min="15999" max="15999" width="16.85546875" style="9" bestFit="1" customWidth="1"/>
    <col min="16000" max="16000" width="11.42578125" style="9" bestFit="1" customWidth="1"/>
    <col min="16001" max="16001" width="11.28515625" style="9" bestFit="1" customWidth="1"/>
    <col min="16002" max="16002" width="9.42578125" style="9" bestFit="1" customWidth="1"/>
    <col min="16003" max="16003" width="13.28515625" style="9" bestFit="1" customWidth="1"/>
    <col min="16004" max="16004" width="12.85546875" style="9" bestFit="1" customWidth="1"/>
    <col min="16005" max="16005" width="17" style="9" bestFit="1" customWidth="1"/>
    <col min="16006" max="16006" width="13.85546875" style="9" bestFit="1" customWidth="1"/>
    <col min="16007" max="16007" width="13.42578125" style="9" bestFit="1" customWidth="1"/>
    <col min="16008" max="16008" width="17.7109375" style="9" bestFit="1" customWidth="1"/>
    <col min="16009" max="16009" width="11.85546875" style="9" bestFit="1" customWidth="1"/>
    <col min="16010" max="16010" width="11.42578125" style="9" bestFit="1" customWidth="1"/>
    <col min="16011" max="16011" width="15.7109375" style="9" bestFit="1" customWidth="1"/>
    <col min="16012" max="16012" width="13.42578125" style="9" bestFit="1" customWidth="1"/>
    <col min="16013" max="16013" width="13.140625" style="9" bestFit="1" customWidth="1"/>
    <col min="16014" max="16014" width="17.28515625" style="9" bestFit="1" customWidth="1"/>
    <col min="16015" max="16015" width="10.140625" style="9" bestFit="1" customWidth="1"/>
    <col min="16016" max="16016" width="9.85546875" style="9" bestFit="1" customWidth="1"/>
    <col min="16017" max="16017" width="14" style="9" bestFit="1" customWidth="1"/>
    <col min="16018" max="16018" width="13.7109375" style="9" bestFit="1" customWidth="1"/>
    <col min="16019" max="16019" width="13.42578125" style="9" bestFit="1" customWidth="1"/>
    <col min="16020" max="16020" width="17.42578125" style="9" bestFit="1" customWidth="1"/>
    <col min="16021" max="16021" width="15.140625" style="9" bestFit="1" customWidth="1"/>
    <col min="16022" max="16022" width="14.85546875" style="9" bestFit="1" customWidth="1"/>
    <col min="16023" max="16023" width="19" style="9" bestFit="1" customWidth="1"/>
    <col min="16024" max="16024" width="13.7109375" style="9" bestFit="1" customWidth="1"/>
    <col min="16025" max="16025" width="13.42578125" style="9" bestFit="1" customWidth="1"/>
    <col min="16026" max="16026" width="11.42578125" style="9" bestFit="1" customWidth="1"/>
    <col min="16027" max="16027" width="23.28515625" style="9" bestFit="1" customWidth="1"/>
    <col min="16028" max="16028" width="7.85546875" style="9" bestFit="1" customWidth="1"/>
    <col min="16029" max="16029" width="7.42578125" style="9" bestFit="1" customWidth="1"/>
    <col min="16030" max="16030" width="5.85546875" style="9" bestFit="1" customWidth="1"/>
    <col min="16031" max="16128" width="8.7109375" style="9"/>
    <col min="16129" max="16129" width="18.28515625" style="9" bestFit="1" customWidth="1"/>
    <col min="16130" max="16153" width="8" style="9" customWidth="1"/>
    <col min="16154" max="16154" width="16.42578125" style="9" bestFit="1" customWidth="1"/>
    <col min="16155" max="16155" width="14.28515625" style="9" bestFit="1" customWidth="1"/>
    <col min="16156" max="16156" width="14" style="9" bestFit="1" customWidth="1"/>
    <col min="16157" max="16157" width="14" style="9" customWidth="1"/>
    <col min="16158" max="16161" width="9.28515625" style="9" customWidth="1"/>
    <col min="16162" max="16162" width="10.7109375" style="9" bestFit="1" customWidth="1"/>
    <col min="16163" max="16163" width="11.28515625" style="9" bestFit="1" customWidth="1"/>
    <col min="16164" max="16164" width="11" style="9" bestFit="1" customWidth="1"/>
    <col min="16165" max="16165" width="15.140625" style="9" bestFit="1" customWidth="1"/>
    <col min="16166" max="16166" width="11.85546875" style="9" bestFit="1" customWidth="1"/>
    <col min="16167" max="16167" width="11.42578125" style="9" bestFit="1" customWidth="1"/>
    <col min="16168" max="16168" width="15.7109375" style="9" bestFit="1" customWidth="1"/>
    <col min="16169" max="16169" width="10" style="9" bestFit="1" customWidth="1"/>
    <col min="16170" max="16170" width="9.7109375" style="9" bestFit="1" customWidth="1"/>
    <col min="16171" max="16171" width="13.85546875" style="9" bestFit="1" customWidth="1"/>
    <col min="16172" max="16172" width="11.42578125" style="9" bestFit="1" customWidth="1"/>
    <col min="16173" max="16173" width="11.140625" style="9" bestFit="1" customWidth="1"/>
    <col min="16174" max="16174" width="15.28515625" style="9" bestFit="1" customWidth="1"/>
    <col min="16175" max="16175" width="8.28515625" style="9" bestFit="1" customWidth="1"/>
    <col min="16176" max="16176" width="8" style="9" bestFit="1" customWidth="1"/>
    <col min="16177" max="16177" width="12" style="9" bestFit="1" customWidth="1"/>
    <col min="16178" max="16178" width="11.7109375" style="9" bestFit="1" customWidth="1"/>
    <col min="16179" max="16179" width="11.42578125" style="9" bestFit="1" customWidth="1"/>
    <col min="16180" max="16180" width="15.42578125" style="9" bestFit="1" customWidth="1"/>
    <col min="16181" max="16181" width="13.28515625" style="9" bestFit="1" customWidth="1"/>
    <col min="16182" max="16182" width="12.85546875" style="9" bestFit="1" customWidth="1"/>
    <col min="16183" max="16183" width="17" style="9" bestFit="1" customWidth="1"/>
    <col min="16184" max="16184" width="11.7109375" style="9" bestFit="1" customWidth="1"/>
    <col min="16185" max="16185" width="11.42578125" style="9" bestFit="1" customWidth="1"/>
    <col min="16186" max="16186" width="9.7109375" style="9" bestFit="1" customWidth="1"/>
    <col min="16187" max="16187" width="11.42578125" style="9" bestFit="1" customWidth="1"/>
    <col min="16188" max="16188" width="11.140625" style="9" bestFit="1" customWidth="1"/>
    <col min="16189" max="16189" width="15.28515625" style="9" bestFit="1" customWidth="1"/>
    <col min="16190" max="16190" width="12" style="9" bestFit="1" customWidth="1"/>
    <col min="16191" max="16191" width="11.7109375" style="9" bestFit="1" customWidth="1"/>
    <col min="16192" max="16192" width="15.85546875" style="9" bestFit="1" customWidth="1"/>
    <col min="16193" max="16193" width="10.140625" style="9" bestFit="1" customWidth="1"/>
    <col min="16194" max="16194" width="9.85546875" style="9" bestFit="1" customWidth="1"/>
    <col min="16195" max="16195" width="14" style="9" bestFit="1" customWidth="1"/>
    <col min="16196" max="16196" width="11.42578125" style="9" bestFit="1" customWidth="1"/>
    <col min="16197" max="16197" width="11.28515625" style="9" bestFit="1" customWidth="1"/>
    <col min="16198" max="16198" width="15.42578125" style="9" bestFit="1" customWidth="1"/>
    <col min="16199" max="16199" width="8.42578125" style="9" bestFit="1" customWidth="1"/>
    <col min="16200" max="16200" width="8.140625" style="9" bestFit="1" customWidth="1"/>
    <col min="16201" max="16201" width="12.140625" style="9" bestFit="1" customWidth="1"/>
    <col min="16202" max="16202" width="11.85546875" style="9" bestFit="1" customWidth="1"/>
    <col min="16203" max="16203" width="11.42578125" style="9" bestFit="1" customWidth="1"/>
    <col min="16204" max="16204" width="15.7109375" style="9" bestFit="1" customWidth="1"/>
    <col min="16205" max="16205" width="13.42578125" style="9" bestFit="1" customWidth="1"/>
    <col min="16206" max="16206" width="13.140625" style="9" bestFit="1" customWidth="1"/>
    <col min="16207" max="16207" width="17.28515625" style="9" bestFit="1" customWidth="1"/>
    <col min="16208" max="16208" width="11.85546875" style="9" bestFit="1" customWidth="1"/>
    <col min="16209" max="16209" width="11.42578125" style="9" bestFit="1" customWidth="1"/>
    <col min="16210" max="16210" width="9.85546875" style="9" bestFit="1" customWidth="1"/>
    <col min="16211" max="16211" width="10" style="9" bestFit="1" customWidth="1"/>
    <col min="16212" max="16212" width="9.7109375" style="9" bestFit="1" customWidth="1"/>
    <col min="16213" max="16213" width="13.85546875" style="9" bestFit="1" customWidth="1"/>
    <col min="16214" max="16214" width="10.42578125" style="9" bestFit="1" customWidth="1"/>
    <col min="16215" max="16215" width="10.28515625" style="9" bestFit="1" customWidth="1"/>
    <col min="16216" max="16216" width="14.42578125" style="9" bestFit="1" customWidth="1"/>
    <col min="16217" max="16217" width="8.7109375" style="9" bestFit="1" customWidth="1"/>
    <col min="16218" max="16218" width="8.42578125" style="9" bestFit="1" customWidth="1"/>
    <col min="16219" max="16219" width="12.42578125" style="9" bestFit="1" customWidth="1"/>
    <col min="16220" max="16220" width="10.140625" style="9" bestFit="1" customWidth="1"/>
    <col min="16221" max="16221" width="9.85546875" style="9" bestFit="1" customWidth="1"/>
    <col min="16222" max="16222" width="14" style="9" bestFit="1" customWidth="1"/>
    <col min="16223" max="16223" width="7" style="9" bestFit="1" customWidth="1"/>
    <col min="16224" max="16224" width="6.7109375" style="9" bestFit="1" customWidth="1"/>
    <col min="16225" max="16225" width="10.7109375" style="9" bestFit="1" customWidth="1"/>
    <col min="16226" max="16226" width="10.42578125" style="9" bestFit="1" customWidth="1"/>
    <col min="16227" max="16227" width="10.140625" style="9" bestFit="1" customWidth="1"/>
    <col min="16228" max="16228" width="14.28515625" style="9" bestFit="1" customWidth="1"/>
    <col min="16229" max="16229" width="11.85546875" style="9" bestFit="1" customWidth="1"/>
    <col min="16230" max="16230" width="11.42578125" style="9" bestFit="1" customWidth="1"/>
    <col min="16231" max="16231" width="15.7109375" style="9" bestFit="1" customWidth="1"/>
    <col min="16232" max="16232" width="10.42578125" style="9" bestFit="1" customWidth="1"/>
    <col min="16233" max="16233" width="10.140625" style="9" bestFit="1" customWidth="1"/>
    <col min="16234" max="16234" width="8.42578125" style="9" bestFit="1" customWidth="1"/>
    <col min="16235" max="16235" width="11.140625" style="9" bestFit="1" customWidth="1"/>
    <col min="16236" max="16236" width="10.85546875" style="9" bestFit="1" customWidth="1"/>
    <col min="16237" max="16237" width="15" style="9" bestFit="1" customWidth="1"/>
    <col min="16238" max="16238" width="11.7109375" style="9" bestFit="1" customWidth="1"/>
    <col min="16239" max="16239" width="11.42578125" style="9" bestFit="1" customWidth="1"/>
    <col min="16240" max="16240" width="15.42578125" style="9" bestFit="1" customWidth="1"/>
    <col min="16241" max="16241" width="9.85546875" style="9" bestFit="1" customWidth="1"/>
    <col min="16242" max="16242" width="9.42578125" style="9" bestFit="1" customWidth="1"/>
    <col min="16243" max="16243" width="13.7109375" style="9" bestFit="1" customWidth="1"/>
    <col min="16244" max="16244" width="11.28515625" style="9" bestFit="1" customWidth="1"/>
    <col min="16245" max="16245" width="11" style="9" bestFit="1" customWidth="1"/>
    <col min="16246" max="16246" width="15.140625" style="9" bestFit="1" customWidth="1"/>
    <col min="16247" max="16247" width="8.140625" style="9" bestFit="1" customWidth="1"/>
    <col min="16248" max="16248" width="7.85546875" style="9" bestFit="1" customWidth="1"/>
    <col min="16249" max="16249" width="11.85546875" style="9" bestFit="1" customWidth="1"/>
    <col min="16250" max="16250" width="11.42578125" style="9" bestFit="1" customWidth="1"/>
    <col min="16251" max="16251" width="11.28515625" style="9" bestFit="1" customWidth="1"/>
    <col min="16252" max="16252" width="15.42578125" style="9" bestFit="1" customWidth="1"/>
    <col min="16253" max="16253" width="13.140625" style="9" bestFit="1" customWidth="1"/>
    <col min="16254" max="16254" width="12.7109375" style="9" bestFit="1" customWidth="1"/>
    <col min="16255" max="16255" width="16.85546875" style="9" bestFit="1" customWidth="1"/>
    <col min="16256" max="16256" width="11.42578125" style="9" bestFit="1" customWidth="1"/>
    <col min="16257" max="16257" width="11.28515625" style="9" bestFit="1" customWidth="1"/>
    <col min="16258" max="16258" width="9.42578125" style="9" bestFit="1" customWidth="1"/>
    <col min="16259" max="16259" width="13.28515625" style="9" bestFit="1" customWidth="1"/>
    <col min="16260" max="16260" width="12.85546875" style="9" bestFit="1" customWidth="1"/>
    <col min="16261" max="16261" width="17" style="9" bestFit="1" customWidth="1"/>
    <col min="16262" max="16262" width="13.85546875" style="9" bestFit="1" customWidth="1"/>
    <col min="16263" max="16263" width="13.42578125" style="9" bestFit="1" customWidth="1"/>
    <col min="16264" max="16264" width="17.7109375" style="9" bestFit="1" customWidth="1"/>
    <col min="16265" max="16265" width="11.85546875" style="9" bestFit="1" customWidth="1"/>
    <col min="16266" max="16266" width="11.42578125" style="9" bestFit="1" customWidth="1"/>
    <col min="16267" max="16267" width="15.7109375" style="9" bestFit="1" customWidth="1"/>
    <col min="16268" max="16268" width="13.42578125" style="9" bestFit="1" customWidth="1"/>
    <col min="16269" max="16269" width="13.140625" style="9" bestFit="1" customWidth="1"/>
    <col min="16270" max="16270" width="17.28515625" style="9" bestFit="1" customWidth="1"/>
    <col min="16271" max="16271" width="10.140625" style="9" bestFit="1" customWidth="1"/>
    <col min="16272" max="16272" width="9.85546875" style="9" bestFit="1" customWidth="1"/>
    <col min="16273" max="16273" width="14" style="9" bestFit="1" customWidth="1"/>
    <col min="16274" max="16274" width="13.7109375" style="9" bestFit="1" customWidth="1"/>
    <col min="16275" max="16275" width="13.42578125" style="9" bestFit="1" customWidth="1"/>
    <col min="16276" max="16276" width="17.42578125" style="9" bestFit="1" customWidth="1"/>
    <col min="16277" max="16277" width="15.140625" style="9" bestFit="1" customWidth="1"/>
    <col min="16278" max="16278" width="14.85546875" style="9" bestFit="1" customWidth="1"/>
    <col min="16279" max="16279" width="19" style="9" bestFit="1" customWidth="1"/>
    <col min="16280" max="16280" width="13.7109375" style="9" bestFit="1" customWidth="1"/>
    <col min="16281" max="16281" width="13.42578125" style="9" bestFit="1" customWidth="1"/>
    <col min="16282" max="16282" width="11.42578125" style="9" bestFit="1" customWidth="1"/>
    <col min="16283" max="16283" width="23.28515625" style="9" bestFit="1" customWidth="1"/>
    <col min="16284" max="16284" width="7.85546875" style="9" bestFit="1" customWidth="1"/>
    <col min="16285" max="16285" width="7.42578125" style="9" bestFit="1" customWidth="1"/>
    <col min="16286" max="16286" width="5.85546875" style="9" bestFit="1" customWidth="1"/>
    <col min="16287" max="16383" width="8.7109375" style="9"/>
    <col min="16384" max="16384" width="8.7109375" style="9" customWidth="1"/>
  </cols>
  <sheetData>
    <row r="1" spans="1:33" ht="20.100000000000001" customHeight="1" x14ac:dyDescent="0.2"/>
    <row r="2" spans="1:33" s="230" customFormat="1" ht="30" customHeight="1" x14ac:dyDescent="0.2">
      <c r="A2" s="229" t="s">
        <v>439</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5" t="s">
        <v>97</v>
      </c>
      <c r="B6" s="126">
        <v>9</v>
      </c>
      <c r="C6" s="126">
        <v>8</v>
      </c>
      <c r="D6" s="126">
        <v>17</v>
      </c>
      <c r="E6" s="126">
        <v>1</v>
      </c>
      <c r="F6" s="126">
        <v>2</v>
      </c>
      <c r="G6" s="126">
        <v>3</v>
      </c>
      <c r="H6" s="126">
        <v>0</v>
      </c>
      <c r="I6" s="126">
        <v>0</v>
      </c>
      <c r="J6" s="126">
        <v>0</v>
      </c>
      <c r="K6" s="126">
        <v>1</v>
      </c>
      <c r="L6" s="126">
        <v>0</v>
      </c>
      <c r="M6" s="126">
        <v>1</v>
      </c>
      <c r="N6" s="126">
        <v>0</v>
      </c>
      <c r="O6" s="126">
        <v>0</v>
      </c>
      <c r="P6" s="126">
        <v>0</v>
      </c>
      <c r="Q6" s="126">
        <v>0</v>
      </c>
      <c r="R6" s="126">
        <v>0</v>
      </c>
      <c r="S6" s="126">
        <v>0</v>
      </c>
      <c r="T6" s="126">
        <v>0</v>
      </c>
      <c r="U6" s="126">
        <v>0</v>
      </c>
      <c r="V6" s="126">
        <v>0</v>
      </c>
      <c r="W6" s="126">
        <v>0</v>
      </c>
      <c r="X6" s="126">
        <v>0</v>
      </c>
      <c r="Y6" s="126">
        <v>0</v>
      </c>
      <c r="Z6" s="126">
        <v>16</v>
      </c>
      <c r="AA6" s="126">
        <v>20</v>
      </c>
      <c r="AB6" s="126">
        <v>36</v>
      </c>
      <c r="AC6" s="220">
        <v>0</v>
      </c>
      <c r="AD6" s="126">
        <v>27</v>
      </c>
      <c r="AE6" s="126">
        <v>30</v>
      </c>
      <c r="AF6" s="127">
        <v>0</v>
      </c>
      <c r="AG6" s="127">
        <v>57</v>
      </c>
    </row>
    <row r="7" spans="1:33" ht="19.899999999999999" customHeight="1" x14ac:dyDescent="0.2">
      <c r="A7" s="96" t="s">
        <v>99</v>
      </c>
      <c r="B7" s="128">
        <v>5</v>
      </c>
      <c r="C7" s="128">
        <v>5</v>
      </c>
      <c r="D7" s="128">
        <v>10</v>
      </c>
      <c r="E7" s="128">
        <v>1</v>
      </c>
      <c r="F7" s="128">
        <v>3</v>
      </c>
      <c r="G7" s="128">
        <v>4</v>
      </c>
      <c r="H7" s="128">
        <v>2</v>
      </c>
      <c r="I7" s="128">
        <v>1</v>
      </c>
      <c r="J7" s="128">
        <v>3</v>
      </c>
      <c r="K7" s="128">
        <v>1</v>
      </c>
      <c r="L7" s="128">
        <v>3</v>
      </c>
      <c r="M7" s="128">
        <v>4</v>
      </c>
      <c r="N7" s="128">
        <v>0</v>
      </c>
      <c r="O7" s="128">
        <v>0</v>
      </c>
      <c r="P7" s="128">
        <v>0</v>
      </c>
      <c r="Q7" s="128">
        <v>0</v>
      </c>
      <c r="R7" s="128">
        <v>0</v>
      </c>
      <c r="S7" s="128">
        <v>0</v>
      </c>
      <c r="T7" s="128">
        <v>1</v>
      </c>
      <c r="U7" s="128">
        <v>4</v>
      </c>
      <c r="V7" s="128">
        <v>5</v>
      </c>
      <c r="W7" s="128">
        <v>0</v>
      </c>
      <c r="X7" s="128">
        <v>0</v>
      </c>
      <c r="Y7" s="128">
        <v>0</v>
      </c>
      <c r="Z7" s="128">
        <v>9</v>
      </c>
      <c r="AA7" s="128">
        <v>7</v>
      </c>
      <c r="AB7" s="128">
        <v>16</v>
      </c>
      <c r="AC7" s="219">
        <v>0</v>
      </c>
      <c r="AD7" s="129">
        <v>19</v>
      </c>
      <c r="AE7" s="129">
        <v>23</v>
      </c>
      <c r="AF7" s="129">
        <v>0</v>
      </c>
      <c r="AG7" s="129">
        <v>42</v>
      </c>
    </row>
    <row r="8" spans="1:33" ht="19.899999999999999" customHeight="1" x14ac:dyDescent="0.2">
      <c r="A8" s="95" t="s">
        <v>100</v>
      </c>
      <c r="B8" s="126">
        <v>3</v>
      </c>
      <c r="C8" s="126">
        <v>1</v>
      </c>
      <c r="D8" s="126">
        <v>4</v>
      </c>
      <c r="E8" s="126">
        <v>0</v>
      </c>
      <c r="F8" s="126">
        <v>1</v>
      </c>
      <c r="G8" s="126">
        <v>1</v>
      </c>
      <c r="H8" s="126">
        <v>0</v>
      </c>
      <c r="I8" s="126">
        <v>1</v>
      </c>
      <c r="J8" s="126">
        <v>1</v>
      </c>
      <c r="K8" s="126">
        <v>0</v>
      </c>
      <c r="L8" s="126">
        <v>0</v>
      </c>
      <c r="M8" s="126">
        <v>0</v>
      </c>
      <c r="N8" s="126">
        <v>0</v>
      </c>
      <c r="O8" s="126">
        <v>0</v>
      </c>
      <c r="P8" s="126">
        <v>0</v>
      </c>
      <c r="Q8" s="126">
        <v>0</v>
      </c>
      <c r="R8" s="126">
        <v>0</v>
      </c>
      <c r="S8" s="126">
        <v>0</v>
      </c>
      <c r="T8" s="126">
        <v>0</v>
      </c>
      <c r="U8" s="126">
        <v>0</v>
      </c>
      <c r="V8" s="126">
        <v>0</v>
      </c>
      <c r="W8" s="126">
        <v>0</v>
      </c>
      <c r="X8" s="126">
        <v>0</v>
      </c>
      <c r="Y8" s="126">
        <v>0</v>
      </c>
      <c r="Z8" s="126">
        <v>6</v>
      </c>
      <c r="AA8" s="126">
        <v>4</v>
      </c>
      <c r="AB8" s="126">
        <v>10</v>
      </c>
      <c r="AC8" s="220">
        <v>0</v>
      </c>
      <c r="AD8" s="126">
        <v>9</v>
      </c>
      <c r="AE8" s="126">
        <v>7</v>
      </c>
      <c r="AF8" s="127">
        <v>0</v>
      </c>
      <c r="AG8" s="127">
        <v>16</v>
      </c>
    </row>
    <row r="9" spans="1:33" ht="19.899999999999999" customHeight="1" x14ac:dyDescent="0.2">
      <c r="A9" s="96" t="s">
        <v>218</v>
      </c>
      <c r="B9" s="128">
        <v>1</v>
      </c>
      <c r="C9" s="128">
        <v>2</v>
      </c>
      <c r="D9" s="128">
        <v>3</v>
      </c>
      <c r="E9" s="128">
        <v>0</v>
      </c>
      <c r="F9" s="128">
        <v>0</v>
      </c>
      <c r="G9" s="128">
        <v>0</v>
      </c>
      <c r="H9" s="128">
        <v>0</v>
      </c>
      <c r="I9" s="128">
        <v>0</v>
      </c>
      <c r="J9" s="128">
        <v>0</v>
      </c>
      <c r="K9" s="128">
        <v>0</v>
      </c>
      <c r="L9" s="128">
        <v>2</v>
      </c>
      <c r="M9" s="128">
        <v>2</v>
      </c>
      <c r="N9" s="128">
        <v>0</v>
      </c>
      <c r="O9" s="128">
        <v>0</v>
      </c>
      <c r="P9" s="128">
        <v>0</v>
      </c>
      <c r="Q9" s="128">
        <v>0</v>
      </c>
      <c r="R9" s="128">
        <v>0</v>
      </c>
      <c r="S9" s="128">
        <v>0</v>
      </c>
      <c r="T9" s="128">
        <v>0</v>
      </c>
      <c r="U9" s="128">
        <v>0</v>
      </c>
      <c r="V9" s="128">
        <v>0</v>
      </c>
      <c r="W9" s="128">
        <v>0</v>
      </c>
      <c r="X9" s="128">
        <v>0</v>
      </c>
      <c r="Y9" s="128">
        <v>0</v>
      </c>
      <c r="Z9" s="128">
        <v>1</v>
      </c>
      <c r="AA9" s="128">
        <v>2</v>
      </c>
      <c r="AB9" s="128">
        <v>3</v>
      </c>
      <c r="AC9" s="219">
        <v>0</v>
      </c>
      <c r="AD9" s="129">
        <v>2</v>
      </c>
      <c r="AE9" s="129">
        <v>6</v>
      </c>
      <c r="AF9" s="129">
        <v>0</v>
      </c>
      <c r="AG9" s="129">
        <v>8</v>
      </c>
    </row>
    <row r="10" spans="1:33" ht="19.899999999999999" customHeight="1" x14ac:dyDescent="0.2">
      <c r="A10" s="95" t="s">
        <v>456</v>
      </c>
      <c r="B10" s="126">
        <v>5</v>
      </c>
      <c r="C10" s="126">
        <v>14</v>
      </c>
      <c r="D10" s="126">
        <v>19</v>
      </c>
      <c r="E10" s="126">
        <v>0</v>
      </c>
      <c r="F10" s="126">
        <v>0</v>
      </c>
      <c r="G10" s="126">
        <v>0</v>
      </c>
      <c r="H10" s="126">
        <v>5</v>
      </c>
      <c r="I10" s="126">
        <v>3</v>
      </c>
      <c r="J10" s="126">
        <v>8</v>
      </c>
      <c r="K10" s="126">
        <v>7</v>
      </c>
      <c r="L10" s="126">
        <v>6</v>
      </c>
      <c r="M10" s="126">
        <v>13</v>
      </c>
      <c r="N10" s="126">
        <v>0</v>
      </c>
      <c r="O10" s="126">
        <v>0</v>
      </c>
      <c r="P10" s="126">
        <v>0</v>
      </c>
      <c r="Q10" s="126">
        <v>0</v>
      </c>
      <c r="R10" s="126">
        <v>0</v>
      </c>
      <c r="S10" s="126">
        <v>0</v>
      </c>
      <c r="T10" s="126">
        <v>0</v>
      </c>
      <c r="U10" s="126">
        <v>0</v>
      </c>
      <c r="V10" s="126">
        <v>0</v>
      </c>
      <c r="W10" s="126">
        <v>1</v>
      </c>
      <c r="X10" s="126">
        <v>3</v>
      </c>
      <c r="Y10" s="126">
        <v>4</v>
      </c>
      <c r="Z10" s="126">
        <v>3</v>
      </c>
      <c r="AA10" s="126">
        <v>4</v>
      </c>
      <c r="AB10" s="126">
        <v>7</v>
      </c>
      <c r="AC10" s="220">
        <v>0</v>
      </c>
      <c r="AD10" s="126">
        <v>21</v>
      </c>
      <c r="AE10" s="126">
        <v>30</v>
      </c>
      <c r="AF10" s="127">
        <v>0</v>
      </c>
      <c r="AG10" s="127">
        <v>51</v>
      </c>
    </row>
    <row r="11" spans="1:33" ht="19.899999999999999" customHeight="1" x14ac:dyDescent="0.2">
      <c r="A11" s="96" t="s">
        <v>102</v>
      </c>
      <c r="B11" s="128">
        <v>50</v>
      </c>
      <c r="C11" s="128">
        <v>48</v>
      </c>
      <c r="D11" s="128">
        <v>98</v>
      </c>
      <c r="E11" s="128">
        <v>6</v>
      </c>
      <c r="F11" s="128">
        <v>6</v>
      </c>
      <c r="G11" s="128">
        <v>12</v>
      </c>
      <c r="H11" s="128">
        <v>13</v>
      </c>
      <c r="I11" s="128">
        <v>15</v>
      </c>
      <c r="J11" s="128">
        <v>28</v>
      </c>
      <c r="K11" s="128">
        <v>23</v>
      </c>
      <c r="L11" s="128">
        <v>22</v>
      </c>
      <c r="M11" s="128">
        <v>45</v>
      </c>
      <c r="N11" s="128">
        <v>0</v>
      </c>
      <c r="O11" s="128">
        <v>0</v>
      </c>
      <c r="P11" s="128">
        <v>0</v>
      </c>
      <c r="Q11" s="128">
        <v>1</v>
      </c>
      <c r="R11" s="128">
        <v>0</v>
      </c>
      <c r="S11" s="128">
        <v>1</v>
      </c>
      <c r="T11" s="128">
        <v>13</v>
      </c>
      <c r="U11" s="128">
        <v>20</v>
      </c>
      <c r="V11" s="128">
        <v>33</v>
      </c>
      <c r="W11" s="128">
        <v>4</v>
      </c>
      <c r="X11" s="128">
        <v>1</v>
      </c>
      <c r="Y11" s="128">
        <v>5</v>
      </c>
      <c r="Z11" s="128">
        <v>5</v>
      </c>
      <c r="AA11" s="128">
        <v>6</v>
      </c>
      <c r="AB11" s="128">
        <v>11</v>
      </c>
      <c r="AC11" s="219">
        <v>0</v>
      </c>
      <c r="AD11" s="129">
        <v>115</v>
      </c>
      <c r="AE11" s="129">
        <v>118</v>
      </c>
      <c r="AF11" s="129">
        <v>0</v>
      </c>
      <c r="AG11" s="129">
        <v>233</v>
      </c>
    </row>
    <row r="12" spans="1:33" ht="19.899999999999999" customHeight="1" x14ac:dyDescent="0.2">
      <c r="A12" s="95" t="s">
        <v>212</v>
      </c>
      <c r="B12" s="126">
        <v>5</v>
      </c>
      <c r="C12" s="126">
        <v>4</v>
      </c>
      <c r="D12" s="126">
        <v>9</v>
      </c>
      <c r="E12" s="126">
        <v>0</v>
      </c>
      <c r="F12" s="126">
        <v>0</v>
      </c>
      <c r="G12" s="126">
        <v>0</v>
      </c>
      <c r="H12" s="126">
        <v>0</v>
      </c>
      <c r="I12" s="126">
        <v>2</v>
      </c>
      <c r="J12" s="126">
        <v>2</v>
      </c>
      <c r="K12" s="126">
        <v>6</v>
      </c>
      <c r="L12" s="126">
        <v>4</v>
      </c>
      <c r="M12" s="126">
        <v>10</v>
      </c>
      <c r="N12" s="126">
        <v>0</v>
      </c>
      <c r="O12" s="126">
        <v>0</v>
      </c>
      <c r="P12" s="126">
        <v>0</v>
      </c>
      <c r="Q12" s="126">
        <v>0</v>
      </c>
      <c r="R12" s="126">
        <v>0</v>
      </c>
      <c r="S12" s="126">
        <v>0</v>
      </c>
      <c r="T12" s="126">
        <v>0</v>
      </c>
      <c r="U12" s="126">
        <v>0</v>
      </c>
      <c r="V12" s="126">
        <v>0</v>
      </c>
      <c r="W12" s="126">
        <v>0</v>
      </c>
      <c r="X12" s="126">
        <v>1</v>
      </c>
      <c r="Y12" s="126">
        <v>1</v>
      </c>
      <c r="Z12" s="126">
        <v>14</v>
      </c>
      <c r="AA12" s="126">
        <v>15</v>
      </c>
      <c r="AB12" s="126">
        <v>29</v>
      </c>
      <c r="AC12" s="220">
        <v>0</v>
      </c>
      <c r="AD12" s="126">
        <v>25</v>
      </c>
      <c r="AE12" s="126">
        <v>26</v>
      </c>
      <c r="AF12" s="127">
        <v>0</v>
      </c>
      <c r="AG12" s="127">
        <v>51</v>
      </c>
    </row>
    <row r="13" spans="1:33" ht="19.899999999999999" customHeight="1" x14ac:dyDescent="0.2">
      <c r="A13" s="96" t="s">
        <v>103</v>
      </c>
      <c r="B13" s="128">
        <v>10</v>
      </c>
      <c r="C13" s="128">
        <v>12</v>
      </c>
      <c r="D13" s="128">
        <v>22</v>
      </c>
      <c r="E13" s="128">
        <v>2</v>
      </c>
      <c r="F13" s="128">
        <v>2</v>
      </c>
      <c r="G13" s="128">
        <v>4</v>
      </c>
      <c r="H13" s="128">
        <v>6</v>
      </c>
      <c r="I13" s="128">
        <v>7</v>
      </c>
      <c r="J13" s="128">
        <v>13</v>
      </c>
      <c r="K13" s="128">
        <v>8</v>
      </c>
      <c r="L13" s="128">
        <v>12</v>
      </c>
      <c r="M13" s="128">
        <v>20</v>
      </c>
      <c r="N13" s="128">
        <v>1</v>
      </c>
      <c r="O13" s="128">
        <v>3</v>
      </c>
      <c r="P13" s="128">
        <v>4</v>
      </c>
      <c r="Q13" s="128">
        <v>0</v>
      </c>
      <c r="R13" s="128">
        <v>0</v>
      </c>
      <c r="S13" s="128">
        <v>0</v>
      </c>
      <c r="T13" s="128">
        <v>2</v>
      </c>
      <c r="U13" s="128">
        <v>2</v>
      </c>
      <c r="V13" s="128">
        <v>4</v>
      </c>
      <c r="W13" s="128">
        <v>1</v>
      </c>
      <c r="X13" s="128">
        <v>1</v>
      </c>
      <c r="Y13" s="128">
        <v>2</v>
      </c>
      <c r="Z13" s="128">
        <v>8</v>
      </c>
      <c r="AA13" s="128">
        <v>18</v>
      </c>
      <c r="AB13" s="128">
        <v>26</v>
      </c>
      <c r="AC13" s="219">
        <v>0</v>
      </c>
      <c r="AD13" s="129">
        <v>38</v>
      </c>
      <c r="AE13" s="129">
        <v>57</v>
      </c>
      <c r="AF13" s="129">
        <v>0</v>
      </c>
      <c r="AG13" s="129">
        <v>95</v>
      </c>
    </row>
    <row r="14" spans="1:33" ht="19.899999999999999" customHeight="1" x14ac:dyDescent="0.2">
      <c r="A14" s="95" t="s">
        <v>106</v>
      </c>
      <c r="B14" s="126">
        <v>3</v>
      </c>
      <c r="C14" s="126">
        <v>5</v>
      </c>
      <c r="D14" s="126">
        <v>8</v>
      </c>
      <c r="E14" s="126">
        <v>0</v>
      </c>
      <c r="F14" s="126">
        <v>0</v>
      </c>
      <c r="G14" s="126">
        <v>0</v>
      </c>
      <c r="H14" s="126">
        <v>0</v>
      </c>
      <c r="I14" s="126">
        <v>0</v>
      </c>
      <c r="J14" s="126">
        <v>0</v>
      </c>
      <c r="K14" s="126">
        <v>3</v>
      </c>
      <c r="L14" s="126">
        <v>0</v>
      </c>
      <c r="M14" s="126">
        <v>3</v>
      </c>
      <c r="N14" s="126">
        <v>0</v>
      </c>
      <c r="O14" s="126">
        <v>0</v>
      </c>
      <c r="P14" s="126">
        <v>0</v>
      </c>
      <c r="Q14" s="126">
        <v>0</v>
      </c>
      <c r="R14" s="126">
        <v>0</v>
      </c>
      <c r="S14" s="126">
        <v>0</v>
      </c>
      <c r="T14" s="126">
        <v>1</v>
      </c>
      <c r="U14" s="126">
        <v>0</v>
      </c>
      <c r="V14" s="126">
        <v>1</v>
      </c>
      <c r="W14" s="126">
        <v>0</v>
      </c>
      <c r="X14" s="126">
        <v>0</v>
      </c>
      <c r="Y14" s="126">
        <v>0</v>
      </c>
      <c r="Z14" s="126">
        <v>15</v>
      </c>
      <c r="AA14" s="126">
        <v>13</v>
      </c>
      <c r="AB14" s="126">
        <v>28</v>
      </c>
      <c r="AC14" s="220">
        <v>0</v>
      </c>
      <c r="AD14" s="126">
        <v>22</v>
      </c>
      <c r="AE14" s="126">
        <v>18</v>
      </c>
      <c r="AF14" s="127">
        <v>0</v>
      </c>
      <c r="AG14" s="127">
        <v>40</v>
      </c>
    </row>
    <row r="15" spans="1:33" ht="19.899999999999999" customHeight="1" x14ac:dyDescent="0.2">
      <c r="A15" s="96" t="s">
        <v>107</v>
      </c>
      <c r="B15" s="128">
        <v>0</v>
      </c>
      <c r="C15" s="128">
        <v>0</v>
      </c>
      <c r="D15" s="128">
        <v>0</v>
      </c>
      <c r="E15" s="128">
        <v>1</v>
      </c>
      <c r="F15" s="128">
        <v>0</v>
      </c>
      <c r="G15" s="128">
        <v>1</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0</v>
      </c>
      <c r="AA15" s="128">
        <v>3</v>
      </c>
      <c r="AB15" s="128">
        <v>3</v>
      </c>
      <c r="AC15" s="219">
        <v>0</v>
      </c>
      <c r="AD15" s="129">
        <v>1</v>
      </c>
      <c r="AE15" s="129">
        <v>3</v>
      </c>
      <c r="AF15" s="129">
        <v>0</v>
      </c>
      <c r="AG15" s="129">
        <v>4</v>
      </c>
    </row>
    <row r="16" spans="1:33" ht="19.899999999999999" customHeight="1" x14ac:dyDescent="0.2">
      <c r="A16" s="95" t="s">
        <v>108</v>
      </c>
      <c r="B16" s="126">
        <v>0</v>
      </c>
      <c r="C16" s="126">
        <v>0</v>
      </c>
      <c r="D16" s="126">
        <v>0</v>
      </c>
      <c r="E16" s="126">
        <v>9</v>
      </c>
      <c r="F16" s="126">
        <v>11</v>
      </c>
      <c r="G16" s="126">
        <v>20</v>
      </c>
      <c r="H16" s="126">
        <v>0</v>
      </c>
      <c r="I16" s="126">
        <v>1</v>
      </c>
      <c r="J16" s="126">
        <v>1</v>
      </c>
      <c r="K16" s="126">
        <v>1</v>
      </c>
      <c r="L16" s="126">
        <v>0</v>
      </c>
      <c r="M16" s="126">
        <v>1</v>
      </c>
      <c r="N16" s="126">
        <v>0</v>
      </c>
      <c r="O16" s="126">
        <v>0</v>
      </c>
      <c r="P16" s="126">
        <v>0</v>
      </c>
      <c r="Q16" s="126">
        <v>0</v>
      </c>
      <c r="R16" s="126">
        <v>0</v>
      </c>
      <c r="S16" s="126">
        <v>0</v>
      </c>
      <c r="T16" s="126">
        <v>0</v>
      </c>
      <c r="U16" s="126">
        <v>0</v>
      </c>
      <c r="V16" s="126">
        <v>0</v>
      </c>
      <c r="W16" s="126">
        <v>0</v>
      </c>
      <c r="X16" s="126">
        <v>0</v>
      </c>
      <c r="Y16" s="126">
        <v>0</v>
      </c>
      <c r="Z16" s="126">
        <v>10</v>
      </c>
      <c r="AA16" s="126">
        <v>8</v>
      </c>
      <c r="AB16" s="126">
        <v>18</v>
      </c>
      <c r="AC16" s="220">
        <v>0</v>
      </c>
      <c r="AD16" s="126">
        <v>20</v>
      </c>
      <c r="AE16" s="126">
        <v>20</v>
      </c>
      <c r="AF16" s="127">
        <v>0</v>
      </c>
      <c r="AG16" s="127">
        <v>40</v>
      </c>
    </row>
    <row r="17" spans="1:69" ht="19.899999999999999" customHeight="1" x14ac:dyDescent="0.2">
      <c r="A17" s="96" t="s">
        <v>109</v>
      </c>
      <c r="B17" s="128">
        <v>2</v>
      </c>
      <c r="C17" s="128">
        <v>3</v>
      </c>
      <c r="D17" s="128">
        <v>5</v>
      </c>
      <c r="E17" s="128">
        <v>0</v>
      </c>
      <c r="F17" s="128">
        <v>1</v>
      </c>
      <c r="G17" s="128">
        <v>1</v>
      </c>
      <c r="H17" s="128">
        <v>0</v>
      </c>
      <c r="I17" s="128">
        <v>0</v>
      </c>
      <c r="J17" s="128">
        <v>0</v>
      </c>
      <c r="K17" s="128">
        <v>0</v>
      </c>
      <c r="L17" s="128">
        <v>1</v>
      </c>
      <c r="M17" s="128">
        <v>1</v>
      </c>
      <c r="N17" s="128">
        <v>0</v>
      </c>
      <c r="O17" s="128">
        <v>0</v>
      </c>
      <c r="P17" s="128">
        <v>0</v>
      </c>
      <c r="Q17" s="128">
        <v>0</v>
      </c>
      <c r="R17" s="128">
        <v>0</v>
      </c>
      <c r="S17" s="128">
        <v>0</v>
      </c>
      <c r="T17" s="128">
        <v>0</v>
      </c>
      <c r="U17" s="128">
        <v>1</v>
      </c>
      <c r="V17" s="128">
        <v>1</v>
      </c>
      <c r="W17" s="128">
        <v>0</v>
      </c>
      <c r="X17" s="128">
        <v>0</v>
      </c>
      <c r="Y17" s="128">
        <v>0</v>
      </c>
      <c r="Z17" s="128">
        <v>15</v>
      </c>
      <c r="AA17" s="128">
        <v>13</v>
      </c>
      <c r="AB17" s="128">
        <v>28</v>
      </c>
      <c r="AC17" s="219">
        <v>0</v>
      </c>
      <c r="AD17" s="129">
        <v>17</v>
      </c>
      <c r="AE17" s="129">
        <v>19</v>
      </c>
      <c r="AF17" s="129">
        <v>0</v>
      </c>
      <c r="AG17" s="129">
        <v>36</v>
      </c>
    </row>
    <row r="18" spans="1:69" ht="19.899999999999999" customHeight="1" x14ac:dyDescent="0.2">
      <c r="A18" s="95" t="s">
        <v>111</v>
      </c>
      <c r="B18" s="126">
        <v>19</v>
      </c>
      <c r="C18" s="126">
        <v>17</v>
      </c>
      <c r="D18" s="126">
        <v>36</v>
      </c>
      <c r="E18" s="126">
        <v>3</v>
      </c>
      <c r="F18" s="126">
        <v>3</v>
      </c>
      <c r="G18" s="126">
        <v>6</v>
      </c>
      <c r="H18" s="126">
        <v>6</v>
      </c>
      <c r="I18" s="126">
        <v>5</v>
      </c>
      <c r="J18" s="126">
        <v>11</v>
      </c>
      <c r="K18" s="126">
        <v>2</v>
      </c>
      <c r="L18" s="126">
        <v>3</v>
      </c>
      <c r="M18" s="126">
        <v>5</v>
      </c>
      <c r="N18" s="126">
        <v>0</v>
      </c>
      <c r="O18" s="126">
        <v>0</v>
      </c>
      <c r="P18" s="126">
        <v>0</v>
      </c>
      <c r="Q18" s="126">
        <v>1</v>
      </c>
      <c r="R18" s="126">
        <v>0</v>
      </c>
      <c r="S18" s="126">
        <v>1</v>
      </c>
      <c r="T18" s="126">
        <v>0</v>
      </c>
      <c r="U18" s="126">
        <v>2</v>
      </c>
      <c r="V18" s="126">
        <v>2</v>
      </c>
      <c r="W18" s="126">
        <v>0</v>
      </c>
      <c r="X18" s="126">
        <v>0</v>
      </c>
      <c r="Y18" s="126">
        <v>0</v>
      </c>
      <c r="Z18" s="126">
        <v>23</v>
      </c>
      <c r="AA18" s="126">
        <v>43</v>
      </c>
      <c r="AB18" s="126">
        <v>66</v>
      </c>
      <c r="AC18" s="220">
        <v>0</v>
      </c>
      <c r="AD18" s="126">
        <v>54</v>
      </c>
      <c r="AE18" s="126">
        <v>73</v>
      </c>
      <c r="AF18" s="127">
        <v>0</v>
      </c>
      <c r="AG18" s="127">
        <v>127</v>
      </c>
    </row>
    <row r="19" spans="1:69" ht="19.899999999999999" customHeight="1" x14ac:dyDescent="0.2">
      <c r="A19" s="96" t="s">
        <v>112</v>
      </c>
      <c r="B19" s="128">
        <v>1</v>
      </c>
      <c r="C19" s="128">
        <v>1</v>
      </c>
      <c r="D19" s="128">
        <v>2</v>
      </c>
      <c r="E19" s="128">
        <v>1</v>
      </c>
      <c r="F19" s="128">
        <v>1</v>
      </c>
      <c r="G19" s="128">
        <v>2</v>
      </c>
      <c r="H19" s="128">
        <v>0</v>
      </c>
      <c r="I19" s="128">
        <v>0</v>
      </c>
      <c r="J19" s="128">
        <v>0</v>
      </c>
      <c r="K19" s="128">
        <v>3</v>
      </c>
      <c r="L19" s="128">
        <v>2</v>
      </c>
      <c r="M19" s="128">
        <v>5</v>
      </c>
      <c r="N19" s="128">
        <v>0</v>
      </c>
      <c r="O19" s="128">
        <v>0</v>
      </c>
      <c r="P19" s="128">
        <v>0</v>
      </c>
      <c r="Q19" s="128">
        <v>0</v>
      </c>
      <c r="R19" s="128">
        <v>0</v>
      </c>
      <c r="S19" s="128">
        <v>0</v>
      </c>
      <c r="T19" s="128">
        <v>0</v>
      </c>
      <c r="U19" s="128">
        <v>1</v>
      </c>
      <c r="V19" s="128">
        <v>1</v>
      </c>
      <c r="W19" s="128">
        <v>0</v>
      </c>
      <c r="X19" s="128">
        <v>0</v>
      </c>
      <c r="Y19" s="128">
        <v>0</v>
      </c>
      <c r="Z19" s="128">
        <v>2</v>
      </c>
      <c r="AA19" s="128">
        <v>19</v>
      </c>
      <c r="AB19" s="128">
        <v>21</v>
      </c>
      <c r="AC19" s="219">
        <v>0</v>
      </c>
      <c r="AD19" s="129">
        <v>7</v>
      </c>
      <c r="AE19" s="129">
        <v>24</v>
      </c>
      <c r="AF19" s="129">
        <v>0</v>
      </c>
      <c r="AG19" s="129">
        <v>31</v>
      </c>
    </row>
    <row r="20" spans="1:69" ht="19.899999999999999" customHeight="1" x14ac:dyDescent="0.2">
      <c r="A20" s="95" t="s">
        <v>113</v>
      </c>
      <c r="B20" s="126">
        <v>1</v>
      </c>
      <c r="C20" s="126">
        <v>2</v>
      </c>
      <c r="D20" s="126">
        <v>3</v>
      </c>
      <c r="E20" s="126">
        <v>2</v>
      </c>
      <c r="F20" s="126">
        <v>1</v>
      </c>
      <c r="G20" s="126">
        <v>3</v>
      </c>
      <c r="H20" s="126">
        <v>0</v>
      </c>
      <c r="I20" s="126">
        <v>1</v>
      </c>
      <c r="J20" s="126">
        <v>1</v>
      </c>
      <c r="K20" s="126">
        <v>0</v>
      </c>
      <c r="L20" s="126">
        <v>4</v>
      </c>
      <c r="M20" s="126">
        <v>4</v>
      </c>
      <c r="N20" s="126">
        <v>0</v>
      </c>
      <c r="O20" s="126">
        <v>0</v>
      </c>
      <c r="P20" s="126">
        <v>0</v>
      </c>
      <c r="Q20" s="126">
        <v>0</v>
      </c>
      <c r="R20" s="126">
        <v>0</v>
      </c>
      <c r="S20" s="126">
        <v>0</v>
      </c>
      <c r="T20" s="126">
        <v>0</v>
      </c>
      <c r="U20" s="126">
        <v>0</v>
      </c>
      <c r="V20" s="126">
        <v>0</v>
      </c>
      <c r="W20" s="126">
        <v>12</v>
      </c>
      <c r="X20" s="126">
        <v>18</v>
      </c>
      <c r="Y20" s="126">
        <v>30</v>
      </c>
      <c r="Z20" s="126">
        <v>7</v>
      </c>
      <c r="AA20" s="126">
        <v>8</v>
      </c>
      <c r="AB20" s="126">
        <v>15</v>
      </c>
      <c r="AC20" s="220">
        <v>0</v>
      </c>
      <c r="AD20" s="126">
        <v>22</v>
      </c>
      <c r="AE20" s="126">
        <v>34</v>
      </c>
      <c r="AF20" s="127">
        <v>0</v>
      </c>
      <c r="AG20" s="127">
        <v>56</v>
      </c>
    </row>
    <row r="21" spans="1:69" ht="19.899999999999999" customHeight="1" x14ac:dyDescent="0.2">
      <c r="A21" s="96" t="s">
        <v>219</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0</v>
      </c>
      <c r="S21" s="128">
        <v>0</v>
      </c>
      <c r="T21" s="128">
        <v>1</v>
      </c>
      <c r="U21" s="128">
        <v>0</v>
      </c>
      <c r="V21" s="128">
        <v>1</v>
      </c>
      <c r="W21" s="128">
        <v>0</v>
      </c>
      <c r="X21" s="128">
        <v>0</v>
      </c>
      <c r="Y21" s="128">
        <v>0</v>
      </c>
      <c r="Z21" s="128">
        <v>2</v>
      </c>
      <c r="AA21" s="128">
        <v>0</v>
      </c>
      <c r="AB21" s="128">
        <v>2</v>
      </c>
      <c r="AC21" s="219">
        <v>0</v>
      </c>
      <c r="AD21" s="129">
        <v>3</v>
      </c>
      <c r="AE21" s="129">
        <v>0</v>
      </c>
      <c r="AF21" s="129">
        <v>0</v>
      </c>
      <c r="AG21" s="129">
        <v>3</v>
      </c>
      <c r="BQ21" s="11"/>
    </row>
    <row r="22" spans="1:69" ht="19.899999999999999" customHeight="1" x14ac:dyDescent="0.2">
      <c r="A22" s="95" t="s">
        <v>114</v>
      </c>
      <c r="B22" s="126">
        <v>3</v>
      </c>
      <c r="C22" s="126">
        <v>2</v>
      </c>
      <c r="D22" s="126">
        <v>5</v>
      </c>
      <c r="E22" s="126">
        <v>3</v>
      </c>
      <c r="F22" s="126">
        <v>0</v>
      </c>
      <c r="G22" s="126">
        <v>3</v>
      </c>
      <c r="H22" s="126">
        <v>1</v>
      </c>
      <c r="I22" s="126">
        <v>0</v>
      </c>
      <c r="J22" s="126">
        <v>1</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4</v>
      </c>
      <c r="AA22" s="126">
        <v>7</v>
      </c>
      <c r="AB22" s="126">
        <v>11</v>
      </c>
      <c r="AC22" s="220">
        <v>0</v>
      </c>
      <c r="AD22" s="126">
        <v>11</v>
      </c>
      <c r="AE22" s="126">
        <v>9</v>
      </c>
      <c r="AF22" s="127">
        <v>0</v>
      </c>
      <c r="AG22" s="127">
        <v>20</v>
      </c>
      <c r="BQ22" s="11"/>
    </row>
    <row r="23" spans="1:69" ht="19.899999999999999" customHeight="1" x14ac:dyDescent="0.2">
      <c r="A23" s="96" t="s">
        <v>243</v>
      </c>
      <c r="B23" s="128">
        <v>1</v>
      </c>
      <c r="C23" s="128">
        <v>0</v>
      </c>
      <c r="D23" s="128">
        <v>1</v>
      </c>
      <c r="E23" s="128">
        <v>1</v>
      </c>
      <c r="F23" s="128">
        <v>0</v>
      </c>
      <c r="G23" s="128">
        <v>1</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219">
        <v>0</v>
      </c>
      <c r="AD23" s="129">
        <v>2</v>
      </c>
      <c r="AE23" s="129">
        <v>0</v>
      </c>
      <c r="AF23" s="129">
        <v>0</v>
      </c>
      <c r="AG23" s="129">
        <v>2</v>
      </c>
      <c r="BQ23" s="11"/>
    </row>
    <row r="24" spans="1:69" ht="19.899999999999999" customHeight="1" x14ac:dyDescent="0.2">
      <c r="A24" s="95" t="s">
        <v>134</v>
      </c>
      <c r="B24" s="126">
        <v>20</v>
      </c>
      <c r="C24" s="126">
        <v>20</v>
      </c>
      <c r="D24" s="126">
        <v>40</v>
      </c>
      <c r="E24" s="126">
        <v>0</v>
      </c>
      <c r="F24" s="126">
        <v>1</v>
      </c>
      <c r="G24" s="126">
        <v>1</v>
      </c>
      <c r="H24" s="126">
        <v>5</v>
      </c>
      <c r="I24" s="126">
        <v>4</v>
      </c>
      <c r="J24" s="126">
        <v>9</v>
      </c>
      <c r="K24" s="126">
        <v>2</v>
      </c>
      <c r="L24" s="126">
        <v>7</v>
      </c>
      <c r="M24" s="126">
        <v>9</v>
      </c>
      <c r="N24" s="126">
        <v>0</v>
      </c>
      <c r="O24" s="126">
        <v>0</v>
      </c>
      <c r="P24" s="126">
        <v>0</v>
      </c>
      <c r="Q24" s="126">
        <v>0</v>
      </c>
      <c r="R24" s="126">
        <v>0</v>
      </c>
      <c r="S24" s="126">
        <v>0</v>
      </c>
      <c r="T24" s="126">
        <v>0</v>
      </c>
      <c r="U24" s="126">
        <v>2</v>
      </c>
      <c r="V24" s="126">
        <v>2</v>
      </c>
      <c r="W24" s="126">
        <v>0</v>
      </c>
      <c r="X24" s="126">
        <v>0</v>
      </c>
      <c r="Y24" s="126">
        <v>0</v>
      </c>
      <c r="Z24" s="126">
        <v>14</v>
      </c>
      <c r="AA24" s="126">
        <v>32</v>
      </c>
      <c r="AB24" s="126">
        <v>46</v>
      </c>
      <c r="AC24" s="220">
        <v>0</v>
      </c>
      <c r="AD24" s="126">
        <v>41</v>
      </c>
      <c r="AE24" s="126">
        <v>66</v>
      </c>
      <c r="AF24" s="127">
        <v>0</v>
      </c>
      <c r="AG24" s="127">
        <v>107</v>
      </c>
      <c r="BQ24" s="11"/>
    </row>
    <row r="25" spans="1:69" ht="19.899999999999999" customHeight="1" x14ac:dyDescent="0.2">
      <c r="A25" s="96" t="s">
        <v>115</v>
      </c>
      <c r="B25" s="128">
        <v>23</v>
      </c>
      <c r="C25" s="128">
        <v>26</v>
      </c>
      <c r="D25" s="128">
        <v>49</v>
      </c>
      <c r="E25" s="128">
        <v>4</v>
      </c>
      <c r="F25" s="128">
        <v>2</v>
      </c>
      <c r="G25" s="128">
        <v>6</v>
      </c>
      <c r="H25" s="128">
        <v>0</v>
      </c>
      <c r="I25" s="128">
        <v>0</v>
      </c>
      <c r="J25" s="128">
        <v>0</v>
      </c>
      <c r="K25" s="128">
        <v>2</v>
      </c>
      <c r="L25" s="128">
        <v>3</v>
      </c>
      <c r="M25" s="128">
        <v>5</v>
      </c>
      <c r="N25" s="128">
        <v>0</v>
      </c>
      <c r="O25" s="128">
        <v>0</v>
      </c>
      <c r="P25" s="128">
        <v>0</v>
      </c>
      <c r="Q25" s="128">
        <v>0</v>
      </c>
      <c r="R25" s="128">
        <v>0</v>
      </c>
      <c r="S25" s="128">
        <v>0</v>
      </c>
      <c r="T25" s="128">
        <v>0</v>
      </c>
      <c r="U25" s="128">
        <v>0</v>
      </c>
      <c r="V25" s="128">
        <v>0</v>
      </c>
      <c r="W25" s="128">
        <v>0</v>
      </c>
      <c r="X25" s="128">
        <v>0</v>
      </c>
      <c r="Y25" s="128">
        <v>0</v>
      </c>
      <c r="Z25" s="128">
        <v>43</v>
      </c>
      <c r="AA25" s="128">
        <v>55</v>
      </c>
      <c r="AB25" s="128">
        <v>98</v>
      </c>
      <c r="AC25" s="219">
        <v>0</v>
      </c>
      <c r="AD25" s="129">
        <v>72</v>
      </c>
      <c r="AE25" s="129">
        <v>86</v>
      </c>
      <c r="AF25" s="129">
        <v>0</v>
      </c>
      <c r="AG25" s="129">
        <v>158</v>
      </c>
      <c r="BQ25" s="11"/>
    </row>
    <row r="26" spans="1:69" ht="19.899999999999999" customHeight="1" x14ac:dyDescent="0.2">
      <c r="A26" s="95" t="s">
        <v>117</v>
      </c>
      <c r="B26" s="126">
        <v>9</v>
      </c>
      <c r="C26" s="126">
        <v>9</v>
      </c>
      <c r="D26" s="126">
        <v>18</v>
      </c>
      <c r="E26" s="126">
        <v>0</v>
      </c>
      <c r="F26" s="126">
        <v>0</v>
      </c>
      <c r="G26" s="126">
        <v>0</v>
      </c>
      <c r="H26" s="126">
        <v>0</v>
      </c>
      <c r="I26" s="126">
        <v>0</v>
      </c>
      <c r="J26" s="126">
        <v>0</v>
      </c>
      <c r="K26" s="126">
        <v>1</v>
      </c>
      <c r="L26" s="126">
        <v>2</v>
      </c>
      <c r="M26" s="126">
        <v>3</v>
      </c>
      <c r="N26" s="126">
        <v>0</v>
      </c>
      <c r="O26" s="126">
        <v>0</v>
      </c>
      <c r="P26" s="126">
        <v>0</v>
      </c>
      <c r="Q26" s="126">
        <v>0</v>
      </c>
      <c r="R26" s="126">
        <v>0</v>
      </c>
      <c r="S26" s="126">
        <v>0</v>
      </c>
      <c r="T26" s="126">
        <v>0</v>
      </c>
      <c r="U26" s="126">
        <v>0</v>
      </c>
      <c r="V26" s="126">
        <v>0</v>
      </c>
      <c r="W26" s="126">
        <v>0</v>
      </c>
      <c r="X26" s="126">
        <v>0</v>
      </c>
      <c r="Y26" s="126">
        <v>0</v>
      </c>
      <c r="Z26" s="126">
        <v>9</v>
      </c>
      <c r="AA26" s="126">
        <v>21</v>
      </c>
      <c r="AB26" s="126">
        <v>30</v>
      </c>
      <c r="AC26" s="220">
        <v>0</v>
      </c>
      <c r="AD26" s="126">
        <v>19</v>
      </c>
      <c r="AE26" s="126">
        <v>32</v>
      </c>
      <c r="AF26" s="127">
        <v>0</v>
      </c>
      <c r="AG26" s="127">
        <v>51</v>
      </c>
      <c r="BQ26" s="11"/>
    </row>
    <row r="27" spans="1:69" ht="19.899999999999999" customHeight="1" x14ac:dyDescent="0.2">
      <c r="A27" s="96" t="s">
        <v>118</v>
      </c>
      <c r="B27" s="128">
        <v>14</v>
      </c>
      <c r="C27" s="128">
        <v>6</v>
      </c>
      <c r="D27" s="128">
        <v>20</v>
      </c>
      <c r="E27" s="128">
        <v>0</v>
      </c>
      <c r="F27" s="128">
        <v>0</v>
      </c>
      <c r="G27" s="128">
        <v>0</v>
      </c>
      <c r="H27" s="128">
        <v>0</v>
      </c>
      <c r="I27" s="128">
        <v>3</v>
      </c>
      <c r="J27" s="128">
        <v>3</v>
      </c>
      <c r="K27" s="128">
        <v>2</v>
      </c>
      <c r="L27" s="128">
        <v>4</v>
      </c>
      <c r="M27" s="128">
        <v>6</v>
      </c>
      <c r="N27" s="128">
        <v>0</v>
      </c>
      <c r="O27" s="128">
        <v>0</v>
      </c>
      <c r="P27" s="128">
        <v>0</v>
      </c>
      <c r="Q27" s="128">
        <v>0</v>
      </c>
      <c r="R27" s="128">
        <v>0</v>
      </c>
      <c r="S27" s="128">
        <v>0</v>
      </c>
      <c r="T27" s="128">
        <v>2</v>
      </c>
      <c r="U27" s="128">
        <v>2</v>
      </c>
      <c r="V27" s="128">
        <v>4</v>
      </c>
      <c r="W27" s="128">
        <v>0</v>
      </c>
      <c r="X27" s="128">
        <v>0</v>
      </c>
      <c r="Y27" s="128">
        <v>0</v>
      </c>
      <c r="Z27" s="128">
        <v>13</v>
      </c>
      <c r="AA27" s="128">
        <v>24</v>
      </c>
      <c r="AB27" s="128">
        <v>37</v>
      </c>
      <c r="AC27" s="219">
        <v>0</v>
      </c>
      <c r="AD27" s="129">
        <v>31</v>
      </c>
      <c r="AE27" s="129">
        <v>39</v>
      </c>
      <c r="AF27" s="129">
        <v>0</v>
      </c>
      <c r="AG27" s="129">
        <v>70</v>
      </c>
      <c r="BQ27" s="11"/>
    </row>
    <row r="28" spans="1:69" ht="19.899999999999999" customHeight="1" x14ac:dyDescent="0.2">
      <c r="A28" s="95" t="s">
        <v>5</v>
      </c>
      <c r="B28" s="126">
        <v>13</v>
      </c>
      <c r="C28" s="126">
        <v>15</v>
      </c>
      <c r="D28" s="126">
        <v>28</v>
      </c>
      <c r="E28" s="126">
        <v>1</v>
      </c>
      <c r="F28" s="126">
        <v>2</v>
      </c>
      <c r="G28" s="126">
        <v>3</v>
      </c>
      <c r="H28" s="126">
        <v>3</v>
      </c>
      <c r="I28" s="126">
        <v>1</v>
      </c>
      <c r="J28" s="126">
        <v>4</v>
      </c>
      <c r="K28" s="126">
        <v>2</v>
      </c>
      <c r="L28" s="126">
        <v>2</v>
      </c>
      <c r="M28" s="126">
        <v>4</v>
      </c>
      <c r="N28" s="126">
        <v>0</v>
      </c>
      <c r="O28" s="126">
        <v>0</v>
      </c>
      <c r="P28" s="126">
        <v>0</v>
      </c>
      <c r="Q28" s="126">
        <v>0</v>
      </c>
      <c r="R28" s="126">
        <v>0</v>
      </c>
      <c r="S28" s="126">
        <v>0</v>
      </c>
      <c r="T28" s="126">
        <v>0</v>
      </c>
      <c r="U28" s="126">
        <v>0</v>
      </c>
      <c r="V28" s="126">
        <v>0</v>
      </c>
      <c r="W28" s="126">
        <v>0</v>
      </c>
      <c r="X28" s="126">
        <v>0</v>
      </c>
      <c r="Y28" s="126">
        <v>0</v>
      </c>
      <c r="Z28" s="126">
        <v>8</v>
      </c>
      <c r="AA28" s="126">
        <v>8</v>
      </c>
      <c r="AB28" s="126">
        <v>16</v>
      </c>
      <c r="AC28" s="220">
        <v>0</v>
      </c>
      <c r="AD28" s="126">
        <v>27</v>
      </c>
      <c r="AE28" s="126">
        <v>28</v>
      </c>
      <c r="AF28" s="127">
        <v>0</v>
      </c>
      <c r="AG28" s="127">
        <v>55</v>
      </c>
    </row>
    <row r="29" spans="1:69" ht="19.899999999999999" customHeight="1" x14ac:dyDescent="0.2">
      <c r="A29" s="96" t="s">
        <v>6</v>
      </c>
      <c r="B29" s="128">
        <v>2</v>
      </c>
      <c r="C29" s="128">
        <v>1</v>
      </c>
      <c r="D29" s="128">
        <v>3</v>
      </c>
      <c r="E29" s="128">
        <v>0</v>
      </c>
      <c r="F29" s="128">
        <v>1</v>
      </c>
      <c r="G29" s="128">
        <v>1</v>
      </c>
      <c r="H29" s="128">
        <v>0</v>
      </c>
      <c r="I29" s="128">
        <v>0</v>
      </c>
      <c r="J29" s="128">
        <v>0</v>
      </c>
      <c r="K29" s="128">
        <v>1</v>
      </c>
      <c r="L29" s="128">
        <v>0</v>
      </c>
      <c r="M29" s="128">
        <v>1</v>
      </c>
      <c r="N29" s="128">
        <v>0</v>
      </c>
      <c r="O29" s="128">
        <v>0</v>
      </c>
      <c r="P29" s="128">
        <v>0</v>
      </c>
      <c r="Q29" s="128">
        <v>0</v>
      </c>
      <c r="R29" s="128">
        <v>0</v>
      </c>
      <c r="S29" s="128">
        <v>0</v>
      </c>
      <c r="T29" s="128">
        <v>0</v>
      </c>
      <c r="U29" s="128">
        <v>0</v>
      </c>
      <c r="V29" s="128">
        <v>0</v>
      </c>
      <c r="W29" s="128">
        <v>0</v>
      </c>
      <c r="X29" s="128">
        <v>0</v>
      </c>
      <c r="Y29" s="128">
        <v>0</v>
      </c>
      <c r="Z29" s="128">
        <v>16</v>
      </c>
      <c r="AA29" s="128">
        <v>7</v>
      </c>
      <c r="AB29" s="128">
        <v>23</v>
      </c>
      <c r="AC29" s="219">
        <v>0</v>
      </c>
      <c r="AD29" s="129">
        <v>19</v>
      </c>
      <c r="AE29" s="129">
        <v>9</v>
      </c>
      <c r="AF29" s="129">
        <v>0</v>
      </c>
      <c r="AG29" s="129">
        <v>28</v>
      </c>
    </row>
    <row r="30" spans="1:69" ht="19.899999999999999" customHeight="1" x14ac:dyDescent="0.2">
      <c r="A30" s="95" t="s">
        <v>8</v>
      </c>
      <c r="B30" s="126">
        <v>9</v>
      </c>
      <c r="C30" s="126">
        <v>12</v>
      </c>
      <c r="D30" s="126">
        <v>21</v>
      </c>
      <c r="E30" s="126">
        <v>1</v>
      </c>
      <c r="F30" s="126">
        <v>9</v>
      </c>
      <c r="G30" s="126">
        <v>10</v>
      </c>
      <c r="H30" s="126">
        <v>4</v>
      </c>
      <c r="I30" s="126">
        <v>3</v>
      </c>
      <c r="J30" s="126">
        <v>7</v>
      </c>
      <c r="K30" s="126">
        <v>5</v>
      </c>
      <c r="L30" s="126">
        <v>11</v>
      </c>
      <c r="M30" s="126">
        <v>16</v>
      </c>
      <c r="N30" s="126">
        <v>0</v>
      </c>
      <c r="O30" s="126">
        <v>0</v>
      </c>
      <c r="P30" s="126">
        <v>0</v>
      </c>
      <c r="Q30" s="126">
        <v>0</v>
      </c>
      <c r="R30" s="126">
        <v>0</v>
      </c>
      <c r="S30" s="126">
        <v>0</v>
      </c>
      <c r="T30" s="126">
        <v>0</v>
      </c>
      <c r="U30" s="126">
        <v>2</v>
      </c>
      <c r="V30" s="126">
        <v>2</v>
      </c>
      <c r="W30" s="126">
        <v>0</v>
      </c>
      <c r="X30" s="126">
        <v>0</v>
      </c>
      <c r="Y30" s="126">
        <v>0</v>
      </c>
      <c r="Z30" s="126">
        <v>12</v>
      </c>
      <c r="AA30" s="126">
        <v>21</v>
      </c>
      <c r="AB30" s="126">
        <v>33</v>
      </c>
      <c r="AC30" s="220">
        <v>2</v>
      </c>
      <c r="AD30" s="126">
        <v>31</v>
      </c>
      <c r="AE30" s="126">
        <v>58</v>
      </c>
      <c r="AF30" s="127">
        <v>2</v>
      </c>
      <c r="AG30" s="127">
        <v>91</v>
      </c>
    </row>
    <row r="31" spans="1:69" ht="19.899999999999999" customHeight="1" x14ac:dyDescent="0.2">
      <c r="A31" s="96" t="s">
        <v>188</v>
      </c>
      <c r="B31" s="128">
        <v>1</v>
      </c>
      <c r="C31" s="128">
        <v>0</v>
      </c>
      <c r="D31" s="128">
        <v>1</v>
      </c>
      <c r="E31" s="128">
        <v>0</v>
      </c>
      <c r="F31" s="128">
        <v>2</v>
      </c>
      <c r="G31" s="128">
        <v>2</v>
      </c>
      <c r="H31" s="128">
        <v>0</v>
      </c>
      <c r="I31" s="128">
        <v>0</v>
      </c>
      <c r="J31" s="128">
        <v>0</v>
      </c>
      <c r="K31" s="128">
        <v>1</v>
      </c>
      <c r="L31" s="128">
        <v>1</v>
      </c>
      <c r="M31" s="128">
        <v>2</v>
      </c>
      <c r="N31" s="128">
        <v>0</v>
      </c>
      <c r="O31" s="128">
        <v>0</v>
      </c>
      <c r="P31" s="128">
        <v>0</v>
      </c>
      <c r="Q31" s="128">
        <v>0</v>
      </c>
      <c r="R31" s="128">
        <v>0</v>
      </c>
      <c r="S31" s="128">
        <v>0</v>
      </c>
      <c r="T31" s="128">
        <v>0</v>
      </c>
      <c r="U31" s="128">
        <v>0</v>
      </c>
      <c r="V31" s="128">
        <v>0</v>
      </c>
      <c r="W31" s="128">
        <v>0</v>
      </c>
      <c r="X31" s="128">
        <v>0</v>
      </c>
      <c r="Y31" s="128">
        <v>0</v>
      </c>
      <c r="Z31" s="128">
        <v>0</v>
      </c>
      <c r="AA31" s="128">
        <v>0</v>
      </c>
      <c r="AB31" s="128">
        <v>0</v>
      </c>
      <c r="AC31" s="219">
        <v>0</v>
      </c>
      <c r="AD31" s="129">
        <v>2</v>
      </c>
      <c r="AE31" s="129">
        <v>3</v>
      </c>
      <c r="AF31" s="129">
        <v>0</v>
      </c>
      <c r="AG31" s="129">
        <v>5</v>
      </c>
    </row>
    <row r="32" spans="1:69" ht="19.899999999999999" customHeight="1" x14ac:dyDescent="0.2">
      <c r="A32" s="95" t="s">
        <v>213</v>
      </c>
      <c r="B32" s="126">
        <v>1</v>
      </c>
      <c r="C32" s="126">
        <v>1</v>
      </c>
      <c r="D32" s="126">
        <v>2</v>
      </c>
      <c r="E32" s="126">
        <v>0</v>
      </c>
      <c r="F32" s="126">
        <v>0</v>
      </c>
      <c r="G32" s="126">
        <v>0</v>
      </c>
      <c r="H32" s="126">
        <v>2</v>
      </c>
      <c r="I32" s="126">
        <v>0</v>
      </c>
      <c r="J32" s="126">
        <v>2</v>
      </c>
      <c r="K32" s="126">
        <v>2</v>
      </c>
      <c r="L32" s="126">
        <v>2</v>
      </c>
      <c r="M32" s="126">
        <v>4</v>
      </c>
      <c r="N32" s="126">
        <v>0</v>
      </c>
      <c r="O32" s="126">
        <v>0</v>
      </c>
      <c r="P32" s="126">
        <v>0</v>
      </c>
      <c r="Q32" s="126">
        <v>0</v>
      </c>
      <c r="R32" s="126">
        <v>0</v>
      </c>
      <c r="S32" s="126">
        <v>0</v>
      </c>
      <c r="T32" s="126">
        <v>1</v>
      </c>
      <c r="U32" s="126">
        <v>0</v>
      </c>
      <c r="V32" s="126">
        <v>1</v>
      </c>
      <c r="W32" s="126">
        <v>0</v>
      </c>
      <c r="X32" s="126">
        <v>1</v>
      </c>
      <c r="Y32" s="126">
        <v>1</v>
      </c>
      <c r="Z32" s="126">
        <v>9</v>
      </c>
      <c r="AA32" s="126">
        <v>13</v>
      </c>
      <c r="AB32" s="126">
        <v>22</v>
      </c>
      <c r="AC32" s="220">
        <v>0</v>
      </c>
      <c r="AD32" s="126">
        <v>15</v>
      </c>
      <c r="AE32" s="126">
        <v>17</v>
      </c>
      <c r="AF32" s="127">
        <v>0</v>
      </c>
      <c r="AG32" s="127">
        <v>32</v>
      </c>
    </row>
    <row r="33" spans="1:33" ht="19.899999999999999" customHeight="1" x14ac:dyDescent="0.2">
      <c r="A33" s="96" t="s">
        <v>9</v>
      </c>
      <c r="B33" s="128">
        <v>17</v>
      </c>
      <c r="C33" s="128">
        <v>10</v>
      </c>
      <c r="D33" s="128">
        <v>27</v>
      </c>
      <c r="E33" s="128">
        <v>1</v>
      </c>
      <c r="F33" s="128">
        <v>1</v>
      </c>
      <c r="G33" s="128">
        <v>2</v>
      </c>
      <c r="H33" s="128">
        <v>1</v>
      </c>
      <c r="I33" s="128">
        <v>0</v>
      </c>
      <c r="J33" s="128">
        <v>1</v>
      </c>
      <c r="K33" s="128">
        <v>1</v>
      </c>
      <c r="L33" s="128">
        <v>2</v>
      </c>
      <c r="M33" s="128">
        <v>3</v>
      </c>
      <c r="N33" s="128">
        <v>0</v>
      </c>
      <c r="O33" s="128">
        <v>0</v>
      </c>
      <c r="P33" s="128">
        <v>0</v>
      </c>
      <c r="Q33" s="128">
        <v>0</v>
      </c>
      <c r="R33" s="128">
        <v>0</v>
      </c>
      <c r="S33" s="128">
        <v>0</v>
      </c>
      <c r="T33" s="128">
        <v>0</v>
      </c>
      <c r="U33" s="128">
        <v>0</v>
      </c>
      <c r="V33" s="128">
        <v>0</v>
      </c>
      <c r="W33" s="128">
        <v>0</v>
      </c>
      <c r="X33" s="128">
        <v>0</v>
      </c>
      <c r="Y33" s="128">
        <v>0</v>
      </c>
      <c r="Z33" s="128">
        <v>9</v>
      </c>
      <c r="AA33" s="128">
        <v>9</v>
      </c>
      <c r="AB33" s="128">
        <v>18</v>
      </c>
      <c r="AC33" s="219">
        <v>0</v>
      </c>
      <c r="AD33" s="129">
        <v>29</v>
      </c>
      <c r="AE33" s="129">
        <v>22</v>
      </c>
      <c r="AF33" s="129">
        <v>0</v>
      </c>
      <c r="AG33" s="129">
        <v>51</v>
      </c>
    </row>
    <row r="34" spans="1:33" ht="19.899999999999999" customHeight="1" x14ac:dyDescent="0.2">
      <c r="A34" s="95" t="s">
        <v>10</v>
      </c>
      <c r="B34" s="126">
        <v>18</v>
      </c>
      <c r="C34" s="126">
        <v>16</v>
      </c>
      <c r="D34" s="126">
        <v>34</v>
      </c>
      <c r="E34" s="126">
        <v>2</v>
      </c>
      <c r="F34" s="126">
        <v>2</v>
      </c>
      <c r="G34" s="126">
        <v>4</v>
      </c>
      <c r="H34" s="126">
        <v>2</v>
      </c>
      <c r="I34" s="126">
        <v>9</v>
      </c>
      <c r="J34" s="126">
        <v>11</v>
      </c>
      <c r="K34" s="126">
        <v>2</v>
      </c>
      <c r="L34" s="126">
        <v>6</v>
      </c>
      <c r="M34" s="126">
        <v>8</v>
      </c>
      <c r="N34" s="126">
        <v>0</v>
      </c>
      <c r="O34" s="126">
        <v>0</v>
      </c>
      <c r="P34" s="126">
        <v>0</v>
      </c>
      <c r="Q34" s="126">
        <v>0</v>
      </c>
      <c r="R34" s="126">
        <v>0</v>
      </c>
      <c r="S34" s="126">
        <v>0</v>
      </c>
      <c r="T34" s="126">
        <v>4</v>
      </c>
      <c r="U34" s="126">
        <v>1</v>
      </c>
      <c r="V34" s="126">
        <v>5</v>
      </c>
      <c r="W34" s="126">
        <v>2</v>
      </c>
      <c r="X34" s="126">
        <v>1</v>
      </c>
      <c r="Y34" s="126">
        <v>3</v>
      </c>
      <c r="Z34" s="126">
        <v>19</v>
      </c>
      <c r="AA34" s="126">
        <v>14</v>
      </c>
      <c r="AB34" s="126">
        <v>33</v>
      </c>
      <c r="AC34" s="220">
        <v>0</v>
      </c>
      <c r="AD34" s="126">
        <v>49</v>
      </c>
      <c r="AE34" s="126">
        <v>49</v>
      </c>
      <c r="AF34" s="127">
        <v>0</v>
      </c>
      <c r="AG34" s="127">
        <v>98</v>
      </c>
    </row>
    <row r="35" spans="1:33" ht="19.899999999999999" customHeight="1" x14ac:dyDescent="0.2">
      <c r="A35" s="96" t="s">
        <v>11</v>
      </c>
      <c r="B35" s="128">
        <v>3</v>
      </c>
      <c r="C35" s="128">
        <v>6</v>
      </c>
      <c r="D35" s="128">
        <v>9</v>
      </c>
      <c r="E35" s="128">
        <v>0</v>
      </c>
      <c r="F35" s="128">
        <v>1</v>
      </c>
      <c r="G35" s="128">
        <v>1</v>
      </c>
      <c r="H35" s="128">
        <v>0</v>
      </c>
      <c r="I35" s="128">
        <v>1</v>
      </c>
      <c r="J35" s="128">
        <v>1</v>
      </c>
      <c r="K35" s="128">
        <v>0</v>
      </c>
      <c r="L35" s="128">
        <v>1</v>
      </c>
      <c r="M35" s="128">
        <v>1</v>
      </c>
      <c r="N35" s="128">
        <v>0</v>
      </c>
      <c r="O35" s="128">
        <v>0</v>
      </c>
      <c r="P35" s="128">
        <v>0</v>
      </c>
      <c r="Q35" s="128">
        <v>0</v>
      </c>
      <c r="R35" s="128">
        <v>0</v>
      </c>
      <c r="S35" s="128">
        <v>0</v>
      </c>
      <c r="T35" s="128">
        <v>0</v>
      </c>
      <c r="U35" s="128">
        <v>1</v>
      </c>
      <c r="V35" s="128">
        <v>1</v>
      </c>
      <c r="W35" s="128">
        <v>0</v>
      </c>
      <c r="X35" s="128">
        <v>0</v>
      </c>
      <c r="Y35" s="128">
        <v>0</v>
      </c>
      <c r="Z35" s="128">
        <v>5</v>
      </c>
      <c r="AA35" s="128">
        <v>8</v>
      </c>
      <c r="AB35" s="128">
        <v>13</v>
      </c>
      <c r="AC35" s="219">
        <v>0</v>
      </c>
      <c r="AD35" s="129">
        <v>8</v>
      </c>
      <c r="AE35" s="129">
        <v>18</v>
      </c>
      <c r="AF35" s="129">
        <v>0</v>
      </c>
      <c r="AG35" s="129">
        <v>26</v>
      </c>
    </row>
    <row r="36" spans="1:33" ht="19.899999999999999" customHeight="1" x14ac:dyDescent="0.2">
      <c r="A36" s="95" t="s">
        <v>12</v>
      </c>
      <c r="B36" s="126">
        <v>23</v>
      </c>
      <c r="C36" s="126">
        <v>18</v>
      </c>
      <c r="D36" s="126">
        <v>41</v>
      </c>
      <c r="E36" s="126">
        <v>0</v>
      </c>
      <c r="F36" s="126">
        <v>1</v>
      </c>
      <c r="G36" s="126">
        <v>1</v>
      </c>
      <c r="H36" s="126">
        <v>0</v>
      </c>
      <c r="I36" s="126">
        <v>2</v>
      </c>
      <c r="J36" s="126">
        <v>2</v>
      </c>
      <c r="K36" s="126">
        <v>6</v>
      </c>
      <c r="L36" s="126">
        <v>8</v>
      </c>
      <c r="M36" s="126">
        <v>14</v>
      </c>
      <c r="N36" s="126">
        <v>0</v>
      </c>
      <c r="O36" s="126">
        <v>0</v>
      </c>
      <c r="P36" s="126">
        <v>0</v>
      </c>
      <c r="Q36" s="126">
        <v>1</v>
      </c>
      <c r="R36" s="126">
        <v>1</v>
      </c>
      <c r="S36" s="126">
        <v>2</v>
      </c>
      <c r="T36" s="126">
        <v>0</v>
      </c>
      <c r="U36" s="126">
        <v>0</v>
      </c>
      <c r="V36" s="126">
        <v>0</v>
      </c>
      <c r="W36" s="126">
        <v>0</v>
      </c>
      <c r="X36" s="126">
        <v>5</v>
      </c>
      <c r="Y36" s="126">
        <v>5</v>
      </c>
      <c r="Z36" s="126">
        <v>36</v>
      </c>
      <c r="AA36" s="126">
        <v>21</v>
      </c>
      <c r="AB36" s="126">
        <v>57</v>
      </c>
      <c r="AC36" s="220">
        <v>0</v>
      </c>
      <c r="AD36" s="126">
        <v>66</v>
      </c>
      <c r="AE36" s="126">
        <v>56</v>
      </c>
      <c r="AF36" s="127">
        <v>0</v>
      </c>
      <c r="AG36" s="127">
        <v>122</v>
      </c>
    </row>
    <row r="37" spans="1:33" ht="19.899999999999999" customHeight="1" x14ac:dyDescent="0.2">
      <c r="A37" s="96" t="s">
        <v>13</v>
      </c>
      <c r="B37" s="128">
        <v>6</v>
      </c>
      <c r="C37" s="128">
        <v>9</v>
      </c>
      <c r="D37" s="128">
        <v>15</v>
      </c>
      <c r="E37" s="128">
        <v>3</v>
      </c>
      <c r="F37" s="128">
        <v>4</v>
      </c>
      <c r="G37" s="128">
        <v>7</v>
      </c>
      <c r="H37" s="128">
        <v>1</v>
      </c>
      <c r="I37" s="128">
        <v>0</v>
      </c>
      <c r="J37" s="128">
        <v>1</v>
      </c>
      <c r="K37" s="128">
        <v>0</v>
      </c>
      <c r="L37" s="128">
        <v>2</v>
      </c>
      <c r="M37" s="128">
        <v>2</v>
      </c>
      <c r="N37" s="128">
        <v>0</v>
      </c>
      <c r="O37" s="128">
        <v>0</v>
      </c>
      <c r="P37" s="128">
        <v>0</v>
      </c>
      <c r="Q37" s="128">
        <v>0</v>
      </c>
      <c r="R37" s="128">
        <v>1</v>
      </c>
      <c r="S37" s="128">
        <v>1</v>
      </c>
      <c r="T37" s="128">
        <v>0</v>
      </c>
      <c r="U37" s="128">
        <v>0</v>
      </c>
      <c r="V37" s="128">
        <v>0</v>
      </c>
      <c r="W37" s="128">
        <v>0</v>
      </c>
      <c r="X37" s="128">
        <v>0</v>
      </c>
      <c r="Y37" s="128">
        <v>0</v>
      </c>
      <c r="Z37" s="128">
        <v>35</v>
      </c>
      <c r="AA37" s="128">
        <v>29</v>
      </c>
      <c r="AB37" s="128">
        <v>64</v>
      </c>
      <c r="AC37" s="219">
        <v>0</v>
      </c>
      <c r="AD37" s="129">
        <v>45</v>
      </c>
      <c r="AE37" s="129">
        <v>45</v>
      </c>
      <c r="AF37" s="129">
        <v>0</v>
      </c>
      <c r="AG37" s="129">
        <v>90</v>
      </c>
    </row>
    <row r="38" spans="1:33" ht="19.899999999999999" customHeight="1" x14ac:dyDescent="0.2">
      <c r="A38" s="95" t="s">
        <v>15</v>
      </c>
      <c r="B38" s="126">
        <v>0</v>
      </c>
      <c r="C38" s="126">
        <v>1</v>
      </c>
      <c r="D38" s="126">
        <v>1</v>
      </c>
      <c r="E38" s="126">
        <v>0</v>
      </c>
      <c r="F38" s="126">
        <v>0</v>
      </c>
      <c r="G38" s="126">
        <v>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9</v>
      </c>
      <c r="AA38" s="126">
        <v>4</v>
      </c>
      <c r="AB38" s="126">
        <v>13</v>
      </c>
      <c r="AC38" s="220">
        <v>0</v>
      </c>
      <c r="AD38" s="126">
        <v>9</v>
      </c>
      <c r="AE38" s="126">
        <v>5</v>
      </c>
      <c r="AF38" s="127">
        <v>0</v>
      </c>
      <c r="AG38" s="127">
        <v>14</v>
      </c>
    </row>
    <row r="39" spans="1:33" ht="19.899999999999999" customHeight="1" x14ac:dyDescent="0.2">
      <c r="A39" s="96" t="s">
        <v>16</v>
      </c>
      <c r="B39" s="128">
        <v>7</v>
      </c>
      <c r="C39" s="128">
        <v>7</v>
      </c>
      <c r="D39" s="128">
        <v>14</v>
      </c>
      <c r="E39" s="128">
        <v>0</v>
      </c>
      <c r="F39" s="128">
        <v>0</v>
      </c>
      <c r="G39" s="128">
        <v>0</v>
      </c>
      <c r="H39" s="128">
        <v>0</v>
      </c>
      <c r="I39" s="128">
        <v>0</v>
      </c>
      <c r="J39" s="128">
        <v>0</v>
      </c>
      <c r="K39" s="128">
        <v>0</v>
      </c>
      <c r="L39" s="128">
        <v>1</v>
      </c>
      <c r="M39" s="128">
        <v>1</v>
      </c>
      <c r="N39" s="128">
        <v>0</v>
      </c>
      <c r="O39" s="128">
        <v>0</v>
      </c>
      <c r="P39" s="128">
        <v>0</v>
      </c>
      <c r="Q39" s="128">
        <v>0</v>
      </c>
      <c r="R39" s="128">
        <v>0</v>
      </c>
      <c r="S39" s="128">
        <v>0</v>
      </c>
      <c r="T39" s="128">
        <v>0</v>
      </c>
      <c r="U39" s="128">
        <v>0</v>
      </c>
      <c r="V39" s="128">
        <v>0</v>
      </c>
      <c r="W39" s="128">
        <v>0</v>
      </c>
      <c r="X39" s="128">
        <v>0</v>
      </c>
      <c r="Y39" s="128">
        <v>0</v>
      </c>
      <c r="Z39" s="128">
        <v>0</v>
      </c>
      <c r="AA39" s="128">
        <v>1</v>
      </c>
      <c r="AB39" s="128">
        <v>1</v>
      </c>
      <c r="AC39" s="219">
        <v>0</v>
      </c>
      <c r="AD39" s="129">
        <v>7</v>
      </c>
      <c r="AE39" s="129">
        <v>9</v>
      </c>
      <c r="AF39" s="129">
        <v>0</v>
      </c>
      <c r="AG39" s="129">
        <v>16</v>
      </c>
    </row>
    <row r="40" spans="1:33" ht="19.899999999999999" customHeight="1" x14ac:dyDescent="0.2">
      <c r="A40" s="95" t="s">
        <v>18</v>
      </c>
      <c r="B40" s="126">
        <v>5</v>
      </c>
      <c r="C40" s="126">
        <v>2</v>
      </c>
      <c r="D40" s="126">
        <v>7</v>
      </c>
      <c r="E40" s="126">
        <v>0</v>
      </c>
      <c r="F40" s="126">
        <v>0</v>
      </c>
      <c r="G40" s="126">
        <v>0</v>
      </c>
      <c r="H40" s="126">
        <v>0</v>
      </c>
      <c r="I40" s="126">
        <v>0</v>
      </c>
      <c r="J40" s="126">
        <v>0</v>
      </c>
      <c r="K40" s="126">
        <v>0</v>
      </c>
      <c r="L40" s="126">
        <v>3</v>
      </c>
      <c r="M40" s="126">
        <v>3</v>
      </c>
      <c r="N40" s="126">
        <v>0</v>
      </c>
      <c r="O40" s="126">
        <v>0</v>
      </c>
      <c r="P40" s="126">
        <v>0</v>
      </c>
      <c r="Q40" s="126">
        <v>0</v>
      </c>
      <c r="R40" s="126">
        <v>0</v>
      </c>
      <c r="S40" s="126">
        <v>0</v>
      </c>
      <c r="T40" s="126">
        <v>1</v>
      </c>
      <c r="U40" s="126">
        <v>1</v>
      </c>
      <c r="V40" s="126">
        <v>2</v>
      </c>
      <c r="W40" s="126">
        <v>0</v>
      </c>
      <c r="X40" s="126">
        <v>1</v>
      </c>
      <c r="Y40" s="126">
        <v>1</v>
      </c>
      <c r="Z40" s="126">
        <v>22</v>
      </c>
      <c r="AA40" s="126">
        <v>26</v>
      </c>
      <c r="AB40" s="126">
        <v>48</v>
      </c>
      <c r="AC40" s="220">
        <v>0</v>
      </c>
      <c r="AD40" s="126">
        <v>28</v>
      </c>
      <c r="AE40" s="126">
        <v>33</v>
      </c>
      <c r="AF40" s="127">
        <v>0</v>
      </c>
      <c r="AG40" s="127">
        <v>61</v>
      </c>
    </row>
    <row r="41" spans="1:33" ht="19.899999999999999" customHeight="1" x14ac:dyDescent="0.2">
      <c r="A41" s="96" t="s">
        <v>19</v>
      </c>
      <c r="B41" s="128">
        <v>2</v>
      </c>
      <c r="C41" s="128">
        <v>8</v>
      </c>
      <c r="D41" s="128">
        <v>10</v>
      </c>
      <c r="E41" s="128">
        <v>2</v>
      </c>
      <c r="F41" s="128">
        <v>5</v>
      </c>
      <c r="G41" s="128">
        <v>7</v>
      </c>
      <c r="H41" s="128">
        <v>0</v>
      </c>
      <c r="I41" s="128">
        <v>2</v>
      </c>
      <c r="J41" s="128">
        <v>2</v>
      </c>
      <c r="K41" s="128">
        <v>6</v>
      </c>
      <c r="L41" s="128">
        <v>5</v>
      </c>
      <c r="M41" s="128">
        <v>11</v>
      </c>
      <c r="N41" s="128">
        <v>0</v>
      </c>
      <c r="O41" s="128">
        <v>0</v>
      </c>
      <c r="P41" s="128">
        <v>0</v>
      </c>
      <c r="Q41" s="128">
        <v>0</v>
      </c>
      <c r="R41" s="128">
        <v>0</v>
      </c>
      <c r="S41" s="128">
        <v>0</v>
      </c>
      <c r="T41" s="128">
        <v>2</v>
      </c>
      <c r="U41" s="128">
        <v>1</v>
      </c>
      <c r="V41" s="128">
        <v>3</v>
      </c>
      <c r="W41" s="128">
        <v>0</v>
      </c>
      <c r="X41" s="128">
        <v>0</v>
      </c>
      <c r="Y41" s="128">
        <v>0</v>
      </c>
      <c r="Z41" s="128">
        <v>11</v>
      </c>
      <c r="AA41" s="128">
        <v>19</v>
      </c>
      <c r="AB41" s="128">
        <v>30</v>
      </c>
      <c r="AC41" s="219">
        <v>0</v>
      </c>
      <c r="AD41" s="129">
        <v>23</v>
      </c>
      <c r="AE41" s="129">
        <v>40</v>
      </c>
      <c r="AF41" s="129">
        <v>0</v>
      </c>
      <c r="AG41" s="129">
        <v>63</v>
      </c>
    </row>
    <row r="42" spans="1:33" ht="19.899999999999999" customHeight="1" x14ac:dyDescent="0.2">
      <c r="A42" s="95" t="s">
        <v>20</v>
      </c>
      <c r="B42" s="126">
        <v>3</v>
      </c>
      <c r="C42" s="126">
        <v>1</v>
      </c>
      <c r="D42" s="126">
        <v>4</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1</v>
      </c>
      <c r="AA42" s="126">
        <v>1</v>
      </c>
      <c r="AB42" s="126">
        <v>2</v>
      </c>
      <c r="AC42" s="220">
        <v>0</v>
      </c>
      <c r="AD42" s="126">
        <v>4</v>
      </c>
      <c r="AE42" s="126">
        <v>2</v>
      </c>
      <c r="AF42" s="127">
        <v>0</v>
      </c>
      <c r="AG42" s="127">
        <v>6</v>
      </c>
    </row>
    <row r="43" spans="1:33" ht="19.899999999999999" customHeight="1" x14ac:dyDescent="0.2">
      <c r="A43" s="96" t="s">
        <v>21</v>
      </c>
      <c r="B43" s="128">
        <v>0</v>
      </c>
      <c r="C43" s="128">
        <v>0</v>
      </c>
      <c r="D43" s="128">
        <v>0</v>
      </c>
      <c r="E43" s="128">
        <v>1</v>
      </c>
      <c r="F43" s="128">
        <v>1</v>
      </c>
      <c r="G43" s="128">
        <v>2</v>
      </c>
      <c r="H43" s="128">
        <v>0</v>
      </c>
      <c r="I43" s="128">
        <v>0</v>
      </c>
      <c r="J43" s="128">
        <v>0</v>
      </c>
      <c r="K43" s="128">
        <v>0</v>
      </c>
      <c r="L43" s="128">
        <v>0</v>
      </c>
      <c r="M43" s="128">
        <v>0</v>
      </c>
      <c r="N43" s="128">
        <v>0</v>
      </c>
      <c r="O43" s="128">
        <v>0</v>
      </c>
      <c r="P43" s="128">
        <v>0</v>
      </c>
      <c r="Q43" s="128">
        <v>0</v>
      </c>
      <c r="R43" s="128">
        <v>0</v>
      </c>
      <c r="S43" s="128">
        <v>0</v>
      </c>
      <c r="T43" s="128">
        <v>0</v>
      </c>
      <c r="U43" s="128">
        <v>0</v>
      </c>
      <c r="V43" s="128">
        <v>0</v>
      </c>
      <c r="W43" s="128">
        <v>0</v>
      </c>
      <c r="X43" s="128">
        <v>0</v>
      </c>
      <c r="Y43" s="128">
        <v>0</v>
      </c>
      <c r="Z43" s="128">
        <v>2</v>
      </c>
      <c r="AA43" s="128">
        <v>6</v>
      </c>
      <c r="AB43" s="128">
        <v>8</v>
      </c>
      <c r="AC43" s="219">
        <v>0</v>
      </c>
      <c r="AD43" s="129">
        <v>3</v>
      </c>
      <c r="AE43" s="129">
        <v>7</v>
      </c>
      <c r="AF43" s="129">
        <v>0</v>
      </c>
      <c r="AG43" s="129">
        <v>10</v>
      </c>
    </row>
    <row r="44" spans="1:33" ht="19.899999999999999" customHeight="1" x14ac:dyDescent="0.2">
      <c r="A44" s="95" t="s">
        <v>23</v>
      </c>
      <c r="B44" s="126">
        <v>2</v>
      </c>
      <c r="C44" s="126">
        <v>4</v>
      </c>
      <c r="D44" s="126">
        <v>6</v>
      </c>
      <c r="E44" s="126">
        <v>0</v>
      </c>
      <c r="F44" s="126">
        <v>1</v>
      </c>
      <c r="G44" s="126">
        <v>1</v>
      </c>
      <c r="H44" s="126">
        <v>0</v>
      </c>
      <c r="I44" s="126">
        <v>0</v>
      </c>
      <c r="J44" s="126">
        <v>0</v>
      </c>
      <c r="K44" s="126">
        <v>1</v>
      </c>
      <c r="L44" s="126">
        <v>1</v>
      </c>
      <c r="M44" s="126">
        <v>2</v>
      </c>
      <c r="N44" s="126">
        <v>0</v>
      </c>
      <c r="O44" s="126">
        <v>0</v>
      </c>
      <c r="P44" s="126">
        <v>0</v>
      </c>
      <c r="Q44" s="126">
        <v>0</v>
      </c>
      <c r="R44" s="126">
        <v>0</v>
      </c>
      <c r="S44" s="126">
        <v>0</v>
      </c>
      <c r="T44" s="126">
        <v>0</v>
      </c>
      <c r="U44" s="126">
        <v>0</v>
      </c>
      <c r="V44" s="126">
        <v>0</v>
      </c>
      <c r="W44" s="126">
        <v>0</v>
      </c>
      <c r="X44" s="126">
        <v>0</v>
      </c>
      <c r="Y44" s="126">
        <v>0</v>
      </c>
      <c r="Z44" s="126">
        <v>6</v>
      </c>
      <c r="AA44" s="126">
        <v>16</v>
      </c>
      <c r="AB44" s="126">
        <v>22</v>
      </c>
      <c r="AC44" s="220">
        <v>0</v>
      </c>
      <c r="AD44" s="126">
        <v>9</v>
      </c>
      <c r="AE44" s="126">
        <v>22</v>
      </c>
      <c r="AF44" s="127">
        <v>0</v>
      </c>
      <c r="AG44" s="127">
        <v>31</v>
      </c>
    </row>
    <row r="45" spans="1:33" ht="19.899999999999999" customHeight="1" x14ac:dyDescent="0.2">
      <c r="A45" s="96" t="s">
        <v>24</v>
      </c>
      <c r="B45" s="128">
        <v>4</v>
      </c>
      <c r="C45" s="128">
        <v>4</v>
      </c>
      <c r="D45" s="128">
        <v>8</v>
      </c>
      <c r="E45" s="128">
        <v>0</v>
      </c>
      <c r="F45" s="128">
        <v>1</v>
      </c>
      <c r="G45" s="128">
        <v>1</v>
      </c>
      <c r="H45" s="128">
        <v>1</v>
      </c>
      <c r="I45" s="128">
        <v>0</v>
      </c>
      <c r="J45" s="128">
        <v>1</v>
      </c>
      <c r="K45" s="128">
        <v>1</v>
      </c>
      <c r="L45" s="128">
        <v>1</v>
      </c>
      <c r="M45" s="128">
        <v>2</v>
      </c>
      <c r="N45" s="128">
        <v>0</v>
      </c>
      <c r="O45" s="128">
        <v>0</v>
      </c>
      <c r="P45" s="128">
        <v>0</v>
      </c>
      <c r="Q45" s="128">
        <v>0</v>
      </c>
      <c r="R45" s="128">
        <v>0</v>
      </c>
      <c r="S45" s="128">
        <v>0</v>
      </c>
      <c r="T45" s="128">
        <v>0</v>
      </c>
      <c r="U45" s="128">
        <v>0</v>
      </c>
      <c r="V45" s="128">
        <v>0</v>
      </c>
      <c r="W45" s="128">
        <v>1</v>
      </c>
      <c r="X45" s="128">
        <v>0</v>
      </c>
      <c r="Y45" s="128">
        <v>1</v>
      </c>
      <c r="Z45" s="128">
        <v>10</v>
      </c>
      <c r="AA45" s="128">
        <v>11</v>
      </c>
      <c r="AB45" s="128">
        <v>21</v>
      </c>
      <c r="AC45" s="219">
        <v>0</v>
      </c>
      <c r="AD45" s="129">
        <v>17</v>
      </c>
      <c r="AE45" s="129">
        <v>17</v>
      </c>
      <c r="AF45" s="129">
        <v>0</v>
      </c>
      <c r="AG45" s="129">
        <v>34</v>
      </c>
    </row>
    <row r="46" spans="1:33" ht="19.899999999999999" customHeight="1" x14ac:dyDescent="0.2">
      <c r="A46" s="95" t="s">
        <v>27</v>
      </c>
      <c r="B46" s="126">
        <v>27</v>
      </c>
      <c r="C46" s="126">
        <v>37</v>
      </c>
      <c r="D46" s="126">
        <v>64</v>
      </c>
      <c r="E46" s="126">
        <v>2</v>
      </c>
      <c r="F46" s="126">
        <v>5</v>
      </c>
      <c r="G46" s="126">
        <v>7</v>
      </c>
      <c r="H46" s="126">
        <v>3</v>
      </c>
      <c r="I46" s="126">
        <v>3</v>
      </c>
      <c r="J46" s="126">
        <v>6</v>
      </c>
      <c r="K46" s="126">
        <v>11</v>
      </c>
      <c r="L46" s="126">
        <v>13</v>
      </c>
      <c r="M46" s="126">
        <v>24</v>
      </c>
      <c r="N46" s="126">
        <v>0</v>
      </c>
      <c r="O46" s="126">
        <v>0</v>
      </c>
      <c r="P46" s="126">
        <v>0</v>
      </c>
      <c r="Q46" s="126">
        <v>2</v>
      </c>
      <c r="R46" s="126">
        <v>0</v>
      </c>
      <c r="S46" s="126">
        <v>2</v>
      </c>
      <c r="T46" s="126">
        <v>5</v>
      </c>
      <c r="U46" s="126">
        <v>1</v>
      </c>
      <c r="V46" s="126">
        <v>6</v>
      </c>
      <c r="W46" s="126">
        <v>1</v>
      </c>
      <c r="X46" s="126">
        <v>0</v>
      </c>
      <c r="Y46" s="126">
        <v>1</v>
      </c>
      <c r="Z46" s="126">
        <v>10</v>
      </c>
      <c r="AA46" s="126">
        <v>9</v>
      </c>
      <c r="AB46" s="126">
        <v>19</v>
      </c>
      <c r="AC46" s="220">
        <v>0</v>
      </c>
      <c r="AD46" s="126">
        <v>61</v>
      </c>
      <c r="AE46" s="126">
        <v>68</v>
      </c>
      <c r="AF46" s="127">
        <v>0</v>
      </c>
      <c r="AG46" s="127">
        <v>129</v>
      </c>
    </row>
    <row r="47" spans="1:33" ht="19.899999999999999" customHeight="1" x14ac:dyDescent="0.2">
      <c r="A47" s="96" t="s">
        <v>29</v>
      </c>
      <c r="B47" s="128">
        <v>2</v>
      </c>
      <c r="C47" s="128">
        <v>1</v>
      </c>
      <c r="D47" s="128">
        <v>3</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128">
        <v>12</v>
      </c>
      <c r="AA47" s="128">
        <v>10</v>
      </c>
      <c r="AB47" s="128">
        <v>22</v>
      </c>
      <c r="AC47" s="219">
        <v>0</v>
      </c>
      <c r="AD47" s="129">
        <v>14</v>
      </c>
      <c r="AE47" s="129">
        <v>11</v>
      </c>
      <c r="AF47" s="129">
        <v>0</v>
      </c>
      <c r="AG47" s="129">
        <v>25</v>
      </c>
    </row>
    <row r="48" spans="1:33" ht="19.899999999999999" customHeight="1" x14ac:dyDescent="0.2">
      <c r="A48" s="95" t="s">
        <v>31</v>
      </c>
      <c r="B48" s="126">
        <v>18</v>
      </c>
      <c r="C48" s="126">
        <v>8</v>
      </c>
      <c r="D48" s="126">
        <v>26</v>
      </c>
      <c r="E48" s="126">
        <v>0</v>
      </c>
      <c r="F48" s="126">
        <v>1</v>
      </c>
      <c r="G48" s="126">
        <v>1</v>
      </c>
      <c r="H48" s="126">
        <v>1</v>
      </c>
      <c r="I48" s="126">
        <v>1</v>
      </c>
      <c r="J48" s="126">
        <v>2</v>
      </c>
      <c r="K48" s="126">
        <v>1</v>
      </c>
      <c r="L48" s="126">
        <v>4</v>
      </c>
      <c r="M48" s="126">
        <v>5</v>
      </c>
      <c r="N48" s="126">
        <v>0</v>
      </c>
      <c r="O48" s="126">
        <v>0</v>
      </c>
      <c r="P48" s="126">
        <v>0</v>
      </c>
      <c r="Q48" s="126">
        <v>0</v>
      </c>
      <c r="R48" s="126">
        <v>0</v>
      </c>
      <c r="S48" s="126">
        <v>0</v>
      </c>
      <c r="T48" s="126">
        <v>0</v>
      </c>
      <c r="U48" s="126">
        <v>0</v>
      </c>
      <c r="V48" s="126">
        <v>0</v>
      </c>
      <c r="W48" s="126">
        <v>0</v>
      </c>
      <c r="X48" s="126">
        <v>1</v>
      </c>
      <c r="Y48" s="126">
        <v>1</v>
      </c>
      <c r="Z48" s="126">
        <v>18</v>
      </c>
      <c r="AA48" s="126">
        <v>17</v>
      </c>
      <c r="AB48" s="126">
        <v>35</v>
      </c>
      <c r="AC48" s="220">
        <v>0</v>
      </c>
      <c r="AD48" s="126">
        <v>38</v>
      </c>
      <c r="AE48" s="126">
        <v>32</v>
      </c>
      <c r="AF48" s="127">
        <v>0</v>
      </c>
      <c r="AG48" s="127">
        <v>70</v>
      </c>
    </row>
    <row r="49" spans="1:33" ht="19.899999999999999" customHeight="1" x14ac:dyDescent="0.2">
      <c r="A49" s="96" t="s">
        <v>32</v>
      </c>
      <c r="B49" s="128">
        <v>3</v>
      </c>
      <c r="C49" s="128">
        <v>5</v>
      </c>
      <c r="D49" s="128">
        <v>8</v>
      </c>
      <c r="E49" s="128">
        <v>0</v>
      </c>
      <c r="F49" s="128">
        <v>0</v>
      </c>
      <c r="G49" s="128">
        <v>0</v>
      </c>
      <c r="H49" s="128">
        <v>0</v>
      </c>
      <c r="I49" s="128">
        <v>0</v>
      </c>
      <c r="J49" s="128">
        <v>0</v>
      </c>
      <c r="K49" s="128">
        <v>2</v>
      </c>
      <c r="L49" s="128">
        <v>0</v>
      </c>
      <c r="M49" s="128">
        <v>2</v>
      </c>
      <c r="N49" s="128">
        <v>0</v>
      </c>
      <c r="O49" s="128">
        <v>0</v>
      </c>
      <c r="P49" s="128">
        <v>0</v>
      </c>
      <c r="Q49" s="128">
        <v>1</v>
      </c>
      <c r="R49" s="128">
        <v>0</v>
      </c>
      <c r="S49" s="128">
        <v>1</v>
      </c>
      <c r="T49" s="128">
        <v>0</v>
      </c>
      <c r="U49" s="128">
        <v>0</v>
      </c>
      <c r="V49" s="128">
        <v>0</v>
      </c>
      <c r="W49" s="128">
        <v>0</v>
      </c>
      <c r="X49" s="128">
        <v>2</v>
      </c>
      <c r="Y49" s="128">
        <v>2</v>
      </c>
      <c r="Z49" s="128">
        <v>15</v>
      </c>
      <c r="AA49" s="128">
        <v>15</v>
      </c>
      <c r="AB49" s="128">
        <v>30</v>
      </c>
      <c r="AC49" s="219">
        <v>0</v>
      </c>
      <c r="AD49" s="129">
        <v>21</v>
      </c>
      <c r="AE49" s="129">
        <v>22</v>
      </c>
      <c r="AF49" s="129">
        <v>0</v>
      </c>
      <c r="AG49" s="129">
        <v>43</v>
      </c>
    </row>
    <row r="50" spans="1:33" ht="19.899999999999999" customHeight="1" x14ac:dyDescent="0.2">
      <c r="A50" s="95" t="s">
        <v>34</v>
      </c>
      <c r="B50" s="126">
        <v>7</v>
      </c>
      <c r="C50" s="126">
        <v>8</v>
      </c>
      <c r="D50" s="126">
        <v>15</v>
      </c>
      <c r="E50" s="126">
        <v>0</v>
      </c>
      <c r="F50" s="126">
        <v>0</v>
      </c>
      <c r="G50" s="126">
        <v>0</v>
      </c>
      <c r="H50" s="126">
        <v>2</v>
      </c>
      <c r="I50" s="126">
        <v>1</v>
      </c>
      <c r="J50" s="126">
        <v>3</v>
      </c>
      <c r="K50" s="126">
        <v>0</v>
      </c>
      <c r="L50" s="126">
        <v>3</v>
      </c>
      <c r="M50" s="126">
        <v>3</v>
      </c>
      <c r="N50" s="126">
        <v>0</v>
      </c>
      <c r="O50" s="126">
        <v>0</v>
      </c>
      <c r="P50" s="126">
        <v>0</v>
      </c>
      <c r="Q50" s="126">
        <v>0</v>
      </c>
      <c r="R50" s="126">
        <v>0</v>
      </c>
      <c r="S50" s="126">
        <v>0</v>
      </c>
      <c r="T50" s="126">
        <v>0</v>
      </c>
      <c r="U50" s="126">
        <v>0</v>
      </c>
      <c r="V50" s="126">
        <v>0</v>
      </c>
      <c r="W50" s="126">
        <v>0</v>
      </c>
      <c r="X50" s="126">
        <v>0</v>
      </c>
      <c r="Y50" s="126">
        <v>0</v>
      </c>
      <c r="Z50" s="126">
        <v>14</v>
      </c>
      <c r="AA50" s="126">
        <v>12</v>
      </c>
      <c r="AB50" s="126">
        <v>26</v>
      </c>
      <c r="AC50" s="220">
        <v>0</v>
      </c>
      <c r="AD50" s="126">
        <v>23</v>
      </c>
      <c r="AE50" s="126">
        <v>24</v>
      </c>
      <c r="AF50" s="127">
        <v>0</v>
      </c>
      <c r="AG50" s="127">
        <v>47</v>
      </c>
    </row>
    <row r="51" spans="1:33" ht="19.899999999999999" customHeight="1" x14ac:dyDescent="0.2">
      <c r="A51" s="96" t="s">
        <v>36</v>
      </c>
      <c r="B51" s="128">
        <v>4</v>
      </c>
      <c r="C51" s="128">
        <v>8</v>
      </c>
      <c r="D51" s="128">
        <v>12</v>
      </c>
      <c r="E51" s="128">
        <v>0</v>
      </c>
      <c r="F51" s="128">
        <v>0</v>
      </c>
      <c r="G51" s="128">
        <v>0</v>
      </c>
      <c r="H51" s="128">
        <v>1</v>
      </c>
      <c r="I51" s="128">
        <v>0</v>
      </c>
      <c r="J51" s="128">
        <v>1</v>
      </c>
      <c r="K51" s="128">
        <v>1</v>
      </c>
      <c r="L51" s="128">
        <v>1</v>
      </c>
      <c r="M51" s="128">
        <v>2</v>
      </c>
      <c r="N51" s="128">
        <v>0</v>
      </c>
      <c r="O51" s="128">
        <v>0</v>
      </c>
      <c r="P51" s="128">
        <v>0</v>
      </c>
      <c r="Q51" s="128">
        <v>0</v>
      </c>
      <c r="R51" s="128">
        <v>0</v>
      </c>
      <c r="S51" s="128">
        <v>0</v>
      </c>
      <c r="T51" s="128">
        <v>0</v>
      </c>
      <c r="U51" s="128">
        <v>0</v>
      </c>
      <c r="V51" s="128">
        <v>0</v>
      </c>
      <c r="W51" s="128">
        <v>0</v>
      </c>
      <c r="X51" s="128">
        <v>0</v>
      </c>
      <c r="Y51" s="128">
        <v>0</v>
      </c>
      <c r="Z51" s="128">
        <v>3</v>
      </c>
      <c r="AA51" s="128">
        <v>1</v>
      </c>
      <c r="AB51" s="128">
        <v>4</v>
      </c>
      <c r="AC51" s="219">
        <v>0</v>
      </c>
      <c r="AD51" s="129">
        <v>9</v>
      </c>
      <c r="AE51" s="129">
        <v>10</v>
      </c>
      <c r="AF51" s="129">
        <v>0</v>
      </c>
      <c r="AG51" s="129">
        <v>19</v>
      </c>
    </row>
    <row r="52" spans="1:33" ht="19.899999999999999" customHeight="1" x14ac:dyDescent="0.2">
      <c r="A52" s="95" t="s">
        <v>127</v>
      </c>
      <c r="B52" s="126">
        <v>8</v>
      </c>
      <c r="C52" s="126">
        <v>7</v>
      </c>
      <c r="D52" s="126">
        <v>15</v>
      </c>
      <c r="E52" s="126">
        <v>0</v>
      </c>
      <c r="F52" s="126">
        <v>0</v>
      </c>
      <c r="G52" s="126">
        <v>0</v>
      </c>
      <c r="H52" s="126">
        <v>1</v>
      </c>
      <c r="I52" s="126">
        <v>0</v>
      </c>
      <c r="J52" s="126">
        <v>1</v>
      </c>
      <c r="K52" s="126">
        <v>2</v>
      </c>
      <c r="L52" s="126">
        <v>0</v>
      </c>
      <c r="M52" s="126">
        <v>2</v>
      </c>
      <c r="N52" s="126">
        <v>0</v>
      </c>
      <c r="O52" s="126">
        <v>0</v>
      </c>
      <c r="P52" s="126">
        <v>0</v>
      </c>
      <c r="Q52" s="126">
        <v>0</v>
      </c>
      <c r="R52" s="126">
        <v>0</v>
      </c>
      <c r="S52" s="126">
        <v>0</v>
      </c>
      <c r="T52" s="126">
        <v>1</v>
      </c>
      <c r="U52" s="126">
        <v>0</v>
      </c>
      <c r="V52" s="126">
        <v>1</v>
      </c>
      <c r="W52" s="126">
        <v>1</v>
      </c>
      <c r="X52" s="126">
        <v>0</v>
      </c>
      <c r="Y52" s="126">
        <v>1</v>
      </c>
      <c r="Z52" s="126">
        <v>4</v>
      </c>
      <c r="AA52" s="126">
        <v>4</v>
      </c>
      <c r="AB52" s="126">
        <v>8</v>
      </c>
      <c r="AC52" s="220">
        <v>0</v>
      </c>
      <c r="AD52" s="126">
        <v>17</v>
      </c>
      <c r="AE52" s="126">
        <v>11</v>
      </c>
      <c r="AF52" s="127">
        <v>0</v>
      </c>
      <c r="AG52" s="127">
        <v>28</v>
      </c>
    </row>
    <row r="53" spans="1:33" ht="19.899999999999999" customHeight="1" x14ac:dyDescent="0.2">
      <c r="A53" s="96" t="s">
        <v>37</v>
      </c>
      <c r="B53" s="128">
        <v>7</v>
      </c>
      <c r="C53" s="128">
        <v>6</v>
      </c>
      <c r="D53" s="128">
        <v>13</v>
      </c>
      <c r="E53" s="128">
        <v>0</v>
      </c>
      <c r="F53" s="128">
        <v>1</v>
      </c>
      <c r="G53" s="128">
        <v>1</v>
      </c>
      <c r="H53" s="128">
        <v>0</v>
      </c>
      <c r="I53" s="128">
        <v>1</v>
      </c>
      <c r="J53" s="128">
        <v>1</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16</v>
      </c>
      <c r="AA53" s="128">
        <v>19</v>
      </c>
      <c r="AB53" s="128">
        <v>35</v>
      </c>
      <c r="AC53" s="219">
        <v>0</v>
      </c>
      <c r="AD53" s="129">
        <v>23</v>
      </c>
      <c r="AE53" s="129">
        <v>27</v>
      </c>
      <c r="AF53" s="129">
        <v>0</v>
      </c>
      <c r="AG53" s="129">
        <v>50</v>
      </c>
    </row>
    <row r="54" spans="1:33" ht="19.899999999999999" customHeight="1" x14ac:dyDescent="0.2">
      <c r="A54" s="95" t="s">
        <v>192</v>
      </c>
      <c r="B54" s="126">
        <v>0</v>
      </c>
      <c r="C54" s="126">
        <v>1</v>
      </c>
      <c r="D54" s="126">
        <v>1</v>
      </c>
      <c r="E54" s="126">
        <v>0</v>
      </c>
      <c r="F54" s="126">
        <v>0</v>
      </c>
      <c r="G54" s="126">
        <v>0</v>
      </c>
      <c r="H54" s="126">
        <v>0</v>
      </c>
      <c r="I54" s="126">
        <v>0</v>
      </c>
      <c r="J54" s="126">
        <v>0</v>
      </c>
      <c r="K54" s="126">
        <v>0</v>
      </c>
      <c r="L54" s="126">
        <v>0</v>
      </c>
      <c r="M54" s="126">
        <v>0</v>
      </c>
      <c r="N54" s="126">
        <v>0</v>
      </c>
      <c r="O54" s="126">
        <v>0</v>
      </c>
      <c r="P54" s="126">
        <v>0</v>
      </c>
      <c r="Q54" s="126">
        <v>0</v>
      </c>
      <c r="R54" s="126">
        <v>0</v>
      </c>
      <c r="S54" s="126">
        <v>0</v>
      </c>
      <c r="T54" s="126">
        <v>0</v>
      </c>
      <c r="U54" s="126">
        <v>0</v>
      </c>
      <c r="V54" s="126">
        <v>0</v>
      </c>
      <c r="W54" s="126">
        <v>0</v>
      </c>
      <c r="X54" s="126">
        <v>0</v>
      </c>
      <c r="Y54" s="126">
        <v>0</v>
      </c>
      <c r="Z54" s="126">
        <v>0</v>
      </c>
      <c r="AA54" s="126">
        <v>0</v>
      </c>
      <c r="AB54" s="126">
        <v>0</v>
      </c>
      <c r="AC54" s="220">
        <v>0</v>
      </c>
      <c r="AD54" s="126">
        <v>0</v>
      </c>
      <c r="AE54" s="126">
        <v>1</v>
      </c>
      <c r="AF54" s="127">
        <v>0</v>
      </c>
      <c r="AG54" s="127">
        <v>1</v>
      </c>
    </row>
    <row r="55" spans="1:33" ht="19.899999999999999" customHeight="1" x14ac:dyDescent="0.2">
      <c r="A55" s="96" t="s">
        <v>38</v>
      </c>
      <c r="B55" s="128">
        <v>5</v>
      </c>
      <c r="C55" s="128">
        <v>4</v>
      </c>
      <c r="D55" s="128">
        <v>9</v>
      </c>
      <c r="E55" s="128">
        <v>0</v>
      </c>
      <c r="F55" s="128">
        <v>0</v>
      </c>
      <c r="G55" s="128">
        <v>0</v>
      </c>
      <c r="H55" s="128">
        <v>0</v>
      </c>
      <c r="I55" s="128">
        <v>0</v>
      </c>
      <c r="J55" s="128">
        <v>0</v>
      </c>
      <c r="K55" s="128">
        <v>1</v>
      </c>
      <c r="L55" s="128">
        <v>1</v>
      </c>
      <c r="M55" s="128">
        <v>2</v>
      </c>
      <c r="N55" s="128">
        <v>0</v>
      </c>
      <c r="O55" s="128">
        <v>0</v>
      </c>
      <c r="P55" s="128">
        <v>0</v>
      </c>
      <c r="Q55" s="128">
        <v>0</v>
      </c>
      <c r="R55" s="128">
        <v>0</v>
      </c>
      <c r="S55" s="128">
        <v>0</v>
      </c>
      <c r="T55" s="128">
        <v>0</v>
      </c>
      <c r="U55" s="128">
        <v>3</v>
      </c>
      <c r="V55" s="128">
        <v>3</v>
      </c>
      <c r="W55" s="128">
        <v>0</v>
      </c>
      <c r="X55" s="128">
        <v>0</v>
      </c>
      <c r="Y55" s="128">
        <v>0</v>
      </c>
      <c r="Z55" s="128">
        <v>0</v>
      </c>
      <c r="AA55" s="128">
        <v>6</v>
      </c>
      <c r="AB55" s="128">
        <v>6</v>
      </c>
      <c r="AC55" s="219">
        <v>0</v>
      </c>
      <c r="AD55" s="129">
        <v>6</v>
      </c>
      <c r="AE55" s="129">
        <v>14</v>
      </c>
      <c r="AF55" s="129">
        <v>0</v>
      </c>
      <c r="AG55" s="129">
        <v>20</v>
      </c>
    </row>
    <row r="56" spans="1:33" ht="19.899999999999999" customHeight="1" x14ac:dyDescent="0.2">
      <c r="A56" s="95" t="s">
        <v>39</v>
      </c>
      <c r="B56" s="126">
        <v>5</v>
      </c>
      <c r="C56" s="126">
        <v>2</v>
      </c>
      <c r="D56" s="126">
        <v>7</v>
      </c>
      <c r="E56" s="126">
        <v>0</v>
      </c>
      <c r="F56" s="126">
        <v>0</v>
      </c>
      <c r="G56" s="126">
        <v>0</v>
      </c>
      <c r="H56" s="126">
        <v>0</v>
      </c>
      <c r="I56" s="126">
        <v>0</v>
      </c>
      <c r="J56" s="126">
        <v>0</v>
      </c>
      <c r="K56" s="126">
        <v>0</v>
      </c>
      <c r="L56" s="126">
        <v>0</v>
      </c>
      <c r="M56" s="126">
        <v>0</v>
      </c>
      <c r="N56" s="126">
        <v>0</v>
      </c>
      <c r="O56" s="126">
        <v>0</v>
      </c>
      <c r="P56" s="126">
        <v>0</v>
      </c>
      <c r="Q56" s="126">
        <v>0</v>
      </c>
      <c r="R56" s="126">
        <v>0</v>
      </c>
      <c r="S56" s="126">
        <v>0</v>
      </c>
      <c r="T56" s="126">
        <v>0</v>
      </c>
      <c r="U56" s="126">
        <v>0</v>
      </c>
      <c r="V56" s="126">
        <v>0</v>
      </c>
      <c r="W56" s="126">
        <v>0</v>
      </c>
      <c r="X56" s="126">
        <v>0</v>
      </c>
      <c r="Y56" s="126">
        <v>0</v>
      </c>
      <c r="Z56" s="126">
        <v>9</v>
      </c>
      <c r="AA56" s="126">
        <v>2</v>
      </c>
      <c r="AB56" s="126">
        <v>11</v>
      </c>
      <c r="AC56" s="220">
        <v>0</v>
      </c>
      <c r="AD56" s="126">
        <v>14</v>
      </c>
      <c r="AE56" s="126">
        <v>4</v>
      </c>
      <c r="AF56" s="127">
        <v>0</v>
      </c>
      <c r="AG56" s="127">
        <v>18</v>
      </c>
    </row>
    <row r="57" spans="1:33" ht="19.899999999999999" customHeight="1" x14ac:dyDescent="0.2">
      <c r="A57" s="96" t="s">
        <v>40</v>
      </c>
      <c r="B57" s="128">
        <v>9</v>
      </c>
      <c r="C57" s="128">
        <v>6</v>
      </c>
      <c r="D57" s="128">
        <v>15</v>
      </c>
      <c r="E57" s="128">
        <v>0</v>
      </c>
      <c r="F57" s="128">
        <v>1</v>
      </c>
      <c r="G57" s="128">
        <v>1</v>
      </c>
      <c r="H57" s="128">
        <v>0</v>
      </c>
      <c r="I57" s="128">
        <v>0</v>
      </c>
      <c r="J57" s="128">
        <v>0</v>
      </c>
      <c r="K57" s="128">
        <v>0</v>
      </c>
      <c r="L57" s="128">
        <v>2</v>
      </c>
      <c r="M57" s="128">
        <v>2</v>
      </c>
      <c r="N57" s="128">
        <v>0</v>
      </c>
      <c r="O57" s="128">
        <v>0</v>
      </c>
      <c r="P57" s="128">
        <v>0</v>
      </c>
      <c r="Q57" s="128">
        <v>0</v>
      </c>
      <c r="R57" s="128">
        <v>0</v>
      </c>
      <c r="S57" s="128">
        <v>0</v>
      </c>
      <c r="T57" s="128">
        <v>0</v>
      </c>
      <c r="U57" s="128">
        <v>0</v>
      </c>
      <c r="V57" s="128">
        <v>0</v>
      </c>
      <c r="W57" s="128">
        <v>0</v>
      </c>
      <c r="X57" s="128">
        <v>0</v>
      </c>
      <c r="Y57" s="128">
        <v>0</v>
      </c>
      <c r="Z57" s="128">
        <v>16</v>
      </c>
      <c r="AA57" s="128">
        <v>22</v>
      </c>
      <c r="AB57" s="128">
        <v>38</v>
      </c>
      <c r="AC57" s="219">
        <v>0</v>
      </c>
      <c r="AD57" s="129">
        <v>25</v>
      </c>
      <c r="AE57" s="129">
        <v>31</v>
      </c>
      <c r="AF57" s="129">
        <v>0</v>
      </c>
      <c r="AG57" s="129">
        <v>56</v>
      </c>
    </row>
    <row r="58" spans="1:33" ht="19.899999999999999" customHeight="1" x14ac:dyDescent="0.2">
      <c r="A58" s="95" t="s">
        <v>42</v>
      </c>
      <c r="B58" s="126">
        <v>0</v>
      </c>
      <c r="C58" s="126">
        <v>0</v>
      </c>
      <c r="D58" s="126">
        <v>0</v>
      </c>
      <c r="E58" s="126">
        <v>0</v>
      </c>
      <c r="F58" s="126">
        <v>0</v>
      </c>
      <c r="G58" s="126">
        <v>0</v>
      </c>
      <c r="H58" s="126">
        <v>4</v>
      </c>
      <c r="I58" s="126">
        <v>6</v>
      </c>
      <c r="J58" s="126">
        <v>10</v>
      </c>
      <c r="K58" s="126">
        <v>0</v>
      </c>
      <c r="L58" s="126">
        <v>0</v>
      </c>
      <c r="M58" s="126">
        <v>0</v>
      </c>
      <c r="N58" s="126">
        <v>0</v>
      </c>
      <c r="O58" s="126">
        <v>0</v>
      </c>
      <c r="P58" s="126">
        <v>0</v>
      </c>
      <c r="Q58" s="126">
        <v>0</v>
      </c>
      <c r="R58" s="126">
        <v>0</v>
      </c>
      <c r="S58" s="126">
        <v>0</v>
      </c>
      <c r="T58" s="126">
        <v>0</v>
      </c>
      <c r="U58" s="126">
        <v>0</v>
      </c>
      <c r="V58" s="126">
        <v>0</v>
      </c>
      <c r="W58" s="126">
        <v>0</v>
      </c>
      <c r="X58" s="126">
        <v>0</v>
      </c>
      <c r="Y58" s="126">
        <v>0</v>
      </c>
      <c r="Z58" s="126">
        <v>0</v>
      </c>
      <c r="AA58" s="126">
        <v>0</v>
      </c>
      <c r="AB58" s="126">
        <v>0</v>
      </c>
      <c r="AC58" s="220">
        <v>0</v>
      </c>
      <c r="AD58" s="126">
        <v>4</v>
      </c>
      <c r="AE58" s="126">
        <v>6</v>
      </c>
      <c r="AF58" s="127">
        <v>0</v>
      </c>
      <c r="AG58" s="127">
        <v>10</v>
      </c>
    </row>
    <row r="59" spans="1:33" ht="19.899999999999999" customHeight="1" x14ac:dyDescent="0.2">
      <c r="A59" s="96" t="s">
        <v>43</v>
      </c>
      <c r="B59" s="128">
        <v>4</v>
      </c>
      <c r="C59" s="128">
        <v>8</v>
      </c>
      <c r="D59" s="128">
        <v>12</v>
      </c>
      <c r="E59" s="128">
        <v>0</v>
      </c>
      <c r="F59" s="128">
        <v>1</v>
      </c>
      <c r="G59" s="128">
        <v>1</v>
      </c>
      <c r="H59" s="128">
        <v>0</v>
      </c>
      <c r="I59" s="128">
        <v>0</v>
      </c>
      <c r="J59" s="128">
        <v>0</v>
      </c>
      <c r="K59" s="128">
        <v>1</v>
      </c>
      <c r="L59" s="128">
        <v>0</v>
      </c>
      <c r="M59" s="128">
        <v>1</v>
      </c>
      <c r="N59" s="128">
        <v>0</v>
      </c>
      <c r="O59" s="128">
        <v>0</v>
      </c>
      <c r="P59" s="128">
        <v>0</v>
      </c>
      <c r="Q59" s="128">
        <v>0</v>
      </c>
      <c r="R59" s="128">
        <v>0</v>
      </c>
      <c r="S59" s="128">
        <v>0</v>
      </c>
      <c r="T59" s="128">
        <v>0</v>
      </c>
      <c r="U59" s="128">
        <v>0</v>
      </c>
      <c r="V59" s="128">
        <v>0</v>
      </c>
      <c r="W59" s="128">
        <v>0</v>
      </c>
      <c r="X59" s="128">
        <v>0</v>
      </c>
      <c r="Y59" s="128">
        <v>0</v>
      </c>
      <c r="Z59" s="128">
        <v>8</v>
      </c>
      <c r="AA59" s="128">
        <v>8</v>
      </c>
      <c r="AB59" s="128">
        <v>16</v>
      </c>
      <c r="AC59" s="219">
        <v>0</v>
      </c>
      <c r="AD59" s="129">
        <v>13</v>
      </c>
      <c r="AE59" s="129">
        <v>17</v>
      </c>
      <c r="AF59" s="129">
        <v>0</v>
      </c>
      <c r="AG59" s="129">
        <v>30</v>
      </c>
    </row>
    <row r="60" spans="1:33" ht="19.899999999999999" customHeight="1" x14ac:dyDescent="0.2">
      <c r="A60" s="95" t="s">
        <v>226</v>
      </c>
      <c r="B60" s="126">
        <v>4</v>
      </c>
      <c r="C60" s="126">
        <v>4</v>
      </c>
      <c r="D60" s="126">
        <v>8</v>
      </c>
      <c r="E60" s="126">
        <v>0</v>
      </c>
      <c r="F60" s="126">
        <v>0</v>
      </c>
      <c r="G60" s="126">
        <v>0</v>
      </c>
      <c r="H60" s="126">
        <v>0</v>
      </c>
      <c r="I60" s="126">
        <v>0</v>
      </c>
      <c r="J60" s="126">
        <v>0</v>
      </c>
      <c r="K60" s="126">
        <v>0</v>
      </c>
      <c r="L60" s="126">
        <v>1</v>
      </c>
      <c r="M60" s="126">
        <v>1</v>
      </c>
      <c r="N60" s="126">
        <v>0</v>
      </c>
      <c r="O60" s="126">
        <v>0</v>
      </c>
      <c r="P60" s="126">
        <v>0</v>
      </c>
      <c r="Q60" s="126">
        <v>0</v>
      </c>
      <c r="R60" s="126">
        <v>0</v>
      </c>
      <c r="S60" s="126">
        <v>0</v>
      </c>
      <c r="T60" s="126">
        <v>1</v>
      </c>
      <c r="U60" s="126">
        <v>0</v>
      </c>
      <c r="V60" s="126">
        <v>1</v>
      </c>
      <c r="W60" s="126">
        <v>0</v>
      </c>
      <c r="X60" s="126">
        <v>0</v>
      </c>
      <c r="Y60" s="126">
        <v>0</v>
      </c>
      <c r="Z60" s="126">
        <v>8</v>
      </c>
      <c r="AA60" s="126">
        <v>9</v>
      </c>
      <c r="AB60" s="126">
        <v>17</v>
      </c>
      <c r="AC60" s="220">
        <v>0</v>
      </c>
      <c r="AD60" s="126">
        <v>13</v>
      </c>
      <c r="AE60" s="126">
        <v>14</v>
      </c>
      <c r="AF60" s="127">
        <v>0</v>
      </c>
      <c r="AG60" s="127">
        <v>27</v>
      </c>
    </row>
    <row r="61" spans="1:33" ht="19.899999999999999" customHeight="1" x14ac:dyDescent="0.2">
      <c r="A61" s="96" t="s">
        <v>44</v>
      </c>
      <c r="B61" s="128">
        <v>0</v>
      </c>
      <c r="C61" s="128">
        <v>0</v>
      </c>
      <c r="D61" s="128">
        <v>0</v>
      </c>
      <c r="E61" s="128">
        <v>0</v>
      </c>
      <c r="F61" s="128">
        <v>0</v>
      </c>
      <c r="G61" s="128">
        <v>0</v>
      </c>
      <c r="H61" s="128">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4</v>
      </c>
      <c r="AA61" s="128">
        <v>4</v>
      </c>
      <c r="AB61" s="128">
        <v>8</v>
      </c>
      <c r="AC61" s="219">
        <v>0</v>
      </c>
      <c r="AD61" s="129">
        <v>4</v>
      </c>
      <c r="AE61" s="129">
        <v>4</v>
      </c>
      <c r="AF61" s="129">
        <v>0</v>
      </c>
      <c r="AG61" s="129">
        <v>8</v>
      </c>
    </row>
    <row r="62" spans="1:33" ht="19.899999999999999" customHeight="1" x14ac:dyDescent="0.2">
      <c r="A62" s="95" t="s">
        <v>46</v>
      </c>
      <c r="B62" s="126">
        <v>4</v>
      </c>
      <c r="C62" s="126">
        <v>7</v>
      </c>
      <c r="D62" s="126">
        <v>11</v>
      </c>
      <c r="E62" s="126">
        <v>0</v>
      </c>
      <c r="F62" s="126">
        <v>0</v>
      </c>
      <c r="G62" s="126">
        <v>0</v>
      </c>
      <c r="H62" s="126">
        <v>0</v>
      </c>
      <c r="I62" s="126">
        <v>0</v>
      </c>
      <c r="J62" s="126">
        <v>0</v>
      </c>
      <c r="K62" s="126">
        <v>0</v>
      </c>
      <c r="L62" s="126">
        <v>0</v>
      </c>
      <c r="M62" s="126">
        <v>0</v>
      </c>
      <c r="N62" s="126">
        <v>0</v>
      </c>
      <c r="O62" s="126">
        <v>0</v>
      </c>
      <c r="P62" s="126">
        <v>0</v>
      </c>
      <c r="Q62" s="126">
        <v>0</v>
      </c>
      <c r="R62" s="126">
        <v>0</v>
      </c>
      <c r="S62" s="126">
        <v>0</v>
      </c>
      <c r="T62" s="126">
        <v>0</v>
      </c>
      <c r="U62" s="126">
        <v>0</v>
      </c>
      <c r="V62" s="126">
        <v>0</v>
      </c>
      <c r="W62" s="126">
        <v>0</v>
      </c>
      <c r="X62" s="126">
        <v>0</v>
      </c>
      <c r="Y62" s="126">
        <v>0</v>
      </c>
      <c r="Z62" s="126">
        <v>14</v>
      </c>
      <c r="AA62" s="126">
        <v>16</v>
      </c>
      <c r="AB62" s="126">
        <v>30</v>
      </c>
      <c r="AC62" s="220">
        <v>0</v>
      </c>
      <c r="AD62" s="126">
        <v>18</v>
      </c>
      <c r="AE62" s="126">
        <v>23</v>
      </c>
      <c r="AF62" s="127">
        <v>0</v>
      </c>
      <c r="AG62" s="127">
        <v>41</v>
      </c>
    </row>
    <row r="63" spans="1:33" ht="19.899999999999999" customHeight="1" x14ac:dyDescent="0.2">
      <c r="A63" s="96" t="s">
        <v>47</v>
      </c>
      <c r="B63" s="128">
        <v>0</v>
      </c>
      <c r="C63" s="128">
        <v>2</v>
      </c>
      <c r="D63" s="128">
        <v>2</v>
      </c>
      <c r="E63" s="128">
        <v>0</v>
      </c>
      <c r="F63" s="128">
        <v>0</v>
      </c>
      <c r="G63" s="128">
        <v>0</v>
      </c>
      <c r="H63" s="128">
        <v>0</v>
      </c>
      <c r="I63" s="128">
        <v>1</v>
      </c>
      <c r="J63" s="128">
        <v>1</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3</v>
      </c>
      <c r="AA63" s="128">
        <v>5</v>
      </c>
      <c r="AB63" s="128">
        <v>8</v>
      </c>
      <c r="AC63" s="219">
        <v>0</v>
      </c>
      <c r="AD63" s="129">
        <v>3</v>
      </c>
      <c r="AE63" s="129">
        <v>8</v>
      </c>
      <c r="AF63" s="129">
        <v>0</v>
      </c>
      <c r="AG63" s="129">
        <v>11</v>
      </c>
    </row>
    <row r="64" spans="1:33" ht="19.899999999999999" customHeight="1" x14ac:dyDescent="0.2">
      <c r="A64" s="95" t="s">
        <v>49</v>
      </c>
      <c r="B64" s="126">
        <v>4</v>
      </c>
      <c r="C64" s="126">
        <v>4</v>
      </c>
      <c r="D64" s="126">
        <v>8</v>
      </c>
      <c r="E64" s="126">
        <v>0</v>
      </c>
      <c r="F64" s="126">
        <v>0</v>
      </c>
      <c r="G64" s="126">
        <v>0</v>
      </c>
      <c r="H64" s="126">
        <v>0</v>
      </c>
      <c r="I64" s="126">
        <v>1</v>
      </c>
      <c r="J64" s="126">
        <v>1</v>
      </c>
      <c r="K64" s="126">
        <v>1</v>
      </c>
      <c r="L64" s="126">
        <v>0</v>
      </c>
      <c r="M64" s="126">
        <v>1</v>
      </c>
      <c r="N64" s="126">
        <v>0</v>
      </c>
      <c r="O64" s="126">
        <v>0</v>
      </c>
      <c r="P64" s="126">
        <v>0</v>
      </c>
      <c r="Q64" s="126">
        <v>0</v>
      </c>
      <c r="R64" s="126">
        <v>0</v>
      </c>
      <c r="S64" s="126">
        <v>0</v>
      </c>
      <c r="T64" s="126">
        <v>0</v>
      </c>
      <c r="U64" s="126">
        <v>0</v>
      </c>
      <c r="V64" s="126">
        <v>0</v>
      </c>
      <c r="W64" s="126">
        <v>0</v>
      </c>
      <c r="X64" s="126">
        <v>0</v>
      </c>
      <c r="Y64" s="126">
        <v>0</v>
      </c>
      <c r="Z64" s="126">
        <v>11</v>
      </c>
      <c r="AA64" s="126">
        <v>19</v>
      </c>
      <c r="AB64" s="126">
        <v>30</v>
      </c>
      <c r="AC64" s="220">
        <v>0</v>
      </c>
      <c r="AD64" s="126">
        <v>16</v>
      </c>
      <c r="AE64" s="126">
        <v>24</v>
      </c>
      <c r="AF64" s="127">
        <v>0</v>
      </c>
      <c r="AG64" s="127">
        <v>40</v>
      </c>
    </row>
    <row r="65" spans="1:33" ht="19.899999999999999" customHeight="1" x14ac:dyDescent="0.2">
      <c r="A65" s="96" t="s">
        <v>50</v>
      </c>
      <c r="B65" s="128">
        <v>3</v>
      </c>
      <c r="C65" s="128">
        <v>5</v>
      </c>
      <c r="D65" s="128">
        <v>8</v>
      </c>
      <c r="E65" s="128">
        <v>0</v>
      </c>
      <c r="F65" s="128">
        <v>1</v>
      </c>
      <c r="G65" s="128">
        <v>1</v>
      </c>
      <c r="H65" s="128">
        <v>0</v>
      </c>
      <c r="I65" s="128">
        <v>1</v>
      </c>
      <c r="J65" s="128">
        <v>1</v>
      </c>
      <c r="K65" s="128">
        <v>4</v>
      </c>
      <c r="L65" s="128">
        <v>1</v>
      </c>
      <c r="M65" s="128">
        <v>5</v>
      </c>
      <c r="N65" s="128">
        <v>0</v>
      </c>
      <c r="O65" s="128">
        <v>0</v>
      </c>
      <c r="P65" s="128">
        <v>0</v>
      </c>
      <c r="Q65" s="128">
        <v>0</v>
      </c>
      <c r="R65" s="128">
        <v>0</v>
      </c>
      <c r="S65" s="128">
        <v>0</v>
      </c>
      <c r="T65" s="128">
        <v>0</v>
      </c>
      <c r="U65" s="128">
        <v>0</v>
      </c>
      <c r="V65" s="128">
        <v>0</v>
      </c>
      <c r="W65" s="128">
        <v>0</v>
      </c>
      <c r="X65" s="128">
        <v>0</v>
      </c>
      <c r="Y65" s="128">
        <v>0</v>
      </c>
      <c r="Z65" s="128">
        <v>13</v>
      </c>
      <c r="AA65" s="128">
        <v>29</v>
      </c>
      <c r="AB65" s="128">
        <v>42</v>
      </c>
      <c r="AC65" s="219">
        <v>4</v>
      </c>
      <c r="AD65" s="129">
        <v>20</v>
      </c>
      <c r="AE65" s="129">
        <v>37</v>
      </c>
      <c r="AF65" s="129">
        <v>4</v>
      </c>
      <c r="AG65" s="129">
        <v>61</v>
      </c>
    </row>
    <row r="66" spans="1:33" ht="19.899999999999999" customHeight="1" x14ac:dyDescent="0.2">
      <c r="A66" s="95" t="s">
        <v>52</v>
      </c>
      <c r="B66" s="126">
        <v>6</v>
      </c>
      <c r="C66" s="126">
        <v>17</v>
      </c>
      <c r="D66" s="126">
        <v>23</v>
      </c>
      <c r="E66" s="126">
        <v>1</v>
      </c>
      <c r="F66" s="126">
        <v>3</v>
      </c>
      <c r="G66" s="126">
        <v>4</v>
      </c>
      <c r="H66" s="126">
        <v>1</v>
      </c>
      <c r="I66" s="126">
        <v>1</v>
      </c>
      <c r="J66" s="126">
        <v>2</v>
      </c>
      <c r="K66" s="126">
        <v>4</v>
      </c>
      <c r="L66" s="126">
        <v>6</v>
      </c>
      <c r="M66" s="126">
        <v>10</v>
      </c>
      <c r="N66" s="126">
        <v>0</v>
      </c>
      <c r="O66" s="126">
        <v>0</v>
      </c>
      <c r="P66" s="126">
        <v>0</v>
      </c>
      <c r="Q66" s="126">
        <v>0</v>
      </c>
      <c r="R66" s="126">
        <v>0</v>
      </c>
      <c r="S66" s="126">
        <v>0</v>
      </c>
      <c r="T66" s="126">
        <v>7</v>
      </c>
      <c r="U66" s="126">
        <v>6</v>
      </c>
      <c r="V66" s="126">
        <v>13</v>
      </c>
      <c r="W66" s="126">
        <v>0</v>
      </c>
      <c r="X66" s="126">
        <v>1</v>
      </c>
      <c r="Y66" s="126">
        <v>1</v>
      </c>
      <c r="Z66" s="126">
        <v>18</v>
      </c>
      <c r="AA66" s="126">
        <v>21</v>
      </c>
      <c r="AB66" s="126">
        <v>39</v>
      </c>
      <c r="AC66" s="220">
        <v>0</v>
      </c>
      <c r="AD66" s="126">
        <v>37</v>
      </c>
      <c r="AE66" s="126">
        <v>55</v>
      </c>
      <c r="AF66" s="127">
        <v>0</v>
      </c>
      <c r="AG66" s="127">
        <v>92</v>
      </c>
    </row>
    <row r="67" spans="1:33" ht="19.899999999999999" customHeight="1" x14ac:dyDescent="0.2">
      <c r="A67" s="96" t="s">
        <v>53</v>
      </c>
      <c r="B67" s="128">
        <v>9</v>
      </c>
      <c r="C67" s="128">
        <v>14</v>
      </c>
      <c r="D67" s="128">
        <v>23</v>
      </c>
      <c r="E67" s="128">
        <v>0</v>
      </c>
      <c r="F67" s="128">
        <v>2</v>
      </c>
      <c r="G67" s="128">
        <v>2</v>
      </c>
      <c r="H67" s="128">
        <v>0</v>
      </c>
      <c r="I67" s="128">
        <v>2</v>
      </c>
      <c r="J67" s="128">
        <v>2</v>
      </c>
      <c r="K67" s="128">
        <v>1</v>
      </c>
      <c r="L67" s="128">
        <v>2</v>
      </c>
      <c r="M67" s="128">
        <v>3</v>
      </c>
      <c r="N67" s="128">
        <v>0</v>
      </c>
      <c r="O67" s="128">
        <v>0</v>
      </c>
      <c r="P67" s="128">
        <v>0</v>
      </c>
      <c r="Q67" s="128">
        <v>0</v>
      </c>
      <c r="R67" s="128">
        <v>0</v>
      </c>
      <c r="S67" s="128">
        <v>0</v>
      </c>
      <c r="T67" s="128">
        <v>0</v>
      </c>
      <c r="U67" s="128">
        <v>1</v>
      </c>
      <c r="V67" s="128">
        <v>1</v>
      </c>
      <c r="W67" s="128">
        <v>0</v>
      </c>
      <c r="X67" s="128">
        <v>0</v>
      </c>
      <c r="Y67" s="128">
        <v>0</v>
      </c>
      <c r="Z67" s="128">
        <v>13</v>
      </c>
      <c r="AA67" s="128">
        <v>13</v>
      </c>
      <c r="AB67" s="128">
        <v>26</v>
      </c>
      <c r="AC67" s="219">
        <v>0</v>
      </c>
      <c r="AD67" s="129">
        <v>23</v>
      </c>
      <c r="AE67" s="129">
        <v>34</v>
      </c>
      <c r="AF67" s="129">
        <v>0</v>
      </c>
      <c r="AG67" s="129">
        <v>57</v>
      </c>
    </row>
    <row r="68" spans="1:33" ht="19.899999999999999" customHeight="1" x14ac:dyDescent="0.2">
      <c r="A68" s="95" t="s">
        <v>55</v>
      </c>
      <c r="B68" s="126">
        <v>9</v>
      </c>
      <c r="C68" s="126">
        <v>13</v>
      </c>
      <c r="D68" s="126">
        <v>22</v>
      </c>
      <c r="E68" s="126">
        <v>1</v>
      </c>
      <c r="F68" s="126">
        <v>0</v>
      </c>
      <c r="G68" s="126">
        <v>1</v>
      </c>
      <c r="H68" s="126">
        <v>0</v>
      </c>
      <c r="I68" s="126">
        <v>0</v>
      </c>
      <c r="J68" s="126">
        <v>0</v>
      </c>
      <c r="K68" s="126">
        <v>0</v>
      </c>
      <c r="L68" s="126">
        <v>0</v>
      </c>
      <c r="M68" s="126">
        <v>0</v>
      </c>
      <c r="N68" s="126">
        <v>0</v>
      </c>
      <c r="O68" s="126">
        <v>0</v>
      </c>
      <c r="P68" s="126">
        <v>0</v>
      </c>
      <c r="Q68" s="126">
        <v>0</v>
      </c>
      <c r="R68" s="126">
        <v>0</v>
      </c>
      <c r="S68" s="126">
        <v>0</v>
      </c>
      <c r="T68" s="126">
        <v>1</v>
      </c>
      <c r="U68" s="126">
        <v>1</v>
      </c>
      <c r="V68" s="126">
        <v>2</v>
      </c>
      <c r="W68" s="126">
        <v>0</v>
      </c>
      <c r="X68" s="126">
        <v>0</v>
      </c>
      <c r="Y68" s="126">
        <v>0</v>
      </c>
      <c r="Z68" s="126">
        <v>14</v>
      </c>
      <c r="AA68" s="126">
        <v>17</v>
      </c>
      <c r="AB68" s="126">
        <v>31</v>
      </c>
      <c r="AC68" s="220">
        <v>0</v>
      </c>
      <c r="AD68" s="126">
        <v>25</v>
      </c>
      <c r="AE68" s="126">
        <v>31</v>
      </c>
      <c r="AF68" s="127">
        <v>0</v>
      </c>
      <c r="AG68" s="127">
        <v>56</v>
      </c>
    </row>
    <row r="69" spans="1:33" ht="19.899999999999999" customHeight="1" x14ac:dyDescent="0.2">
      <c r="A69" s="96" t="s">
        <v>56</v>
      </c>
      <c r="B69" s="128">
        <v>10</v>
      </c>
      <c r="C69" s="128">
        <v>10</v>
      </c>
      <c r="D69" s="128">
        <v>20</v>
      </c>
      <c r="E69" s="128">
        <v>2</v>
      </c>
      <c r="F69" s="128">
        <v>2</v>
      </c>
      <c r="G69" s="128">
        <v>4</v>
      </c>
      <c r="H69" s="128">
        <v>3</v>
      </c>
      <c r="I69" s="128">
        <v>4</v>
      </c>
      <c r="J69" s="128">
        <v>7</v>
      </c>
      <c r="K69" s="128">
        <v>4</v>
      </c>
      <c r="L69" s="128">
        <v>8</v>
      </c>
      <c r="M69" s="128">
        <v>12</v>
      </c>
      <c r="N69" s="128">
        <v>0</v>
      </c>
      <c r="O69" s="128">
        <v>1</v>
      </c>
      <c r="P69" s="128">
        <v>1</v>
      </c>
      <c r="Q69" s="128">
        <v>0</v>
      </c>
      <c r="R69" s="128">
        <v>0</v>
      </c>
      <c r="S69" s="128">
        <v>0</v>
      </c>
      <c r="T69" s="128">
        <v>0</v>
      </c>
      <c r="U69" s="128">
        <v>0</v>
      </c>
      <c r="V69" s="128">
        <v>0</v>
      </c>
      <c r="W69" s="128">
        <v>0</v>
      </c>
      <c r="X69" s="128">
        <v>0</v>
      </c>
      <c r="Y69" s="128">
        <v>0</v>
      </c>
      <c r="Z69" s="128">
        <v>7</v>
      </c>
      <c r="AA69" s="128">
        <v>11</v>
      </c>
      <c r="AB69" s="128">
        <v>18</v>
      </c>
      <c r="AC69" s="219">
        <v>1</v>
      </c>
      <c r="AD69" s="129">
        <v>26</v>
      </c>
      <c r="AE69" s="129">
        <v>36</v>
      </c>
      <c r="AF69" s="129">
        <v>1</v>
      </c>
      <c r="AG69" s="129">
        <v>63</v>
      </c>
    </row>
    <row r="70" spans="1:33" ht="19.899999999999999" customHeight="1" x14ac:dyDescent="0.2">
      <c r="A70" s="95" t="s">
        <v>132</v>
      </c>
      <c r="B70" s="126">
        <v>6</v>
      </c>
      <c r="C70" s="126">
        <v>5</v>
      </c>
      <c r="D70" s="126">
        <v>11</v>
      </c>
      <c r="E70" s="126">
        <v>0</v>
      </c>
      <c r="F70" s="126">
        <v>0</v>
      </c>
      <c r="G70" s="126">
        <v>0</v>
      </c>
      <c r="H70" s="126">
        <v>0</v>
      </c>
      <c r="I70" s="126">
        <v>0</v>
      </c>
      <c r="J70" s="126">
        <v>0</v>
      </c>
      <c r="K70" s="126">
        <v>2</v>
      </c>
      <c r="L70" s="126">
        <v>0</v>
      </c>
      <c r="M70" s="126">
        <v>2</v>
      </c>
      <c r="N70" s="126">
        <v>0</v>
      </c>
      <c r="O70" s="126">
        <v>0</v>
      </c>
      <c r="P70" s="126">
        <v>0</v>
      </c>
      <c r="Q70" s="126">
        <v>0</v>
      </c>
      <c r="R70" s="126">
        <v>0</v>
      </c>
      <c r="S70" s="126">
        <v>0</v>
      </c>
      <c r="T70" s="126">
        <v>0</v>
      </c>
      <c r="U70" s="126">
        <v>0</v>
      </c>
      <c r="V70" s="126">
        <v>0</v>
      </c>
      <c r="W70" s="126">
        <v>0</v>
      </c>
      <c r="X70" s="126">
        <v>0</v>
      </c>
      <c r="Y70" s="126">
        <v>0</v>
      </c>
      <c r="Z70" s="126">
        <v>4</v>
      </c>
      <c r="AA70" s="126">
        <v>13</v>
      </c>
      <c r="AB70" s="126">
        <v>17</v>
      </c>
      <c r="AC70" s="220">
        <v>0</v>
      </c>
      <c r="AD70" s="126">
        <v>12</v>
      </c>
      <c r="AE70" s="126">
        <v>18</v>
      </c>
      <c r="AF70" s="127">
        <v>0</v>
      </c>
      <c r="AG70" s="127">
        <v>30</v>
      </c>
    </row>
    <row r="71" spans="1:33" ht="19.899999999999999" customHeight="1" x14ac:dyDescent="0.2">
      <c r="A71" s="96" t="s">
        <v>133</v>
      </c>
      <c r="B71" s="128">
        <v>4</v>
      </c>
      <c r="C71" s="128">
        <v>4</v>
      </c>
      <c r="D71" s="128">
        <v>8</v>
      </c>
      <c r="E71" s="128">
        <v>0</v>
      </c>
      <c r="F71" s="128">
        <v>1</v>
      </c>
      <c r="G71" s="128">
        <v>1</v>
      </c>
      <c r="H71" s="128">
        <v>0</v>
      </c>
      <c r="I71" s="128">
        <v>0</v>
      </c>
      <c r="J71" s="128">
        <v>0</v>
      </c>
      <c r="K71" s="128">
        <v>0</v>
      </c>
      <c r="L71" s="128">
        <v>0</v>
      </c>
      <c r="M71" s="128">
        <v>0</v>
      </c>
      <c r="N71" s="128">
        <v>0</v>
      </c>
      <c r="O71" s="128">
        <v>0</v>
      </c>
      <c r="P71" s="128">
        <v>0</v>
      </c>
      <c r="Q71" s="128">
        <v>0</v>
      </c>
      <c r="R71" s="128">
        <v>0</v>
      </c>
      <c r="S71" s="128">
        <v>0</v>
      </c>
      <c r="T71" s="128">
        <v>0</v>
      </c>
      <c r="U71" s="128">
        <v>0</v>
      </c>
      <c r="V71" s="128">
        <v>0</v>
      </c>
      <c r="W71" s="128">
        <v>0</v>
      </c>
      <c r="X71" s="128">
        <v>0</v>
      </c>
      <c r="Y71" s="128">
        <v>0</v>
      </c>
      <c r="Z71" s="128">
        <v>7</v>
      </c>
      <c r="AA71" s="128">
        <v>15</v>
      </c>
      <c r="AB71" s="128">
        <v>22</v>
      </c>
      <c r="AC71" s="219">
        <v>0</v>
      </c>
      <c r="AD71" s="129">
        <v>11</v>
      </c>
      <c r="AE71" s="129">
        <v>20</v>
      </c>
      <c r="AF71" s="129">
        <v>0</v>
      </c>
      <c r="AG71" s="129">
        <v>31</v>
      </c>
    </row>
    <row r="72" spans="1:33" ht="19.899999999999999" customHeight="1" x14ac:dyDescent="0.2">
      <c r="A72" s="95" t="s">
        <v>119</v>
      </c>
      <c r="B72" s="126">
        <v>9</v>
      </c>
      <c r="C72" s="126">
        <v>12</v>
      </c>
      <c r="D72" s="126">
        <v>21</v>
      </c>
      <c r="E72" s="126">
        <v>2</v>
      </c>
      <c r="F72" s="126">
        <v>2</v>
      </c>
      <c r="G72" s="126">
        <v>4</v>
      </c>
      <c r="H72" s="126">
        <v>1</v>
      </c>
      <c r="I72" s="126">
        <v>2</v>
      </c>
      <c r="J72" s="126">
        <v>3</v>
      </c>
      <c r="K72" s="126">
        <v>0</v>
      </c>
      <c r="L72" s="126">
        <v>4</v>
      </c>
      <c r="M72" s="126">
        <v>4</v>
      </c>
      <c r="N72" s="126">
        <v>0</v>
      </c>
      <c r="O72" s="126">
        <v>0</v>
      </c>
      <c r="P72" s="126">
        <v>0</v>
      </c>
      <c r="Q72" s="126">
        <v>0</v>
      </c>
      <c r="R72" s="126">
        <v>0</v>
      </c>
      <c r="S72" s="126">
        <v>0</v>
      </c>
      <c r="T72" s="126">
        <v>1</v>
      </c>
      <c r="U72" s="126">
        <v>2</v>
      </c>
      <c r="V72" s="126">
        <v>3</v>
      </c>
      <c r="W72" s="126">
        <v>0</v>
      </c>
      <c r="X72" s="126">
        <v>0</v>
      </c>
      <c r="Y72" s="126">
        <v>0</v>
      </c>
      <c r="Z72" s="126">
        <v>16</v>
      </c>
      <c r="AA72" s="126">
        <v>26</v>
      </c>
      <c r="AB72" s="126">
        <v>42</v>
      </c>
      <c r="AC72" s="220">
        <v>0</v>
      </c>
      <c r="AD72" s="126">
        <v>29</v>
      </c>
      <c r="AE72" s="126">
        <v>48</v>
      </c>
      <c r="AF72" s="127">
        <v>0</v>
      </c>
      <c r="AG72" s="127">
        <v>77</v>
      </c>
    </row>
    <row r="73" spans="1:33" ht="19.899999999999999" customHeight="1" x14ac:dyDescent="0.2">
      <c r="A73" s="96" t="s">
        <v>58</v>
      </c>
      <c r="B73" s="128">
        <v>0</v>
      </c>
      <c r="C73" s="128">
        <v>4</v>
      </c>
      <c r="D73" s="128">
        <v>4</v>
      </c>
      <c r="E73" s="128">
        <v>0</v>
      </c>
      <c r="F73" s="128">
        <v>0</v>
      </c>
      <c r="G73" s="128">
        <v>0</v>
      </c>
      <c r="H73" s="128">
        <v>0</v>
      </c>
      <c r="I73" s="128">
        <v>0</v>
      </c>
      <c r="J73" s="128">
        <v>0</v>
      </c>
      <c r="K73" s="128">
        <v>0</v>
      </c>
      <c r="L73" s="128">
        <v>0</v>
      </c>
      <c r="M73" s="128">
        <v>0</v>
      </c>
      <c r="N73" s="128">
        <v>0</v>
      </c>
      <c r="O73" s="128">
        <v>0</v>
      </c>
      <c r="P73" s="128">
        <v>0</v>
      </c>
      <c r="Q73" s="128">
        <v>0</v>
      </c>
      <c r="R73" s="128">
        <v>0</v>
      </c>
      <c r="S73" s="128">
        <v>0</v>
      </c>
      <c r="T73" s="128">
        <v>0</v>
      </c>
      <c r="U73" s="128">
        <v>0</v>
      </c>
      <c r="V73" s="128">
        <v>0</v>
      </c>
      <c r="W73" s="128">
        <v>0</v>
      </c>
      <c r="X73" s="128">
        <v>0</v>
      </c>
      <c r="Y73" s="128">
        <v>0</v>
      </c>
      <c r="Z73" s="128">
        <v>0</v>
      </c>
      <c r="AA73" s="128">
        <v>0</v>
      </c>
      <c r="AB73" s="128">
        <v>0</v>
      </c>
      <c r="AC73" s="219">
        <v>0</v>
      </c>
      <c r="AD73" s="129">
        <v>0</v>
      </c>
      <c r="AE73" s="129">
        <v>4</v>
      </c>
      <c r="AF73" s="129">
        <v>0</v>
      </c>
      <c r="AG73" s="129">
        <v>4</v>
      </c>
    </row>
    <row r="74" spans="1:33" ht="19.899999999999999" customHeight="1" x14ac:dyDescent="0.2">
      <c r="A74" s="89" t="s">
        <v>59</v>
      </c>
      <c r="B74" s="135">
        <v>467</v>
      </c>
      <c r="C74" s="135">
        <v>502</v>
      </c>
      <c r="D74" s="135">
        <v>969</v>
      </c>
      <c r="E74" s="135">
        <v>53</v>
      </c>
      <c r="F74" s="135">
        <v>85</v>
      </c>
      <c r="G74" s="135">
        <v>138</v>
      </c>
      <c r="H74" s="135">
        <v>69</v>
      </c>
      <c r="I74" s="135">
        <v>85</v>
      </c>
      <c r="J74" s="135">
        <v>154</v>
      </c>
      <c r="K74" s="135">
        <v>125</v>
      </c>
      <c r="L74" s="135">
        <v>167</v>
      </c>
      <c r="M74" s="135">
        <v>292</v>
      </c>
      <c r="N74" s="135">
        <v>1</v>
      </c>
      <c r="O74" s="135">
        <v>4</v>
      </c>
      <c r="P74" s="135">
        <v>5</v>
      </c>
      <c r="Q74" s="135">
        <v>6</v>
      </c>
      <c r="R74" s="135">
        <v>2</v>
      </c>
      <c r="S74" s="135">
        <v>8</v>
      </c>
      <c r="T74" s="135">
        <v>44</v>
      </c>
      <c r="U74" s="135">
        <v>54</v>
      </c>
      <c r="V74" s="135">
        <v>98</v>
      </c>
      <c r="W74" s="135">
        <v>23</v>
      </c>
      <c r="X74" s="135">
        <v>36</v>
      </c>
      <c r="Y74" s="135">
        <v>59</v>
      </c>
      <c r="Z74" s="135">
        <v>686</v>
      </c>
      <c r="AA74" s="135">
        <v>859</v>
      </c>
      <c r="AB74" s="135">
        <v>1545</v>
      </c>
      <c r="AC74" s="86">
        <v>7</v>
      </c>
      <c r="AD74" s="135">
        <v>1474</v>
      </c>
      <c r="AE74" s="135">
        <v>1794</v>
      </c>
      <c r="AF74" s="135">
        <v>7</v>
      </c>
      <c r="AG74" s="135">
        <v>3275</v>
      </c>
    </row>
    <row r="75" spans="1:33" ht="19.899999999999999" customHeight="1" x14ac:dyDescent="0.2">
      <c r="AB75" s="8"/>
      <c r="AC75" s="8"/>
      <c r="AD75" s="8"/>
      <c r="AE75" s="8"/>
      <c r="AF75" s="8"/>
      <c r="AG75" s="8"/>
    </row>
    <row r="76" spans="1:33" ht="120.75" customHeight="1" x14ac:dyDescent="0.2">
      <c r="A76" s="234" t="s">
        <v>292</v>
      </c>
      <c r="B76" s="234"/>
      <c r="C76" s="234"/>
      <c r="D76" s="234"/>
      <c r="E76" s="234"/>
      <c r="F76" s="234"/>
      <c r="G76" s="234"/>
      <c r="H76" s="234"/>
      <c r="I76" s="234"/>
      <c r="J76" s="234"/>
      <c r="K76" s="234"/>
      <c r="L76" s="234"/>
      <c r="M76" s="234"/>
      <c r="N76" s="234"/>
      <c r="O76" s="234"/>
      <c r="P76" s="234"/>
      <c r="Q76" s="234"/>
    </row>
    <row r="77" spans="1:33" ht="19.899999999999999" customHeight="1" x14ac:dyDescent="0.2">
      <c r="B77" s="7"/>
      <c r="C77" s="28"/>
      <c r="H77" s="7"/>
      <c r="I77" s="28"/>
    </row>
    <row r="78" spans="1:33" ht="19.899999999999999" customHeight="1" x14ac:dyDescent="0.2">
      <c r="B78" s="28"/>
      <c r="H78" s="7"/>
      <c r="I78" s="28"/>
    </row>
    <row r="79" spans="1:33" ht="19.899999999999999" customHeight="1" x14ac:dyDescent="0.2">
      <c r="B79" s="28"/>
      <c r="H79" s="7"/>
      <c r="I79" s="28"/>
    </row>
    <row r="80" spans="1:33" ht="19.899999999999999" customHeight="1" x14ac:dyDescent="0.2">
      <c r="B80" s="28"/>
      <c r="H80" s="7"/>
      <c r="I80" s="28"/>
    </row>
    <row r="81" spans="2:2" ht="19.899999999999999" customHeight="1" x14ac:dyDescent="0.2">
      <c r="B81" s="28"/>
    </row>
    <row r="82" spans="2:2" ht="19.899999999999999" customHeight="1" x14ac:dyDescent="0.2">
      <c r="B82" s="28"/>
    </row>
    <row r="83" spans="2:2" ht="19.899999999999999" customHeight="1" x14ac:dyDescent="0.2">
      <c r="B83" s="28"/>
    </row>
    <row r="84" spans="2:2" ht="19.899999999999999" customHeight="1" x14ac:dyDescent="0.2">
      <c r="B84" s="28"/>
    </row>
    <row r="85" spans="2:2" ht="19.899999999999999" customHeight="1" x14ac:dyDescent="0.2">
      <c r="B85" s="28"/>
    </row>
  </sheetData>
  <mergeCells count="12">
    <mergeCell ref="A76:Q76"/>
    <mergeCell ref="A2:XFD2"/>
    <mergeCell ref="T4:V4"/>
    <mergeCell ref="W4:Y4"/>
    <mergeCell ref="Z4:AB4"/>
    <mergeCell ref="AD4:AG4"/>
    <mergeCell ref="B4:D4"/>
    <mergeCell ref="E4:G4"/>
    <mergeCell ref="H4:J4"/>
    <mergeCell ref="K4:M4"/>
    <mergeCell ref="N4:P4"/>
    <mergeCell ref="Q4:S4"/>
  </mergeCells>
  <conditionalFormatting sqref="B74:AG74">
    <cfRule type="containsBlanks" dxfId="60" priority="9" stopIfTrue="1">
      <formula>LEN(TRIM(B74))=0</formula>
    </cfRule>
  </conditionalFormatting>
  <conditionalFormatting sqref="B7:AG7 B9:AG9 B11:AG11 B13:AG13 B15:AG15 B17:AG17 B19:AG19 B21:AG21 B23:AG23 B25:AG25 B27:AG27 B29:AG29 B31:AG31 B33:AG33 B35:AG35 B37:AG37 B39:AG39 B41:AG41 B43:AG43 B45:AG45 B47:AG47 B49:AG49 B51:AG51 B53:AG53 B55:AG55 B57:AG57 B59:AG59 B61:AG61 B63:AG63 B65:AG65 B67:AG67 B69:AG69 B71:AG71 B73:AG73 B6:AC6 B8:AC8 B10:AC10 B12:AC12 B14:AC14 B16:AC16 B18:AC18 B20:AC20 B22:AC22 B24:AC24 B26:AC26 B28:AC28 B30:AC30 B32:AC32 B34:AC34 B36:AC36 B38:AC38 B40:AC40 B42:AC42 B44:AC44 B46:AC46 B48:AC48 B50:AC50 B52:AC52 B54:AC54 B56:AC56 B58:AC58 B60:AC60 B62:AC62 B64:AC64 B66:AC66 B68:AC68 B70:AC70 B72:AC72">
    <cfRule type="containsBlanks" dxfId="59" priority="4" stopIfTrue="1">
      <formula>LEN(TRIM(B6))=0</formula>
    </cfRule>
  </conditionalFormatting>
  <conditionalFormatting sqref="AF6 AF8 AF10 AF12 AF14 AF16 AF18 AF20 AF22 AF24 AF26 AF28 AF30 AF32 AF34 AF36 AF38 AF40 AF42 AF44 AF46 AF48 AF50 AF52 AF54 AF56 AF58 AF60 AF62 AF64 AF66 AF68 AF70 AF72">
    <cfRule type="containsBlanks" dxfId="58" priority="3" stopIfTrue="1">
      <formula>LEN(TRIM(AF6))=0</formula>
    </cfRule>
  </conditionalFormatting>
  <conditionalFormatting sqref="AD6:AE6 AD8:AE8 AD10:AE10 AD12:AE12 AD14:AE14 AD16:AE16 AD18:AE18 AD20:AE20 AD22:AE22 AD24:AE24 AD26:AE26 AD28:AE28 AD30:AE30 AD32:AE32 AD34:AE34 AD36:AE36 AD38:AE38 AD40:AE40 AD42:AE42 AD44:AE44 AD46:AE46 AD48:AE48 AD50:AE50 AD52:AE52 AD54:AE54 AD56:AE56 AD58:AE58 AD60:AE60 AD62:AE62 AD64:AE64 AD66:AE66 AD68:AE68 AD70:AE70 AD72:AE72">
    <cfRule type="containsBlanks" dxfId="57" priority="2" stopIfTrue="1">
      <formula>LEN(TRIM(AD6))=0</formula>
    </cfRule>
  </conditionalFormatting>
  <conditionalFormatting sqref="AG6 AG8 AG10 AG12 AG14 AG16 AG18 AG20 AG22 AG24 AG26 AG28 AG30 AG32 AG34 AG36 AG38 AG40 AG42 AG44 AG46 AG48 AG50 AG52 AG54 AG56 AG58 AG60 AG62 AG64 AG66 AG68 AG70 AG72">
    <cfRule type="containsBlanks" dxfId="56" priority="1" stopIfTrue="1">
      <formula>LEN(TRIM(AG6))=0</formula>
    </cfRule>
  </conditionalFormatting>
  <printOptions gridLines="1"/>
  <pageMargins left="0.75" right="0.75" top="0.49" bottom="0.5" header="0.5" footer="0.5"/>
  <pageSetup scale="1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2FE3-C725-4329-A2CF-03F40971B25D}">
  <sheetPr codeName="Sheet31">
    <pageSetUpPr fitToPage="1"/>
  </sheetPr>
  <dimension ref="A1:AH55"/>
  <sheetViews>
    <sheetView showGridLines="0" workbookViewId="0"/>
  </sheetViews>
  <sheetFormatPr defaultColWidth="8.85546875" defaultRowHeight="19.899999999999999" customHeight="1" x14ac:dyDescent="0.2"/>
  <cols>
    <col min="1" max="1" width="26.7109375" style="9" customWidth="1"/>
    <col min="2" max="28" width="11.7109375" style="8" customWidth="1"/>
    <col min="29" max="29" width="16.7109375" style="8" customWidth="1"/>
    <col min="30" max="33" width="11.7109375" style="8" customWidth="1"/>
    <col min="34" max="34" width="8.85546875" style="22"/>
    <col min="35" max="256" width="8.85546875" style="21"/>
    <col min="257" max="257" width="21" style="21" customWidth="1"/>
    <col min="258" max="284" width="8.85546875" style="21"/>
    <col min="285" max="285" width="8.28515625" style="21" customWidth="1"/>
    <col min="286" max="287" width="8.85546875" style="21"/>
    <col min="288" max="288" width="8.42578125" style="21" customWidth="1"/>
    <col min="289" max="512" width="8.85546875" style="21"/>
    <col min="513" max="513" width="21" style="21" customWidth="1"/>
    <col min="514" max="540" width="8.85546875" style="21"/>
    <col min="541" max="541" width="8.28515625" style="21" customWidth="1"/>
    <col min="542" max="543" width="8.85546875" style="21"/>
    <col min="544" max="544" width="8.42578125" style="21" customWidth="1"/>
    <col min="545" max="768" width="8.85546875" style="21"/>
    <col min="769" max="769" width="21" style="21" customWidth="1"/>
    <col min="770" max="796" width="8.85546875" style="21"/>
    <col min="797" max="797" width="8.28515625" style="21" customWidth="1"/>
    <col min="798" max="799" width="8.85546875" style="21"/>
    <col min="800" max="800" width="8.42578125" style="21" customWidth="1"/>
    <col min="801" max="1024" width="8.85546875" style="21"/>
    <col min="1025" max="1025" width="21" style="21" customWidth="1"/>
    <col min="1026" max="1052" width="8.85546875" style="21"/>
    <col min="1053" max="1053" width="8.28515625" style="21" customWidth="1"/>
    <col min="1054" max="1055" width="8.85546875" style="21"/>
    <col min="1056" max="1056" width="8.42578125" style="21" customWidth="1"/>
    <col min="1057" max="1280" width="8.85546875" style="21"/>
    <col min="1281" max="1281" width="21" style="21" customWidth="1"/>
    <col min="1282" max="1308" width="8.85546875" style="21"/>
    <col min="1309" max="1309" width="8.28515625" style="21" customWidth="1"/>
    <col min="1310" max="1311" width="8.85546875" style="21"/>
    <col min="1312" max="1312" width="8.42578125" style="21" customWidth="1"/>
    <col min="1313" max="1536" width="8.85546875" style="21"/>
    <col min="1537" max="1537" width="21" style="21" customWidth="1"/>
    <col min="1538" max="1564" width="8.85546875" style="21"/>
    <col min="1565" max="1565" width="8.28515625" style="21" customWidth="1"/>
    <col min="1566" max="1567" width="8.85546875" style="21"/>
    <col min="1568" max="1568" width="8.42578125" style="21" customWidth="1"/>
    <col min="1569" max="1792" width="8.85546875" style="21"/>
    <col min="1793" max="1793" width="21" style="21" customWidth="1"/>
    <col min="1794" max="1820" width="8.85546875" style="21"/>
    <col min="1821" max="1821" width="8.28515625" style="21" customWidth="1"/>
    <col min="1822" max="1823" width="8.85546875" style="21"/>
    <col min="1824" max="1824" width="8.42578125" style="21" customWidth="1"/>
    <col min="1825" max="2048" width="8.85546875" style="21"/>
    <col min="2049" max="2049" width="21" style="21" customWidth="1"/>
    <col min="2050" max="2076" width="8.85546875" style="21"/>
    <col min="2077" max="2077" width="8.28515625" style="21" customWidth="1"/>
    <col min="2078" max="2079" width="8.85546875" style="21"/>
    <col min="2080" max="2080" width="8.42578125" style="21" customWidth="1"/>
    <col min="2081" max="2304" width="8.85546875" style="21"/>
    <col min="2305" max="2305" width="21" style="21" customWidth="1"/>
    <col min="2306" max="2332" width="8.85546875" style="21"/>
    <col min="2333" max="2333" width="8.28515625" style="21" customWidth="1"/>
    <col min="2334" max="2335" width="8.85546875" style="21"/>
    <col min="2336" max="2336" width="8.42578125" style="21" customWidth="1"/>
    <col min="2337" max="2560" width="8.85546875" style="21"/>
    <col min="2561" max="2561" width="21" style="21" customWidth="1"/>
    <col min="2562" max="2588" width="8.85546875" style="21"/>
    <col min="2589" max="2589" width="8.28515625" style="21" customWidth="1"/>
    <col min="2590" max="2591" width="8.85546875" style="21"/>
    <col min="2592" max="2592" width="8.42578125" style="21" customWidth="1"/>
    <col min="2593" max="2816" width="8.85546875" style="21"/>
    <col min="2817" max="2817" width="21" style="21" customWidth="1"/>
    <col min="2818" max="2844" width="8.85546875" style="21"/>
    <col min="2845" max="2845" width="8.28515625" style="21" customWidth="1"/>
    <col min="2846" max="2847" width="8.85546875" style="21"/>
    <col min="2848" max="2848" width="8.42578125" style="21" customWidth="1"/>
    <col min="2849" max="3072" width="8.85546875" style="21"/>
    <col min="3073" max="3073" width="21" style="21" customWidth="1"/>
    <col min="3074" max="3100" width="8.85546875" style="21"/>
    <col min="3101" max="3101" width="8.28515625" style="21" customWidth="1"/>
    <col min="3102" max="3103" width="8.85546875" style="21"/>
    <col min="3104" max="3104" width="8.42578125" style="21" customWidth="1"/>
    <col min="3105" max="3328" width="8.85546875" style="21"/>
    <col min="3329" max="3329" width="21" style="21" customWidth="1"/>
    <col min="3330" max="3356" width="8.85546875" style="21"/>
    <col min="3357" max="3357" width="8.28515625" style="21" customWidth="1"/>
    <col min="3358" max="3359" width="8.85546875" style="21"/>
    <col min="3360" max="3360" width="8.42578125" style="21" customWidth="1"/>
    <col min="3361" max="3584" width="8.85546875" style="21"/>
    <col min="3585" max="3585" width="21" style="21" customWidth="1"/>
    <col min="3586" max="3612" width="8.85546875" style="21"/>
    <col min="3613" max="3613" width="8.28515625" style="21" customWidth="1"/>
    <col min="3614" max="3615" width="8.85546875" style="21"/>
    <col min="3616" max="3616" width="8.42578125" style="21" customWidth="1"/>
    <col min="3617" max="3840" width="8.85546875" style="21"/>
    <col min="3841" max="3841" width="21" style="21" customWidth="1"/>
    <col min="3842" max="3868" width="8.85546875" style="21"/>
    <col min="3869" max="3869" width="8.28515625" style="21" customWidth="1"/>
    <col min="3870" max="3871" width="8.85546875" style="21"/>
    <col min="3872" max="3872" width="8.42578125" style="21" customWidth="1"/>
    <col min="3873" max="4096" width="8.85546875" style="21"/>
    <col min="4097" max="4097" width="21" style="21" customWidth="1"/>
    <col min="4098" max="4124" width="8.85546875" style="21"/>
    <col min="4125" max="4125" width="8.28515625" style="21" customWidth="1"/>
    <col min="4126" max="4127" width="8.85546875" style="21"/>
    <col min="4128" max="4128" width="8.42578125" style="21" customWidth="1"/>
    <col min="4129" max="4352" width="8.85546875" style="21"/>
    <col min="4353" max="4353" width="21" style="21" customWidth="1"/>
    <col min="4354" max="4380" width="8.85546875" style="21"/>
    <col min="4381" max="4381" width="8.28515625" style="21" customWidth="1"/>
    <col min="4382" max="4383" width="8.85546875" style="21"/>
    <col min="4384" max="4384" width="8.42578125" style="21" customWidth="1"/>
    <col min="4385" max="4608" width="8.85546875" style="21"/>
    <col min="4609" max="4609" width="21" style="21" customWidth="1"/>
    <col min="4610" max="4636" width="8.85546875" style="21"/>
    <col min="4637" max="4637" width="8.28515625" style="21" customWidth="1"/>
    <col min="4638" max="4639" width="8.85546875" style="21"/>
    <col min="4640" max="4640" width="8.42578125" style="21" customWidth="1"/>
    <col min="4641" max="4864" width="8.85546875" style="21"/>
    <col min="4865" max="4865" width="21" style="21" customWidth="1"/>
    <col min="4866" max="4892" width="8.85546875" style="21"/>
    <col min="4893" max="4893" width="8.28515625" style="21" customWidth="1"/>
    <col min="4894" max="4895" width="8.85546875" style="21"/>
    <col min="4896" max="4896" width="8.42578125" style="21" customWidth="1"/>
    <col min="4897" max="5120" width="8.85546875" style="21"/>
    <col min="5121" max="5121" width="21" style="21" customWidth="1"/>
    <col min="5122" max="5148" width="8.85546875" style="21"/>
    <col min="5149" max="5149" width="8.28515625" style="21" customWidth="1"/>
    <col min="5150" max="5151" width="8.85546875" style="21"/>
    <col min="5152" max="5152" width="8.42578125" style="21" customWidth="1"/>
    <col min="5153" max="5376" width="8.85546875" style="21"/>
    <col min="5377" max="5377" width="21" style="21" customWidth="1"/>
    <col min="5378" max="5404" width="8.85546875" style="21"/>
    <col min="5405" max="5405" width="8.28515625" style="21" customWidth="1"/>
    <col min="5406" max="5407" width="8.85546875" style="21"/>
    <col min="5408" max="5408" width="8.42578125" style="21" customWidth="1"/>
    <col min="5409" max="5632" width="8.85546875" style="21"/>
    <col min="5633" max="5633" width="21" style="21" customWidth="1"/>
    <col min="5634" max="5660" width="8.85546875" style="21"/>
    <col min="5661" max="5661" width="8.28515625" style="21" customWidth="1"/>
    <col min="5662" max="5663" width="8.85546875" style="21"/>
    <col min="5664" max="5664" width="8.42578125" style="21" customWidth="1"/>
    <col min="5665" max="5888" width="8.85546875" style="21"/>
    <col min="5889" max="5889" width="21" style="21" customWidth="1"/>
    <col min="5890" max="5916" width="8.85546875" style="21"/>
    <col min="5917" max="5917" width="8.28515625" style="21" customWidth="1"/>
    <col min="5918" max="5919" width="8.85546875" style="21"/>
    <col min="5920" max="5920" width="8.42578125" style="21" customWidth="1"/>
    <col min="5921" max="6144" width="8.85546875" style="21"/>
    <col min="6145" max="6145" width="21" style="21" customWidth="1"/>
    <col min="6146" max="6172" width="8.85546875" style="21"/>
    <col min="6173" max="6173" width="8.28515625" style="21" customWidth="1"/>
    <col min="6174" max="6175" width="8.85546875" style="21"/>
    <col min="6176" max="6176" width="8.42578125" style="21" customWidth="1"/>
    <col min="6177" max="6400" width="8.85546875" style="21"/>
    <col min="6401" max="6401" width="21" style="21" customWidth="1"/>
    <col min="6402" max="6428" width="8.85546875" style="21"/>
    <col min="6429" max="6429" width="8.28515625" style="21" customWidth="1"/>
    <col min="6430" max="6431" width="8.85546875" style="21"/>
    <col min="6432" max="6432" width="8.42578125" style="21" customWidth="1"/>
    <col min="6433" max="6656" width="8.85546875" style="21"/>
    <col min="6657" max="6657" width="21" style="21" customWidth="1"/>
    <col min="6658" max="6684" width="8.85546875" style="21"/>
    <col min="6685" max="6685" width="8.28515625" style="21" customWidth="1"/>
    <col min="6686" max="6687" width="8.85546875" style="21"/>
    <col min="6688" max="6688" width="8.42578125" style="21" customWidth="1"/>
    <col min="6689" max="6912" width="8.85546875" style="21"/>
    <col min="6913" max="6913" width="21" style="21" customWidth="1"/>
    <col min="6914" max="6940" width="8.85546875" style="21"/>
    <col min="6941" max="6941" width="8.28515625" style="21" customWidth="1"/>
    <col min="6942" max="6943" width="8.85546875" style="21"/>
    <col min="6944" max="6944" width="8.42578125" style="21" customWidth="1"/>
    <col min="6945" max="7168" width="8.85546875" style="21"/>
    <col min="7169" max="7169" width="21" style="21" customWidth="1"/>
    <col min="7170" max="7196" width="8.85546875" style="21"/>
    <col min="7197" max="7197" width="8.28515625" style="21" customWidth="1"/>
    <col min="7198" max="7199" width="8.85546875" style="21"/>
    <col min="7200" max="7200" width="8.42578125" style="21" customWidth="1"/>
    <col min="7201" max="7424" width="8.85546875" style="21"/>
    <col min="7425" max="7425" width="21" style="21" customWidth="1"/>
    <col min="7426" max="7452" width="8.85546875" style="21"/>
    <col min="7453" max="7453" width="8.28515625" style="21" customWidth="1"/>
    <col min="7454" max="7455" width="8.85546875" style="21"/>
    <col min="7456" max="7456" width="8.42578125" style="21" customWidth="1"/>
    <col min="7457" max="7680" width="8.85546875" style="21"/>
    <col min="7681" max="7681" width="21" style="21" customWidth="1"/>
    <col min="7682" max="7708" width="8.85546875" style="21"/>
    <col min="7709" max="7709" width="8.28515625" style="21" customWidth="1"/>
    <col min="7710" max="7711" width="8.85546875" style="21"/>
    <col min="7712" max="7712" width="8.42578125" style="21" customWidth="1"/>
    <col min="7713" max="7936" width="8.85546875" style="21"/>
    <col min="7937" max="7937" width="21" style="21" customWidth="1"/>
    <col min="7938" max="7964" width="8.85546875" style="21"/>
    <col min="7965" max="7965" width="8.28515625" style="21" customWidth="1"/>
    <col min="7966" max="7967" width="8.85546875" style="21"/>
    <col min="7968" max="7968" width="8.42578125" style="21" customWidth="1"/>
    <col min="7969" max="8192" width="8.85546875" style="21"/>
    <col min="8193" max="8193" width="21" style="21" customWidth="1"/>
    <col min="8194" max="8220" width="8.85546875" style="21"/>
    <col min="8221" max="8221" width="8.28515625" style="21" customWidth="1"/>
    <col min="8222" max="8223" width="8.85546875" style="21"/>
    <col min="8224" max="8224" width="8.42578125" style="21" customWidth="1"/>
    <col min="8225" max="8448" width="8.85546875" style="21"/>
    <col min="8449" max="8449" width="21" style="21" customWidth="1"/>
    <col min="8450" max="8476" width="8.85546875" style="21"/>
    <col min="8477" max="8477" width="8.28515625" style="21" customWidth="1"/>
    <col min="8478" max="8479" width="8.85546875" style="21"/>
    <col min="8480" max="8480" width="8.42578125" style="21" customWidth="1"/>
    <col min="8481" max="8704" width="8.85546875" style="21"/>
    <col min="8705" max="8705" width="21" style="21" customWidth="1"/>
    <col min="8706" max="8732" width="8.85546875" style="21"/>
    <col min="8733" max="8733" width="8.28515625" style="21" customWidth="1"/>
    <col min="8734" max="8735" width="8.85546875" style="21"/>
    <col min="8736" max="8736" width="8.42578125" style="21" customWidth="1"/>
    <col min="8737" max="8960" width="8.85546875" style="21"/>
    <col min="8961" max="8961" width="21" style="21" customWidth="1"/>
    <col min="8962" max="8988" width="8.85546875" style="21"/>
    <col min="8989" max="8989" width="8.28515625" style="21" customWidth="1"/>
    <col min="8990" max="8991" width="8.85546875" style="21"/>
    <col min="8992" max="8992" width="8.42578125" style="21" customWidth="1"/>
    <col min="8993" max="9216" width="8.85546875" style="21"/>
    <col min="9217" max="9217" width="21" style="21" customWidth="1"/>
    <col min="9218" max="9244" width="8.85546875" style="21"/>
    <col min="9245" max="9245" width="8.28515625" style="21" customWidth="1"/>
    <col min="9246" max="9247" width="8.85546875" style="21"/>
    <col min="9248" max="9248" width="8.42578125" style="21" customWidth="1"/>
    <col min="9249" max="9472" width="8.85546875" style="21"/>
    <col min="9473" max="9473" width="21" style="21" customWidth="1"/>
    <col min="9474" max="9500" width="8.85546875" style="21"/>
    <col min="9501" max="9501" width="8.28515625" style="21" customWidth="1"/>
    <col min="9502" max="9503" width="8.85546875" style="21"/>
    <col min="9504" max="9504" width="8.42578125" style="21" customWidth="1"/>
    <col min="9505" max="9728" width="8.85546875" style="21"/>
    <col min="9729" max="9729" width="21" style="21" customWidth="1"/>
    <col min="9730" max="9756" width="8.85546875" style="21"/>
    <col min="9757" max="9757" width="8.28515625" style="21" customWidth="1"/>
    <col min="9758" max="9759" width="8.85546875" style="21"/>
    <col min="9760" max="9760" width="8.42578125" style="21" customWidth="1"/>
    <col min="9761" max="9984" width="8.85546875" style="21"/>
    <col min="9985" max="9985" width="21" style="21" customWidth="1"/>
    <col min="9986" max="10012" width="8.85546875" style="21"/>
    <col min="10013" max="10013" width="8.28515625" style="21" customWidth="1"/>
    <col min="10014" max="10015" width="8.85546875" style="21"/>
    <col min="10016" max="10016" width="8.42578125" style="21" customWidth="1"/>
    <col min="10017" max="10240" width="8.85546875" style="21"/>
    <col min="10241" max="10241" width="21" style="21" customWidth="1"/>
    <col min="10242" max="10268" width="8.85546875" style="21"/>
    <col min="10269" max="10269" width="8.28515625" style="21" customWidth="1"/>
    <col min="10270" max="10271" width="8.85546875" style="21"/>
    <col min="10272" max="10272" width="8.42578125" style="21" customWidth="1"/>
    <col min="10273" max="10496" width="8.85546875" style="21"/>
    <col min="10497" max="10497" width="21" style="21" customWidth="1"/>
    <col min="10498" max="10524" width="8.85546875" style="21"/>
    <col min="10525" max="10525" width="8.28515625" style="21" customWidth="1"/>
    <col min="10526" max="10527" width="8.85546875" style="21"/>
    <col min="10528" max="10528" width="8.42578125" style="21" customWidth="1"/>
    <col min="10529" max="10752" width="8.85546875" style="21"/>
    <col min="10753" max="10753" width="21" style="21" customWidth="1"/>
    <col min="10754" max="10780" width="8.85546875" style="21"/>
    <col min="10781" max="10781" width="8.28515625" style="21" customWidth="1"/>
    <col min="10782" max="10783" width="8.85546875" style="21"/>
    <col min="10784" max="10784" width="8.42578125" style="21" customWidth="1"/>
    <col min="10785" max="11008" width="8.85546875" style="21"/>
    <col min="11009" max="11009" width="21" style="21" customWidth="1"/>
    <col min="11010" max="11036" width="8.85546875" style="21"/>
    <col min="11037" max="11037" width="8.28515625" style="21" customWidth="1"/>
    <col min="11038" max="11039" width="8.85546875" style="21"/>
    <col min="11040" max="11040" width="8.42578125" style="21" customWidth="1"/>
    <col min="11041" max="11264" width="8.85546875" style="21"/>
    <col min="11265" max="11265" width="21" style="21" customWidth="1"/>
    <col min="11266" max="11292" width="8.85546875" style="21"/>
    <col min="11293" max="11293" width="8.28515625" style="21" customWidth="1"/>
    <col min="11294" max="11295" width="8.85546875" style="21"/>
    <col min="11296" max="11296" width="8.42578125" style="21" customWidth="1"/>
    <col min="11297" max="11520" width="8.85546875" style="21"/>
    <col min="11521" max="11521" width="21" style="21" customWidth="1"/>
    <col min="11522" max="11548" width="8.85546875" style="21"/>
    <col min="11549" max="11549" width="8.28515625" style="21" customWidth="1"/>
    <col min="11550" max="11551" width="8.85546875" style="21"/>
    <col min="11552" max="11552" width="8.42578125" style="21" customWidth="1"/>
    <col min="11553" max="11776" width="8.85546875" style="21"/>
    <col min="11777" max="11777" width="21" style="21" customWidth="1"/>
    <col min="11778" max="11804" width="8.85546875" style="21"/>
    <col min="11805" max="11805" width="8.28515625" style="21" customWidth="1"/>
    <col min="11806" max="11807" width="8.85546875" style="21"/>
    <col min="11808" max="11808" width="8.42578125" style="21" customWidth="1"/>
    <col min="11809" max="12032" width="8.85546875" style="21"/>
    <col min="12033" max="12033" width="21" style="21" customWidth="1"/>
    <col min="12034" max="12060" width="8.85546875" style="21"/>
    <col min="12061" max="12061" width="8.28515625" style="21" customWidth="1"/>
    <col min="12062" max="12063" width="8.85546875" style="21"/>
    <col min="12064" max="12064" width="8.42578125" style="21" customWidth="1"/>
    <col min="12065" max="12288" width="8.85546875" style="21"/>
    <col min="12289" max="12289" width="21" style="21" customWidth="1"/>
    <col min="12290" max="12316" width="8.85546875" style="21"/>
    <col min="12317" max="12317" width="8.28515625" style="21" customWidth="1"/>
    <col min="12318" max="12319" width="8.85546875" style="21"/>
    <col min="12320" max="12320" width="8.42578125" style="21" customWidth="1"/>
    <col min="12321" max="12544" width="8.85546875" style="21"/>
    <col min="12545" max="12545" width="21" style="21" customWidth="1"/>
    <col min="12546" max="12572" width="8.85546875" style="21"/>
    <col min="12573" max="12573" width="8.28515625" style="21" customWidth="1"/>
    <col min="12574" max="12575" width="8.85546875" style="21"/>
    <col min="12576" max="12576" width="8.42578125" style="21" customWidth="1"/>
    <col min="12577" max="12800" width="8.85546875" style="21"/>
    <col min="12801" max="12801" width="21" style="21" customWidth="1"/>
    <col min="12802" max="12828" width="8.85546875" style="21"/>
    <col min="12829" max="12829" width="8.28515625" style="21" customWidth="1"/>
    <col min="12830" max="12831" width="8.85546875" style="21"/>
    <col min="12832" max="12832" width="8.42578125" style="21" customWidth="1"/>
    <col min="12833" max="13056" width="8.85546875" style="21"/>
    <col min="13057" max="13057" width="21" style="21" customWidth="1"/>
    <col min="13058" max="13084" width="8.85546875" style="21"/>
    <col min="13085" max="13085" width="8.28515625" style="21" customWidth="1"/>
    <col min="13086" max="13087" width="8.85546875" style="21"/>
    <col min="13088" max="13088" width="8.42578125" style="21" customWidth="1"/>
    <col min="13089" max="13312" width="8.85546875" style="21"/>
    <col min="13313" max="13313" width="21" style="21" customWidth="1"/>
    <col min="13314" max="13340" width="8.85546875" style="21"/>
    <col min="13341" max="13341" width="8.28515625" style="21" customWidth="1"/>
    <col min="13342" max="13343" width="8.85546875" style="21"/>
    <col min="13344" max="13344" width="8.42578125" style="21" customWidth="1"/>
    <col min="13345" max="13568" width="8.85546875" style="21"/>
    <col min="13569" max="13569" width="21" style="21" customWidth="1"/>
    <col min="13570" max="13596" width="8.85546875" style="21"/>
    <col min="13597" max="13597" width="8.28515625" style="21" customWidth="1"/>
    <col min="13598" max="13599" width="8.85546875" style="21"/>
    <col min="13600" max="13600" width="8.42578125" style="21" customWidth="1"/>
    <col min="13601" max="13824" width="8.85546875" style="21"/>
    <col min="13825" max="13825" width="21" style="21" customWidth="1"/>
    <col min="13826" max="13852" width="8.85546875" style="21"/>
    <col min="13853" max="13853" width="8.28515625" style="21" customWidth="1"/>
    <col min="13854" max="13855" width="8.85546875" style="21"/>
    <col min="13856" max="13856" width="8.42578125" style="21" customWidth="1"/>
    <col min="13857" max="14080" width="8.85546875" style="21"/>
    <col min="14081" max="14081" width="21" style="21" customWidth="1"/>
    <col min="14082" max="14108" width="8.85546875" style="21"/>
    <col min="14109" max="14109" width="8.28515625" style="21" customWidth="1"/>
    <col min="14110" max="14111" width="8.85546875" style="21"/>
    <col min="14112" max="14112" width="8.42578125" style="21" customWidth="1"/>
    <col min="14113" max="14336" width="8.85546875" style="21"/>
    <col min="14337" max="14337" width="21" style="21" customWidth="1"/>
    <col min="14338" max="14364" width="8.85546875" style="21"/>
    <col min="14365" max="14365" width="8.28515625" style="21" customWidth="1"/>
    <col min="14366" max="14367" width="8.85546875" style="21"/>
    <col min="14368" max="14368" width="8.42578125" style="21" customWidth="1"/>
    <col min="14369" max="14592" width="8.85546875" style="21"/>
    <col min="14593" max="14593" width="21" style="21" customWidth="1"/>
    <col min="14594" max="14620" width="8.85546875" style="21"/>
    <col min="14621" max="14621" width="8.28515625" style="21" customWidth="1"/>
    <col min="14622" max="14623" width="8.85546875" style="21"/>
    <col min="14624" max="14624" width="8.42578125" style="21" customWidth="1"/>
    <col min="14625" max="14848" width="8.85546875" style="21"/>
    <col min="14849" max="14849" width="21" style="21" customWidth="1"/>
    <col min="14850" max="14876" width="8.85546875" style="21"/>
    <col min="14877" max="14877" width="8.28515625" style="21" customWidth="1"/>
    <col min="14878" max="14879" width="8.85546875" style="21"/>
    <col min="14880" max="14880" width="8.42578125" style="21" customWidth="1"/>
    <col min="14881" max="15104" width="8.85546875" style="21"/>
    <col min="15105" max="15105" width="21" style="21" customWidth="1"/>
    <col min="15106" max="15132" width="8.85546875" style="21"/>
    <col min="15133" max="15133" width="8.28515625" style="21" customWidth="1"/>
    <col min="15134" max="15135" width="8.85546875" style="21"/>
    <col min="15136" max="15136" width="8.42578125" style="21" customWidth="1"/>
    <col min="15137" max="15360" width="8.85546875" style="21"/>
    <col min="15361" max="15361" width="21" style="21" customWidth="1"/>
    <col min="15362" max="15388" width="8.85546875" style="21"/>
    <col min="15389" max="15389" width="8.28515625" style="21" customWidth="1"/>
    <col min="15390" max="15391" width="8.85546875" style="21"/>
    <col min="15392" max="15392" width="8.42578125" style="21" customWidth="1"/>
    <col min="15393" max="15616" width="8.85546875" style="21"/>
    <col min="15617" max="15617" width="21" style="21" customWidth="1"/>
    <col min="15618" max="15644" width="8.85546875" style="21"/>
    <col min="15645" max="15645" width="8.28515625" style="21" customWidth="1"/>
    <col min="15646" max="15647" width="8.85546875" style="21"/>
    <col min="15648" max="15648" width="8.42578125" style="21" customWidth="1"/>
    <col min="15649" max="15872" width="8.85546875" style="21"/>
    <col min="15873" max="15873" width="21" style="21" customWidth="1"/>
    <col min="15874" max="15900" width="8.85546875" style="21"/>
    <col min="15901" max="15901" width="8.28515625" style="21" customWidth="1"/>
    <col min="15902" max="15903" width="8.85546875" style="21"/>
    <col min="15904" max="15904" width="8.42578125" style="21" customWidth="1"/>
    <col min="15905" max="16128" width="8.85546875" style="21"/>
    <col min="16129" max="16129" width="21" style="21" customWidth="1"/>
    <col min="16130" max="16156" width="8.85546875" style="21"/>
    <col min="16157" max="16157" width="8.28515625" style="21" customWidth="1"/>
    <col min="16158" max="16159" width="8.85546875" style="21"/>
    <col min="16160" max="16160" width="8.42578125" style="21" customWidth="1"/>
    <col min="16161" max="16384" width="8.85546875" style="21"/>
  </cols>
  <sheetData>
    <row r="1" spans="1:34" ht="20.100000000000001" customHeight="1" x14ac:dyDescent="0.2"/>
    <row r="2" spans="1:34" s="230" customFormat="1" ht="30" customHeight="1" x14ac:dyDescent="0.2">
      <c r="A2" s="229" t="s">
        <v>438</v>
      </c>
    </row>
    <row r="3" spans="1:34"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9" customFormat="1"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c r="AH4" s="8"/>
    </row>
    <row r="5" spans="1:34" s="9" customFormat="1"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c r="AH5" s="8"/>
    </row>
    <row r="6" spans="1:34" ht="19.899999999999999" customHeight="1" x14ac:dyDescent="0.2">
      <c r="A6" s="93" t="s">
        <v>97</v>
      </c>
      <c r="B6" s="126">
        <v>1</v>
      </c>
      <c r="C6" s="126">
        <v>2</v>
      </c>
      <c r="D6" s="126">
        <v>3</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2</v>
      </c>
      <c r="AA6" s="126">
        <v>2</v>
      </c>
      <c r="AB6" s="126">
        <v>4</v>
      </c>
      <c r="AC6" s="220">
        <v>0</v>
      </c>
      <c r="AD6" s="126">
        <v>3</v>
      </c>
      <c r="AE6" s="126">
        <v>4</v>
      </c>
      <c r="AF6" s="127">
        <v>0</v>
      </c>
      <c r="AG6" s="127">
        <v>7</v>
      </c>
    </row>
    <row r="7" spans="1:34" ht="19.899999999999999" customHeight="1" x14ac:dyDescent="0.2">
      <c r="A7" s="94" t="s">
        <v>99</v>
      </c>
      <c r="B7" s="128">
        <v>3</v>
      </c>
      <c r="C7" s="128">
        <v>0</v>
      </c>
      <c r="D7" s="128">
        <v>3</v>
      </c>
      <c r="E7" s="128">
        <v>0</v>
      </c>
      <c r="F7" s="128">
        <v>0</v>
      </c>
      <c r="G7" s="128">
        <v>0</v>
      </c>
      <c r="H7" s="128">
        <v>1</v>
      </c>
      <c r="I7" s="128">
        <v>1</v>
      </c>
      <c r="J7" s="128">
        <v>2</v>
      </c>
      <c r="K7" s="128">
        <v>0</v>
      </c>
      <c r="L7" s="128">
        <v>0</v>
      </c>
      <c r="M7" s="128">
        <v>0</v>
      </c>
      <c r="N7" s="128">
        <v>0</v>
      </c>
      <c r="O7" s="128">
        <v>0</v>
      </c>
      <c r="P7" s="128">
        <v>0</v>
      </c>
      <c r="Q7" s="128">
        <v>0</v>
      </c>
      <c r="R7" s="128">
        <v>0</v>
      </c>
      <c r="S7" s="128">
        <v>0</v>
      </c>
      <c r="T7" s="128">
        <v>0</v>
      </c>
      <c r="U7" s="128">
        <v>0</v>
      </c>
      <c r="V7" s="128">
        <v>0</v>
      </c>
      <c r="W7" s="128">
        <v>0</v>
      </c>
      <c r="X7" s="128">
        <v>0</v>
      </c>
      <c r="Y7" s="128">
        <v>0</v>
      </c>
      <c r="Z7" s="128">
        <v>7</v>
      </c>
      <c r="AA7" s="128">
        <v>1</v>
      </c>
      <c r="AB7" s="128">
        <v>8</v>
      </c>
      <c r="AC7" s="219">
        <v>0</v>
      </c>
      <c r="AD7" s="129">
        <v>11</v>
      </c>
      <c r="AE7" s="129">
        <v>2</v>
      </c>
      <c r="AF7" s="129">
        <v>0</v>
      </c>
      <c r="AG7" s="129">
        <v>13</v>
      </c>
    </row>
    <row r="8" spans="1:34" ht="19.899999999999999" customHeight="1" x14ac:dyDescent="0.2">
      <c r="A8" s="93" t="s">
        <v>100</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3</v>
      </c>
      <c r="AA8" s="126">
        <v>2</v>
      </c>
      <c r="AB8" s="126">
        <v>5</v>
      </c>
      <c r="AC8" s="220">
        <v>0</v>
      </c>
      <c r="AD8" s="127">
        <v>3</v>
      </c>
      <c r="AE8" s="127">
        <v>2</v>
      </c>
      <c r="AF8" s="127">
        <v>0</v>
      </c>
      <c r="AG8" s="127">
        <v>5</v>
      </c>
    </row>
    <row r="9" spans="1:34" ht="19.899999999999999" customHeight="1" x14ac:dyDescent="0.2">
      <c r="A9" s="94" t="s">
        <v>218</v>
      </c>
      <c r="B9" s="128">
        <v>0</v>
      </c>
      <c r="C9" s="128">
        <v>0</v>
      </c>
      <c r="D9" s="128">
        <v>0</v>
      </c>
      <c r="E9" s="128">
        <v>0</v>
      </c>
      <c r="F9" s="128">
        <v>0</v>
      </c>
      <c r="G9" s="128">
        <v>0</v>
      </c>
      <c r="H9" s="128">
        <v>0</v>
      </c>
      <c r="I9" s="128">
        <v>0</v>
      </c>
      <c r="J9" s="128">
        <v>0</v>
      </c>
      <c r="K9" s="128">
        <v>0</v>
      </c>
      <c r="L9" s="128">
        <v>1</v>
      </c>
      <c r="M9" s="128">
        <v>1</v>
      </c>
      <c r="N9" s="128">
        <v>0</v>
      </c>
      <c r="O9" s="128">
        <v>0</v>
      </c>
      <c r="P9" s="128">
        <v>0</v>
      </c>
      <c r="Q9" s="128">
        <v>0</v>
      </c>
      <c r="R9" s="128">
        <v>0</v>
      </c>
      <c r="S9" s="128">
        <v>0</v>
      </c>
      <c r="T9" s="128">
        <v>0</v>
      </c>
      <c r="U9" s="128">
        <v>0</v>
      </c>
      <c r="V9" s="128">
        <v>0</v>
      </c>
      <c r="W9" s="128">
        <v>0</v>
      </c>
      <c r="X9" s="128">
        <v>0</v>
      </c>
      <c r="Y9" s="128">
        <v>0</v>
      </c>
      <c r="Z9" s="128">
        <v>1</v>
      </c>
      <c r="AA9" s="128">
        <v>0</v>
      </c>
      <c r="AB9" s="128">
        <v>1</v>
      </c>
      <c r="AC9" s="219">
        <v>0</v>
      </c>
      <c r="AD9" s="129">
        <v>1</v>
      </c>
      <c r="AE9" s="129">
        <v>1</v>
      </c>
      <c r="AF9" s="129">
        <v>0</v>
      </c>
      <c r="AG9" s="129">
        <v>2</v>
      </c>
    </row>
    <row r="10" spans="1:34" ht="19.899999999999999" customHeight="1" x14ac:dyDescent="0.2">
      <c r="A10" s="93" t="s">
        <v>102</v>
      </c>
      <c r="B10" s="126">
        <v>20</v>
      </c>
      <c r="C10" s="126">
        <v>16</v>
      </c>
      <c r="D10" s="126">
        <v>36</v>
      </c>
      <c r="E10" s="126">
        <v>1</v>
      </c>
      <c r="F10" s="126">
        <v>1</v>
      </c>
      <c r="G10" s="126">
        <v>2</v>
      </c>
      <c r="H10" s="126">
        <v>2</v>
      </c>
      <c r="I10" s="126">
        <v>4</v>
      </c>
      <c r="J10" s="126">
        <v>6</v>
      </c>
      <c r="K10" s="126">
        <v>7</v>
      </c>
      <c r="L10" s="126">
        <v>7</v>
      </c>
      <c r="M10" s="126">
        <v>14</v>
      </c>
      <c r="N10" s="126">
        <v>0</v>
      </c>
      <c r="O10" s="126">
        <v>0</v>
      </c>
      <c r="P10" s="126">
        <v>0</v>
      </c>
      <c r="Q10" s="126">
        <v>1</v>
      </c>
      <c r="R10" s="126">
        <v>0</v>
      </c>
      <c r="S10" s="126">
        <v>1</v>
      </c>
      <c r="T10" s="126">
        <v>2</v>
      </c>
      <c r="U10" s="126">
        <v>7</v>
      </c>
      <c r="V10" s="126">
        <v>9</v>
      </c>
      <c r="W10" s="126">
        <v>1</v>
      </c>
      <c r="X10" s="126">
        <v>0</v>
      </c>
      <c r="Y10" s="126">
        <v>1</v>
      </c>
      <c r="Z10" s="126">
        <v>2</v>
      </c>
      <c r="AA10" s="126">
        <v>2</v>
      </c>
      <c r="AB10" s="126">
        <v>4</v>
      </c>
      <c r="AC10" s="220">
        <v>0</v>
      </c>
      <c r="AD10" s="127">
        <v>36</v>
      </c>
      <c r="AE10" s="127">
        <v>37</v>
      </c>
      <c r="AF10" s="127">
        <v>0</v>
      </c>
      <c r="AG10" s="127">
        <v>73</v>
      </c>
    </row>
    <row r="11" spans="1:34" ht="19.899999999999999" customHeight="1" x14ac:dyDescent="0.2">
      <c r="A11" s="94" t="s">
        <v>212</v>
      </c>
      <c r="B11" s="128">
        <v>1</v>
      </c>
      <c r="C11" s="128">
        <v>0</v>
      </c>
      <c r="D11" s="128">
        <v>1</v>
      </c>
      <c r="E11" s="128">
        <v>0</v>
      </c>
      <c r="F11" s="128">
        <v>0</v>
      </c>
      <c r="G11" s="128">
        <v>0</v>
      </c>
      <c r="H11" s="128">
        <v>0</v>
      </c>
      <c r="I11" s="128">
        <v>0</v>
      </c>
      <c r="J11" s="128">
        <v>0</v>
      </c>
      <c r="K11" s="128">
        <v>2</v>
      </c>
      <c r="L11" s="128">
        <v>1</v>
      </c>
      <c r="M11" s="128">
        <v>3</v>
      </c>
      <c r="N11" s="128">
        <v>0</v>
      </c>
      <c r="O11" s="128">
        <v>0</v>
      </c>
      <c r="P11" s="128">
        <v>0</v>
      </c>
      <c r="Q11" s="128">
        <v>0</v>
      </c>
      <c r="R11" s="128">
        <v>0</v>
      </c>
      <c r="S11" s="128">
        <v>0</v>
      </c>
      <c r="T11" s="128">
        <v>0</v>
      </c>
      <c r="U11" s="128">
        <v>0</v>
      </c>
      <c r="V11" s="128">
        <v>0</v>
      </c>
      <c r="W11" s="128">
        <v>0</v>
      </c>
      <c r="X11" s="128">
        <v>0</v>
      </c>
      <c r="Y11" s="128">
        <v>0</v>
      </c>
      <c r="Z11" s="128">
        <v>4</v>
      </c>
      <c r="AA11" s="128">
        <v>4</v>
      </c>
      <c r="AB11" s="128">
        <v>8</v>
      </c>
      <c r="AC11" s="219">
        <v>0</v>
      </c>
      <c r="AD11" s="129">
        <v>7</v>
      </c>
      <c r="AE11" s="129">
        <v>5</v>
      </c>
      <c r="AF11" s="129">
        <v>0</v>
      </c>
      <c r="AG11" s="129">
        <v>12</v>
      </c>
    </row>
    <row r="12" spans="1:34" ht="19.899999999999999" customHeight="1" x14ac:dyDescent="0.2">
      <c r="A12" s="93" t="s">
        <v>103</v>
      </c>
      <c r="B12" s="126">
        <v>0</v>
      </c>
      <c r="C12" s="126">
        <v>3</v>
      </c>
      <c r="D12" s="126">
        <v>3</v>
      </c>
      <c r="E12" s="126">
        <v>0</v>
      </c>
      <c r="F12" s="126">
        <v>0</v>
      </c>
      <c r="G12" s="126">
        <v>0</v>
      </c>
      <c r="H12" s="126">
        <v>0</v>
      </c>
      <c r="I12" s="126">
        <v>1</v>
      </c>
      <c r="J12" s="126">
        <v>1</v>
      </c>
      <c r="K12" s="126">
        <v>1</v>
      </c>
      <c r="L12" s="126">
        <v>2</v>
      </c>
      <c r="M12" s="126">
        <v>3</v>
      </c>
      <c r="N12" s="126">
        <v>1</v>
      </c>
      <c r="O12" s="126">
        <v>1</v>
      </c>
      <c r="P12" s="126">
        <v>2</v>
      </c>
      <c r="Q12" s="126">
        <v>0</v>
      </c>
      <c r="R12" s="126">
        <v>0</v>
      </c>
      <c r="S12" s="126">
        <v>0</v>
      </c>
      <c r="T12" s="126">
        <v>0</v>
      </c>
      <c r="U12" s="126">
        <v>1</v>
      </c>
      <c r="V12" s="126">
        <v>1</v>
      </c>
      <c r="W12" s="126">
        <v>0</v>
      </c>
      <c r="X12" s="126">
        <v>0</v>
      </c>
      <c r="Y12" s="126">
        <v>0</v>
      </c>
      <c r="Z12" s="126">
        <v>0</v>
      </c>
      <c r="AA12" s="126">
        <v>2</v>
      </c>
      <c r="AB12" s="126">
        <v>2</v>
      </c>
      <c r="AC12" s="220">
        <v>0</v>
      </c>
      <c r="AD12" s="127">
        <v>2</v>
      </c>
      <c r="AE12" s="127">
        <v>10</v>
      </c>
      <c r="AF12" s="127">
        <v>0</v>
      </c>
      <c r="AG12" s="127">
        <v>12</v>
      </c>
    </row>
    <row r="13" spans="1:34" ht="19.899999999999999" customHeight="1" x14ac:dyDescent="0.2">
      <c r="A13" s="94" t="s">
        <v>106</v>
      </c>
      <c r="B13" s="128">
        <v>2</v>
      </c>
      <c r="C13" s="128">
        <v>2</v>
      </c>
      <c r="D13" s="128">
        <v>4</v>
      </c>
      <c r="E13" s="128">
        <v>0</v>
      </c>
      <c r="F13" s="128">
        <v>0</v>
      </c>
      <c r="G13" s="128">
        <v>0</v>
      </c>
      <c r="H13" s="128">
        <v>0</v>
      </c>
      <c r="I13" s="128">
        <v>0</v>
      </c>
      <c r="J13" s="128">
        <v>0</v>
      </c>
      <c r="K13" s="128">
        <v>1</v>
      </c>
      <c r="L13" s="128">
        <v>0</v>
      </c>
      <c r="M13" s="128">
        <v>1</v>
      </c>
      <c r="N13" s="128">
        <v>0</v>
      </c>
      <c r="O13" s="128">
        <v>0</v>
      </c>
      <c r="P13" s="128">
        <v>0</v>
      </c>
      <c r="Q13" s="128">
        <v>0</v>
      </c>
      <c r="R13" s="128">
        <v>0</v>
      </c>
      <c r="S13" s="128">
        <v>0</v>
      </c>
      <c r="T13" s="128">
        <v>1</v>
      </c>
      <c r="U13" s="128">
        <v>0</v>
      </c>
      <c r="V13" s="128">
        <v>1</v>
      </c>
      <c r="W13" s="128">
        <v>0</v>
      </c>
      <c r="X13" s="128">
        <v>0</v>
      </c>
      <c r="Y13" s="128">
        <v>0</v>
      </c>
      <c r="Z13" s="128">
        <v>1</v>
      </c>
      <c r="AA13" s="128">
        <v>2</v>
      </c>
      <c r="AB13" s="128">
        <v>3</v>
      </c>
      <c r="AC13" s="219">
        <v>0</v>
      </c>
      <c r="AD13" s="129">
        <v>5</v>
      </c>
      <c r="AE13" s="129">
        <v>4</v>
      </c>
      <c r="AF13" s="129">
        <v>0</v>
      </c>
      <c r="AG13" s="129">
        <v>9</v>
      </c>
    </row>
    <row r="14" spans="1:34" ht="19.899999999999999" customHeight="1" x14ac:dyDescent="0.2">
      <c r="A14" s="93" t="s">
        <v>107</v>
      </c>
      <c r="B14" s="126">
        <v>0</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2</v>
      </c>
      <c r="AB14" s="126">
        <v>2</v>
      </c>
      <c r="AC14" s="220">
        <v>0</v>
      </c>
      <c r="AD14" s="127">
        <v>0</v>
      </c>
      <c r="AE14" s="127">
        <v>2</v>
      </c>
      <c r="AF14" s="127">
        <v>0</v>
      </c>
      <c r="AG14" s="127">
        <v>2</v>
      </c>
    </row>
    <row r="15" spans="1:34" ht="19.899999999999999" customHeight="1" x14ac:dyDescent="0.2">
      <c r="A15" s="94" t="s">
        <v>108</v>
      </c>
      <c r="B15" s="128">
        <v>0</v>
      </c>
      <c r="C15" s="128">
        <v>0</v>
      </c>
      <c r="D15" s="128">
        <v>0</v>
      </c>
      <c r="E15" s="128">
        <v>1</v>
      </c>
      <c r="F15" s="128">
        <v>2</v>
      </c>
      <c r="G15" s="128">
        <v>3</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0</v>
      </c>
      <c r="AA15" s="128">
        <v>1</v>
      </c>
      <c r="AB15" s="128">
        <v>1</v>
      </c>
      <c r="AC15" s="219">
        <v>0</v>
      </c>
      <c r="AD15" s="129">
        <v>1</v>
      </c>
      <c r="AE15" s="129">
        <v>3</v>
      </c>
      <c r="AF15" s="129">
        <v>0</v>
      </c>
      <c r="AG15" s="129">
        <v>4</v>
      </c>
    </row>
    <row r="16" spans="1:34" ht="19.899999999999999" customHeight="1" x14ac:dyDescent="0.2">
      <c r="A16" s="93" t="s">
        <v>111</v>
      </c>
      <c r="B16" s="126">
        <v>7</v>
      </c>
      <c r="C16" s="126">
        <v>7</v>
      </c>
      <c r="D16" s="126">
        <v>14</v>
      </c>
      <c r="E16" s="126">
        <v>1</v>
      </c>
      <c r="F16" s="126">
        <v>0</v>
      </c>
      <c r="G16" s="126">
        <v>1</v>
      </c>
      <c r="H16" s="126">
        <v>2</v>
      </c>
      <c r="I16" s="126">
        <v>0</v>
      </c>
      <c r="J16" s="126">
        <v>2</v>
      </c>
      <c r="K16" s="126">
        <v>0</v>
      </c>
      <c r="L16" s="126">
        <v>1</v>
      </c>
      <c r="M16" s="126">
        <v>1</v>
      </c>
      <c r="N16" s="126">
        <v>0</v>
      </c>
      <c r="O16" s="126">
        <v>0</v>
      </c>
      <c r="P16" s="126">
        <v>0</v>
      </c>
      <c r="Q16" s="126">
        <v>1</v>
      </c>
      <c r="R16" s="126">
        <v>0</v>
      </c>
      <c r="S16" s="126">
        <v>1</v>
      </c>
      <c r="T16" s="126">
        <v>0</v>
      </c>
      <c r="U16" s="126">
        <v>0</v>
      </c>
      <c r="V16" s="126">
        <v>0</v>
      </c>
      <c r="W16" s="126">
        <v>0</v>
      </c>
      <c r="X16" s="126">
        <v>0</v>
      </c>
      <c r="Y16" s="126">
        <v>0</v>
      </c>
      <c r="Z16" s="126">
        <v>5</v>
      </c>
      <c r="AA16" s="126">
        <v>7</v>
      </c>
      <c r="AB16" s="126">
        <v>12</v>
      </c>
      <c r="AC16" s="220">
        <v>0</v>
      </c>
      <c r="AD16" s="127">
        <v>16</v>
      </c>
      <c r="AE16" s="127">
        <v>15</v>
      </c>
      <c r="AF16" s="127">
        <v>0</v>
      </c>
      <c r="AG16" s="127">
        <v>31</v>
      </c>
    </row>
    <row r="17" spans="1:33" ht="19.899999999999999" customHeight="1" x14ac:dyDescent="0.2">
      <c r="A17" s="94" t="s">
        <v>112</v>
      </c>
      <c r="B17" s="128">
        <v>0</v>
      </c>
      <c r="C17" s="128">
        <v>0</v>
      </c>
      <c r="D17" s="128">
        <v>0</v>
      </c>
      <c r="E17" s="128">
        <v>1</v>
      </c>
      <c r="F17" s="128">
        <v>0</v>
      </c>
      <c r="G17" s="128">
        <v>1</v>
      </c>
      <c r="H17" s="128">
        <v>0</v>
      </c>
      <c r="I17" s="128">
        <v>0</v>
      </c>
      <c r="J17" s="128">
        <v>0</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0</v>
      </c>
      <c r="AA17" s="128">
        <v>0</v>
      </c>
      <c r="AB17" s="128">
        <v>0</v>
      </c>
      <c r="AC17" s="219">
        <v>0</v>
      </c>
      <c r="AD17" s="129">
        <v>1</v>
      </c>
      <c r="AE17" s="129">
        <v>0</v>
      </c>
      <c r="AF17" s="129">
        <v>0</v>
      </c>
      <c r="AG17" s="129">
        <v>1</v>
      </c>
    </row>
    <row r="18" spans="1:33" ht="19.899999999999999" customHeight="1" x14ac:dyDescent="0.2">
      <c r="A18" s="93" t="s">
        <v>114</v>
      </c>
      <c r="B18" s="126">
        <v>2</v>
      </c>
      <c r="C18" s="126">
        <v>1</v>
      </c>
      <c r="D18" s="126">
        <v>3</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1</v>
      </c>
      <c r="AA18" s="126">
        <v>3</v>
      </c>
      <c r="AB18" s="126">
        <v>4</v>
      </c>
      <c r="AC18" s="220">
        <v>0</v>
      </c>
      <c r="AD18" s="127">
        <v>3</v>
      </c>
      <c r="AE18" s="127">
        <v>4</v>
      </c>
      <c r="AF18" s="127">
        <v>0</v>
      </c>
      <c r="AG18" s="127">
        <v>7</v>
      </c>
    </row>
    <row r="19" spans="1:33" ht="19.899999999999999" customHeight="1" x14ac:dyDescent="0.2">
      <c r="A19" s="94" t="s">
        <v>243</v>
      </c>
      <c r="B19" s="128">
        <v>1</v>
      </c>
      <c r="C19" s="128">
        <v>0</v>
      </c>
      <c r="D19" s="128">
        <v>1</v>
      </c>
      <c r="E19" s="128">
        <v>1</v>
      </c>
      <c r="F19" s="128">
        <v>0</v>
      </c>
      <c r="G19" s="128">
        <v>1</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128">
        <v>0</v>
      </c>
      <c r="X19" s="128">
        <v>0</v>
      </c>
      <c r="Y19" s="128">
        <v>0</v>
      </c>
      <c r="Z19" s="128">
        <v>0</v>
      </c>
      <c r="AA19" s="128">
        <v>0</v>
      </c>
      <c r="AB19" s="128">
        <v>0</v>
      </c>
      <c r="AC19" s="219">
        <v>0</v>
      </c>
      <c r="AD19" s="129">
        <v>2</v>
      </c>
      <c r="AE19" s="129">
        <v>0</v>
      </c>
      <c r="AF19" s="129">
        <v>0</v>
      </c>
      <c r="AG19" s="129">
        <v>2</v>
      </c>
    </row>
    <row r="20" spans="1:33" ht="19.899999999999999" customHeight="1" x14ac:dyDescent="0.2">
      <c r="A20" s="93" t="s">
        <v>134</v>
      </c>
      <c r="B20" s="126">
        <v>3</v>
      </c>
      <c r="C20" s="126">
        <v>9</v>
      </c>
      <c r="D20" s="126">
        <v>12</v>
      </c>
      <c r="E20" s="126">
        <v>0</v>
      </c>
      <c r="F20" s="126">
        <v>0</v>
      </c>
      <c r="G20" s="126">
        <v>0</v>
      </c>
      <c r="H20" s="126">
        <v>3</v>
      </c>
      <c r="I20" s="126">
        <v>2</v>
      </c>
      <c r="J20" s="126">
        <v>5</v>
      </c>
      <c r="K20" s="126">
        <v>1</v>
      </c>
      <c r="L20" s="126">
        <v>1</v>
      </c>
      <c r="M20" s="126">
        <v>2</v>
      </c>
      <c r="N20" s="126">
        <v>0</v>
      </c>
      <c r="O20" s="126">
        <v>0</v>
      </c>
      <c r="P20" s="126">
        <v>0</v>
      </c>
      <c r="Q20" s="126">
        <v>0</v>
      </c>
      <c r="R20" s="126">
        <v>0</v>
      </c>
      <c r="S20" s="126">
        <v>0</v>
      </c>
      <c r="T20" s="126">
        <v>0</v>
      </c>
      <c r="U20" s="126">
        <v>0</v>
      </c>
      <c r="V20" s="126">
        <v>0</v>
      </c>
      <c r="W20" s="126">
        <v>0</v>
      </c>
      <c r="X20" s="126">
        <v>0</v>
      </c>
      <c r="Y20" s="126">
        <v>0</v>
      </c>
      <c r="Z20" s="126">
        <v>3</v>
      </c>
      <c r="AA20" s="126">
        <v>6</v>
      </c>
      <c r="AB20" s="126">
        <v>9</v>
      </c>
      <c r="AC20" s="220">
        <v>0</v>
      </c>
      <c r="AD20" s="127">
        <v>10</v>
      </c>
      <c r="AE20" s="127">
        <v>18</v>
      </c>
      <c r="AF20" s="127">
        <v>0</v>
      </c>
      <c r="AG20" s="127">
        <v>28</v>
      </c>
    </row>
    <row r="21" spans="1:33" ht="19.899999999999999" customHeight="1" x14ac:dyDescent="0.2">
      <c r="A21" s="94" t="s">
        <v>115</v>
      </c>
      <c r="B21" s="128">
        <v>17</v>
      </c>
      <c r="C21" s="128">
        <v>22</v>
      </c>
      <c r="D21" s="128">
        <v>39</v>
      </c>
      <c r="E21" s="128">
        <v>1</v>
      </c>
      <c r="F21" s="128">
        <v>2</v>
      </c>
      <c r="G21" s="128">
        <v>3</v>
      </c>
      <c r="H21" s="128">
        <v>0</v>
      </c>
      <c r="I21" s="128">
        <v>0</v>
      </c>
      <c r="J21" s="128">
        <v>0</v>
      </c>
      <c r="K21" s="128">
        <v>1</v>
      </c>
      <c r="L21" s="128">
        <v>2</v>
      </c>
      <c r="M21" s="128">
        <v>3</v>
      </c>
      <c r="N21" s="128">
        <v>0</v>
      </c>
      <c r="O21" s="128">
        <v>0</v>
      </c>
      <c r="P21" s="128">
        <v>0</v>
      </c>
      <c r="Q21" s="128">
        <v>0</v>
      </c>
      <c r="R21" s="128">
        <v>0</v>
      </c>
      <c r="S21" s="128">
        <v>0</v>
      </c>
      <c r="T21" s="128">
        <v>0</v>
      </c>
      <c r="U21" s="128">
        <v>0</v>
      </c>
      <c r="V21" s="128">
        <v>0</v>
      </c>
      <c r="W21" s="128">
        <v>0</v>
      </c>
      <c r="X21" s="128">
        <v>0</v>
      </c>
      <c r="Y21" s="128">
        <v>0</v>
      </c>
      <c r="Z21" s="128">
        <v>25</v>
      </c>
      <c r="AA21" s="128">
        <v>26</v>
      </c>
      <c r="AB21" s="128">
        <v>51</v>
      </c>
      <c r="AC21" s="219">
        <v>0</v>
      </c>
      <c r="AD21" s="129">
        <v>44</v>
      </c>
      <c r="AE21" s="129">
        <v>52</v>
      </c>
      <c r="AF21" s="129">
        <v>0</v>
      </c>
      <c r="AG21" s="129">
        <v>96</v>
      </c>
    </row>
    <row r="22" spans="1:33" ht="19.899999999999999" customHeight="1" x14ac:dyDescent="0.2">
      <c r="A22" s="93" t="s">
        <v>117</v>
      </c>
      <c r="B22" s="126">
        <v>4</v>
      </c>
      <c r="C22" s="126">
        <v>7</v>
      </c>
      <c r="D22" s="126">
        <v>11</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220">
        <v>0</v>
      </c>
      <c r="AD22" s="127">
        <v>4</v>
      </c>
      <c r="AE22" s="127">
        <v>7</v>
      </c>
      <c r="AF22" s="127">
        <v>0</v>
      </c>
      <c r="AG22" s="127">
        <v>11</v>
      </c>
    </row>
    <row r="23" spans="1:33" ht="19.899999999999999" customHeight="1" x14ac:dyDescent="0.2">
      <c r="A23" s="94" t="s">
        <v>118</v>
      </c>
      <c r="B23" s="128">
        <v>5</v>
      </c>
      <c r="C23" s="128">
        <v>0</v>
      </c>
      <c r="D23" s="128">
        <v>5</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1</v>
      </c>
      <c r="U23" s="128">
        <v>1</v>
      </c>
      <c r="V23" s="128">
        <v>2</v>
      </c>
      <c r="W23" s="128">
        <v>0</v>
      </c>
      <c r="X23" s="128">
        <v>0</v>
      </c>
      <c r="Y23" s="128">
        <v>0</v>
      </c>
      <c r="Z23" s="128">
        <v>2</v>
      </c>
      <c r="AA23" s="128">
        <v>5</v>
      </c>
      <c r="AB23" s="128">
        <v>7</v>
      </c>
      <c r="AC23" s="219">
        <v>0</v>
      </c>
      <c r="AD23" s="129">
        <v>8</v>
      </c>
      <c r="AE23" s="129">
        <v>6</v>
      </c>
      <c r="AF23" s="129">
        <v>0</v>
      </c>
      <c r="AG23" s="129">
        <v>14</v>
      </c>
    </row>
    <row r="24" spans="1:33" ht="19.899999999999999" customHeight="1" x14ac:dyDescent="0.2">
      <c r="A24" s="93" t="s">
        <v>5</v>
      </c>
      <c r="B24" s="126">
        <v>5</v>
      </c>
      <c r="C24" s="126">
        <v>7</v>
      </c>
      <c r="D24" s="126">
        <v>12</v>
      </c>
      <c r="E24" s="126">
        <v>1</v>
      </c>
      <c r="F24" s="126">
        <v>1</v>
      </c>
      <c r="G24" s="126">
        <v>2</v>
      </c>
      <c r="H24" s="126">
        <v>0</v>
      </c>
      <c r="I24" s="126">
        <v>0</v>
      </c>
      <c r="J24" s="126">
        <v>0</v>
      </c>
      <c r="K24" s="126">
        <v>1</v>
      </c>
      <c r="L24" s="126">
        <v>0</v>
      </c>
      <c r="M24" s="126">
        <v>1</v>
      </c>
      <c r="N24" s="126">
        <v>0</v>
      </c>
      <c r="O24" s="126">
        <v>0</v>
      </c>
      <c r="P24" s="126">
        <v>0</v>
      </c>
      <c r="Q24" s="126">
        <v>0</v>
      </c>
      <c r="R24" s="126">
        <v>0</v>
      </c>
      <c r="S24" s="126">
        <v>0</v>
      </c>
      <c r="T24" s="126">
        <v>0</v>
      </c>
      <c r="U24" s="126">
        <v>0</v>
      </c>
      <c r="V24" s="126">
        <v>0</v>
      </c>
      <c r="W24" s="126">
        <v>0</v>
      </c>
      <c r="X24" s="126">
        <v>0</v>
      </c>
      <c r="Y24" s="126">
        <v>0</v>
      </c>
      <c r="Z24" s="126">
        <v>2</v>
      </c>
      <c r="AA24" s="126">
        <v>5</v>
      </c>
      <c r="AB24" s="126">
        <v>7</v>
      </c>
      <c r="AC24" s="220">
        <v>0</v>
      </c>
      <c r="AD24" s="127">
        <v>9</v>
      </c>
      <c r="AE24" s="127">
        <v>13</v>
      </c>
      <c r="AF24" s="127">
        <v>0</v>
      </c>
      <c r="AG24" s="127">
        <v>22</v>
      </c>
    </row>
    <row r="25" spans="1:33" ht="19.899999999999999" customHeight="1" x14ac:dyDescent="0.2">
      <c r="A25" s="94" t="s">
        <v>6</v>
      </c>
      <c r="B25" s="128">
        <v>0</v>
      </c>
      <c r="C25" s="128">
        <v>1</v>
      </c>
      <c r="D25" s="128">
        <v>1</v>
      </c>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2</v>
      </c>
      <c r="AA25" s="128">
        <v>1</v>
      </c>
      <c r="AB25" s="128">
        <v>3</v>
      </c>
      <c r="AC25" s="219">
        <v>0</v>
      </c>
      <c r="AD25" s="129">
        <v>2</v>
      </c>
      <c r="AE25" s="129">
        <v>2</v>
      </c>
      <c r="AF25" s="129">
        <v>0</v>
      </c>
      <c r="AG25" s="129">
        <v>4</v>
      </c>
    </row>
    <row r="26" spans="1:33" ht="19.899999999999999" customHeight="1" x14ac:dyDescent="0.2">
      <c r="A26" s="93" t="s">
        <v>188</v>
      </c>
      <c r="B26" s="126">
        <v>0</v>
      </c>
      <c r="C26" s="126">
        <v>0</v>
      </c>
      <c r="D26" s="126">
        <v>0</v>
      </c>
      <c r="E26" s="126">
        <v>0</v>
      </c>
      <c r="F26" s="126">
        <v>1</v>
      </c>
      <c r="G26" s="126">
        <v>1</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220">
        <v>0</v>
      </c>
      <c r="AD26" s="127">
        <v>0</v>
      </c>
      <c r="AE26" s="127">
        <v>1</v>
      </c>
      <c r="AF26" s="127">
        <v>0</v>
      </c>
      <c r="AG26" s="127">
        <v>1</v>
      </c>
    </row>
    <row r="27" spans="1:33" ht="19.899999999999999" customHeight="1" x14ac:dyDescent="0.2">
      <c r="A27" s="94" t="s">
        <v>213</v>
      </c>
      <c r="B27" s="128">
        <v>0</v>
      </c>
      <c r="C27" s="128">
        <v>0</v>
      </c>
      <c r="D27" s="128">
        <v>0</v>
      </c>
      <c r="E27" s="128">
        <v>0</v>
      </c>
      <c r="F27" s="128">
        <v>0</v>
      </c>
      <c r="G27" s="128">
        <v>0</v>
      </c>
      <c r="H27" s="128">
        <v>0</v>
      </c>
      <c r="I27" s="128">
        <v>0</v>
      </c>
      <c r="J27" s="128">
        <v>0</v>
      </c>
      <c r="K27" s="128">
        <v>0</v>
      </c>
      <c r="L27" s="128">
        <v>0</v>
      </c>
      <c r="M27" s="128">
        <v>0</v>
      </c>
      <c r="N27" s="128">
        <v>0</v>
      </c>
      <c r="O27" s="128">
        <v>0</v>
      </c>
      <c r="P27" s="128">
        <v>0</v>
      </c>
      <c r="Q27" s="128">
        <v>0</v>
      </c>
      <c r="R27" s="128">
        <v>0</v>
      </c>
      <c r="S27" s="128">
        <v>0</v>
      </c>
      <c r="T27" s="128">
        <v>1</v>
      </c>
      <c r="U27" s="128">
        <v>0</v>
      </c>
      <c r="V27" s="128">
        <v>1</v>
      </c>
      <c r="W27" s="128">
        <v>0</v>
      </c>
      <c r="X27" s="128">
        <v>0</v>
      </c>
      <c r="Y27" s="128">
        <v>0</v>
      </c>
      <c r="Z27" s="128">
        <v>0</v>
      </c>
      <c r="AA27" s="128">
        <v>1</v>
      </c>
      <c r="AB27" s="128">
        <v>1</v>
      </c>
      <c r="AC27" s="219">
        <v>0</v>
      </c>
      <c r="AD27" s="129">
        <v>1</v>
      </c>
      <c r="AE27" s="129">
        <v>1</v>
      </c>
      <c r="AF27" s="129">
        <v>0</v>
      </c>
      <c r="AG27" s="129">
        <v>2</v>
      </c>
    </row>
    <row r="28" spans="1:33" ht="19.899999999999999" customHeight="1" x14ac:dyDescent="0.2">
      <c r="A28" s="93" t="s">
        <v>9</v>
      </c>
      <c r="B28" s="126">
        <v>6</v>
      </c>
      <c r="C28" s="126">
        <v>2</v>
      </c>
      <c r="D28" s="126">
        <v>8</v>
      </c>
      <c r="E28" s="126">
        <v>1</v>
      </c>
      <c r="F28" s="126">
        <v>1</v>
      </c>
      <c r="G28" s="126">
        <v>2</v>
      </c>
      <c r="H28" s="126">
        <v>1</v>
      </c>
      <c r="I28" s="126">
        <v>0</v>
      </c>
      <c r="J28" s="126">
        <v>1</v>
      </c>
      <c r="K28" s="126">
        <v>1</v>
      </c>
      <c r="L28" s="126">
        <v>2</v>
      </c>
      <c r="M28" s="126">
        <v>3</v>
      </c>
      <c r="N28" s="126">
        <v>0</v>
      </c>
      <c r="O28" s="126">
        <v>0</v>
      </c>
      <c r="P28" s="126">
        <v>0</v>
      </c>
      <c r="Q28" s="126">
        <v>0</v>
      </c>
      <c r="R28" s="126">
        <v>0</v>
      </c>
      <c r="S28" s="126">
        <v>0</v>
      </c>
      <c r="T28" s="126">
        <v>0</v>
      </c>
      <c r="U28" s="126">
        <v>0</v>
      </c>
      <c r="V28" s="126">
        <v>0</v>
      </c>
      <c r="W28" s="126">
        <v>0</v>
      </c>
      <c r="X28" s="126">
        <v>0</v>
      </c>
      <c r="Y28" s="126">
        <v>0</v>
      </c>
      <c r="Z28" s="126">
        <v>3</v>
      </c>
      <c r="AA28" s="126">
        <v>4</v>
      </c>
      <c r="AB28" s="126">
        <v>7</v>
      </c>
      <c r="AC28" s="220">
        <v>0</v>
      </c>
      <c r="AD28" s="127">
        <v>12</v>
      </c>
      <c r="AE28" s="127">
        <v>9</v>
      </c>
      <c r="AF28" s="127">
        <v>0</v>
      </c>
      <c r="AG28" s="127">
        <v>21</v>
      </c>
    </row>
    <row r="29" spans="1:33" ht="19.899999999999999" customHeight="1" x14ac:dyDescent="0.2">
      <c r="A29" s="94" t="s">
        <v>10</v>
      </c>
      <c r="B29" s="128">
        <v>13</v>
      </c>
      <c r="C29" s="128">
        <v>10</v>
      </c>
      <c r="D29" s="128">
        <v>23</v>
      </c>
      <c r="E29" s="128">
        <v>1</v>
      </c>
      <c r="F29" s="128">
        <v>0</v>
      </c>
      <c r="G29" s="128">
        <v>1</v>
      </c>
      <c r="H29" s="128">
        <v>2</v>
      </c>
      <c r="I29" s="128">
        <v>3</v>
      </c>
      <c r="J29" s="128">
        <v>5</v>
      </c>
      <c r="K29" s="128">
        <v>2</v>
      </c>
      <c r="L29" s="128">
        <v>1</v>
      </c>
      <c r="M29" s="128">
        <v>3</v>
      </c>
      <c r="N29" s="128">
        <v>0</v>
      </c>
      <c r="O29" s="128">
        <v>0</v>
      </c>
      <c r="P29" s="128">
        <v>0</v>
      </c>
      <c r="Q29" s="128">
        <v>0</v>
      </c>
      <c r="R29" s="128">
        <v>0</v>
      </c>
      <c r="S29" s="128">
        <v>0</v>
      </c>
      <c r="T29" s="128">
        <v>0</v>
      </c>
      <c r="U29" s="128">
        <v>0</v>
      </c>
      <c r="V29" s="128">
        <v>0</v>
      </c>
      <c r="W29" s="128">
        <v>2</v>
      </c>
      <c r="X29" s="128">
        <v>0</v>
      </c>
      <c r="Y29" s="128">
        <v>2</v>
      </c>
      <c r="Z29" s="128">
        <v>6</v>
      </c>
      <c r="AA29" s="128">
        <v>5</v>
      </c>
      <c r="AB29" s="128">
        <v>11</v>
      </c>
      <c r="AC29" s="219">
        <v>0</v>
      </c>
      <c r="AD29" s="129">
        <v>26</v>
      </c>
      <c r="AE29" s="129">
        <v>19</v>
      </c>
      <c r="AF29" s="129">
        <v>0</v>
      </c>
      <c r="AG29" s="129">
        <v>45</v>
      </c>
    </row>
    <row r="30" spans="1:33" ht="19.899999999999999" customHeight="1" x14ac:dyDescent="0.2">
      <c r="A30" s="93" t="s">
        <v>11</v>
      </c>
      <c r="B30" s="126">
        <v>2</v>
      </c>
      <c r="C30" s="126">
        <v>4</v>
      </c>
      <c r="D30" s="126">
        <v>6</v>
      </c>
      <c r="E30" s="126">
        <v>0</v>
      </c>
      <c r="F30" s="126">
        <v>1</v>
      </c>
      <c r="G30" s="126">
        <v>1</v>
      </c>
      <c r="H30" s="126">
        <v>0</v>
      </c>
      <c r="I30" s="126">
        <v>0</v>
      </c>
      <c r="J30" s="126">
        <v>0</v>
      </c>
      <c r="K30" s="126">
        <v>0</v>
      </c>
      <c r="L30" s="126">
        <v>0</v>
      </c>
      <c r="M30" s="126">
        <v>0</v>
      </c>
      <c r="N30" s="126">
        <v>0</v>
      </c>
      <c r="O30" s="126">
        <v>0</v>
      </c>
      <c r="P30" s="126">
        <v>0</v>
      </c>
      <c r="Q30" s="126">
        <v>0</v>
      </c>
      <c r="R30" s="126">
        <v>0</v>
      </c>
      <c r="S30" s="126">
        <v>0</v>
      </c>
      <c r="T30" s="126">
        <v>0</v>
      </c>
      <c r="U30" s="126">
        <v>1</v>
      </c>
      <c r="V30" s="126">
        <v>1</v>
      </c>
      <c r="W30" s="126">
        <v>0</v>
      </c>
      <c r="X30" s="126">
        <v>0</v>
      </c>
      <c r="Y30" s="126">
        <v>0</v>
      </c>
      <c r="Z30" s="126">
        <v>2</v>
      </c>
      <c r="AA30" s="126">
        <v>1</v>
      </c>
      <c r="AB30" s="126">
        <v>3</v>
      </c>
      <c r="AC30" s="220">
        <v>0</v>
      </c>
      <c r="AD30" s="127">
        <v>4</v>
      </c>
      <c r="AE30" s="127">
        <v>7</v>
      </c>
      <c r="AF30" s="127">
        <v>0</v>
      </c>
      <c r="AG30" s="127">
        <v>11</v>
      </c>
    </row>
    <row r="31" spans="1:33" ht="19.899999999999999" customHeight="1" x14ac:dyDescent="0.2">
      <c r="A31" s="94" t="s">
        <v>12</v>
      </c>
      <c r="B31" s="128">
        <v>16</v>
      </c>
      <c r="C31" s="128">
        <v>13</v>
      </c>
      <c r="D31" s="128">
        <v>29</v>
      </c>
      <c r="E31" s="128">
        <v>0</v>
      </c>
      <c r="F31" s="128">
        <v>0</v>
      </c>
      <c r="G31" s="128">
        <v>0</v>
      </c>
      <c r="H31" s="128">
        <v>0</v>
      </c>
      <c r="I31" s="128">
        <v>1</v>
      </c>
      <c r="J31" s="128">
        <v>1</v>
      </c>
      <c r="K31" s="128">
        <v>2</v>
      </c>
      <c r="L31" s="128">
        <v>3</v>
      </c>
      <c r="M31" s="128">
        <v>5</v>
      </c>
      <c r="N31" s="128">
        <v>0</v>
      </c>
      <c r="O31" s="128">
        <v>0</v>
      </c>
      <c r="P31" s="128">
        <v>0</v>
      </c>
      <c r="Q31" s="128">
        <v>1</v>
      </c>
      <c r="R31" s="128">
        <v>1</v>
      </c>
      <c r="S31" s="128">
        <v>2</v>
      </c>
      <c r="T31" s="128">
        <v>0</v>
      </c>
      <c r="U31" s="128">
        <v>0</v>
      </c>
      <c r="V31" s="128">
        <v>0</v>
      </c>
      <c r="W31" s="128">
        <v>0</v>
      </c>
      <c r="X31" s="128">
        <v>0</v>
      </c>
      <c r="Y31" s="128">
        <v>0</v>
      </c>
      <c r="Z31" s="128">
        <v>10</v>
      </c>
      <c r="AA31" s="128">
        <v>4</v>
      </c>
      <c r="AB31" s="128">
        <v>14</v>
      </c>
      <c r="AC31" s="219">
        <v>0</v>
      </c>
      <c r="AD31" s="129">
        <v>29</v>
      </c>
      <c r="AE31" s="129">
        <v>22</v>
      </c>
      <c r="AF31" s="129">
        <v>0</v>
      </c>
      <c r="AG31" s="129">
        <v>51</v>
      </c>
    </row>
    <row r="32" spans="1:33" ht="19.899999999999999" customHeight="1" x14ac:dyDescent="0.2">
      <c r="A32" s="93" t="s">
        <v>15</v>
      </c>
      <c r="B32" s="126">
        <v>0</v>
      </c>
      <c r="C32" s="126">
        <v>0</v>
      </c>
      <c r="D32" s="126">
        <v>0</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2</v>
      </c>
      <c r="AA32" s="126">
        <v>1</v>
      </c>
      <c r="AB32" s="126">
        <v>3</v>
      </c>
      <c r="AC32" s="220">
        <v>0</v>
      </c>
      <c r="AD32" s="127">
        <v>2</v>
      </c>
      <c r="AE32" s="127">
        <v>1</v>
      </c>
      <c r="AF32" s="127">
        <v>0</v>
      </c>
      <c r="AG32" s="127">
        <v>3</v>
      </c>
    </row>
    <row r="33" spans="1:33" ht="19.899999999999999" customHeight="1" x14ac:dyDescent="0.2">
      <c r="A33" s="94" t="s">
        <v>16</v>
      </c>
      <c r="B33" s="128">
        <v>1</v>
      </c>
      <c r="C33" s="128">
        <v>1</v>
      </c>
      <c r="D33" s="128">
        <v>2</v>
      </c>
      <c r="E33" s="128">
        <v>0</v>
      </c>
      <c r="F33" s="128">
        <v>0</v>
      </c>
      <c r="G33" s="128">
        <v>0</v>
      </c>
      <c r="H33" s="128">
        <v>0</v>
      </c>
      <c r="I33" s="128">
        <v>0</v>
      </c>
      <c r="J33" s="128">
        <v>0</v>
      </c>
      <c r="K33" s="128">
        <v>0</v>
      </c>
      <c r="L33" s="128">
        <v>0</v>
      </c>
      <c r="M33" s="128">
        <v>0</v>
      </c>
      <c r="N33" s="128">
        <v>0</v>
      </c>
      <c r="O33" s="128">
        <v>0</v>
      </c>
      <c r="P33" s="128">
        <v>0</v>
      </c>
      <c r="Q33" s="128">
        <v>0</v>
      </c>
      <c r="R33" s="128">
        <v>0</v>
      </c>
      <c r="S33" s="128">
        <v>0</v>
      </c>
      <c r="T33" s="128">
        <v>0</v>
      </c>
      <c r="U33" s="128">
        <v>0</v>
      </c>
      <c r="V33" s="128">
        <v>0</v>
      </c>
      <c r="W33" s="128">
        <v>0</v>
      </c>
      <c r="X33" s="128">
        <v>0</v>
      </c>
      <c r="Y33" s="128">
        <v>0</v>
      </c>
      <c r="Z33" s="128">
        <v>0</v>
      </c>
      <c r="AA33" s="128">
        <v>0</v>
      </c>
      <c r="AB33" s="128">
        <v>0</v>
      </c>
      <c r="AC33" s="219">
        <v>0</v>
      </c>
      <c r="AD33" s="129">
        <v>1</v>
      </c>
      <c r="AE33" s="129">
        <v>1</v>
      </c>
      <c r="AF33" s="129">
        <v>0</v>
      </c>
      <c r="AG33" s="129">
        <v>2</v>
      </c>
    </row>
    <row r="34" spans="1:33" ht="19.899999999999999" customHeight="1" x14ac:dyDescent="0.2">
      <c r="A34" s="93" t="s">
        <v>19</v>
      </c>
      <c r="B34" s="126">
        <v>1</v>
      </c>
      <c r="C34" s="126">
        <v>1</v>
      </c>
      <c r="D34" s="126">
        <v>2</v>
      </c>
      <c r="E34" s="126">
        <v>0</v>
      </c>
      <c r="F34" s="126">
        <v>0</v>
      </c>
      <c r="G34" s="126">
        <v>0</v>
      </c>
      <c r="H34" s="126">
        <v>0</v>
      </c>
      <c r="I34" s="126">
        <v>0</v>
      </c>
      <c r="J34" s="126">
        <v>0</v>
      </c>
      <c r="K34" s="126">
        <v>2</v>
      </c>
      <c r="L34" s="126">
        <v>0</v>
      </c>
      <c r="M34" s="126">
        <v>2</v>
      </c>
      <c r="N34" s="126">
        <v>0</v>
      </c>
      <c r="O34" s="126">
        <v>0</v>
      </c>
      <c r="P34" s="126">
        <v>0</v>
      </c>
      <c r="Q34" s="126">
        <v>0</v>
      </c>
      <c r="R34" s="126">
        <v>0</v>
      </c>
      <c r="S34" s="126">
        <v>0</v>
      </c>
      <c r="T34" s="126">
        <v>0</v>
      </c>
      <c r="U34" s="126">
        <v>0</v>
      </c>
      <c r="V34" s="126">
        <v>0</v>
      </c>
      <c r="W34" s="126">
        <v>0</v>
      </c>
      <c r="X34" s="126">
        <v>0</v>
      </c>
      <c r="Y34" s="126">
        <v>0</v>
      </c>
      <c r="Z34" s="126">
        <v>3</v>
      </c>
      <c r="AA34" s="126">
        <v>2</v>
      </c>
      <c r="AB34" s="126">
        <v>5</v>
      </c>
      <c r="AC34" s="220">
        <v>0</v>
      </c>
      <c r="AD34" s="127">
        <v>6</v>
      </c>
      <c r="AE34" s="127">
        <v>3</v>
      </c>
      <c r="AF34" s="127">
        <v>0</v>
      </c>
      <c r="AG34" s="127">
        <v>9</v>
      </c>
    </row>
    <row r="35" spans="1:33" ht="19.899999999999999" customHeight="1" x14ac:dyDescent="0.2">
      <c r="A35" s="94" t="s">
        <v>23</v>
      </c>
      <c r="B35" s="128">
        <v>0</v>
      </c>
      <c r="C35" s="128">
        <v>0</v>
      </c>
      <c r="D35" s="128">
        <v>0</v>
      </c>
      <c r="E35" s="128">
        <v>0</v>
      </c>
      <c r="F35" s="128">
        <v>1</v>
      </c>
      <c r="G35" s="128">
        <v>1</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1</v>
      </c>
      <c r="AA35" s="128">
        <v>3</v>
      </c>
      <c r="AB35" s="128">
        <v>4</v>
      </c>
      <c r="AC35" s="219">
        <v>0</v>
      </c>
      <c r="AD35" s="129">
        <v>1</v>
      </c>
      <c r="AE35" s="129">
        <v>4</v>
      </c>
      <c r="AF35" s="129">
        <v>0</v>
      </c>
      <c r="AG35" s="129">
        <v>5</v>
      </c>
    </row>
    <row r="36" spans="1:33" ht="19.899999999999999" customHeight="1" x14ac:dyDescent="0.2">
      <c r="A36" s="93" t="s">
        <v>29</v>
      </c>
      <c r="B36" s="126">
        <v>1</v>
      </c>
      <c r="C36" s="126">
        <v>0</v>
      </c>
      <c r="D36" s="126">
        <v>1</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1</v>
      </c>
      <c r="AA36" s="126">
        <v>3</v>
      </c>
      <c r="AB36" s="126">
        <v>4</v>
      </c>
      <c r="AC36" s="220">
        <v>0</v>
      </c>
      <c r="AD36" s="127">
        <v>2</v>
      </c>
      <c r="AE36" s="127">
        <v>3</v>
      </c>
      <c r="AF36" s="127">
        <v>0</v>
      </c>
      <c r="AG36" s="127">
        <v>5</v>
      </c>
    </row>
    <row r="37" spans="1:33" ht="19.899999999999999" customHeight="1" x14ac:dyDescent="0.2">
      <c r="A37" s="94" t="s">
        <v>31</v>
      </c>
      <c r="B37" s="128">
        <v>11</v>
      </c>
      <c r="C37" s="128">
        <v>6</v>
      </c>
      <c r="D37" s="128">
        <v>17</v>
      </c>
      <c r="E37" s="128">
        <v>0</v>
      </c>
      <c r="F37" s="128">
        <v>0</v>
      </c>
      <c r="G37" s="128">
        <v>0</v>
      </c>
      <c r="H37" s="128">
        <v>0</v>
      </c>
      <c r="I37" s="128">
        <v>1</v>
      </c>
      <c r="J37" s="128">
        <v>1</v>
      </c>
      <c r="K37" s="128">
        <v>1</v>
      </c>
      <c r="L37" s="128">
        <v>0</v>
      </c>
      <c r="M37" s="128">
        <v>1</v>
      </c>
      <c r="N37" s="128">
        <v>0</v>
      </c>
      <c r="O37" s="128">
        <v>0</v>
      </c>
      <c r="P37" s="128">
        <v>0</v>
      </c>
      <c r="Q37" s="128">
        <v>0</v>
      </c>
      <c r="R37" s="128">
        <v>0</v>
      </c>
      <c r="S37" s="128">
        <v>0</v>
      </c>
      <c r="T37" s="128">
        <v>0</v>
      </c>
      <c r="U37" s="128">
        <v>0</v>
      </c>
      <c r="V37" s="128">
        <v>0</v>
      </c>
      <c r="W37" s="128">
        <v>0</v>
      </c>
      <c r="X37" s="128">
        <v>0</v>
      </c>
      <c r="Y37" s="128">
        <v>0</v>
      </c>
      <c r="Z37" s="128">
        <v>7</v>
      </c>
      <c r="AA37" s="128">
        <v>5</v>
      </c>
      <c r="AB37" s="128">
        <v>12</v>
      </c>
      <c r="AC37" s="219">
        <v>0</v>
      </c>
      <c r="AD37" s="129">
        <v>19</v>
      </c>
      <c r="AE37" s="129">
        <v>12</v>
      </c>
      <c r="AF37" s="129">
        <v>0</v>
      </c>
      <c r="AG37" s="129">
        <v>31</v>
      </c>
    </row>
    <row r="38" spans="1:33" ht="19.899999999999999" customHeight="1" x14ac:dyDescent="0.2">
      <c r="A38" s="93" t="s">
        <v>34</v>
      </c>
      <c r="B38" s="126">
        <v>7</v>
      </c>
      <c r="C38" s="126">
        <v>2</v>
      </c>
      <c r="D38" s="126">
        <v>9</v>
      </c>
      <c r="E38" s="126">
        <v>0</v>
      </c>
      <c r="F38" s="126">
        <v>0</v>
      </c>
      <c r="G38" s="126">
        <v>0</v>
      </c>
      <c r="H38" s="126">
        <v>1</v>
      </c>
      <c r="I38" s="126">
        <v>0</v>
      </c>
      <c r="J38" s="126">
        <v>1</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10</v>
      </c>
      <c r="AA38" s="126">
        <v>6</v>
      </c>
      <c r="AB38" s="126">
        <v>16</v>
      </c>
      <c r="AC38" s="220">
        <v>0</v>
      </c>
      <c r="AD38" s="127">
        <v>18</v>
      </c>
      <c r="AE38" s="127">
        <v>8</v>
      </c>
      <c r="AF38" s="127">
        <v>0</v>
      </c>
      <c r="AG38" s="127">
        <v>26</v>
      </c>
    </row>
    <row r="39" spans="1:33" ht="19.899999999999999" customHeight="1" x14ac:dyDescent="0.2">
      <c r="A39" s="94" t="s">
        <v>36</v>
      </c>
      <c r="B39" s="128">
        <v>1</v>
      </c>
      <c r="C39" s="128">
        <v>1</v>
      </c>
      <c r="D39" s="128">
        <v>2</v>
      </c>
      <c r="E39" s="128">
        <v>0</v>
      </c>
      <c r="F39" s="128">
        <v>0</v>
      </c>
      <c r="G39" s="128">
        <v>0</v>
      </c>
      <c r="H39" s="128">
        <v>1</v>
      </c>
      <c r="I39" s="128">
        <v>0</v>
      </c>
      <c r="J39" s="128">
        <v>1</v>
      </c>
      <c r="K39" s="128">
        <v>1</v>
      </c>
      <c r="L39" s="128">
        <v>0</v>
      </c>
      <c r="M39" s="128">
        <v>1</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219">
        <v>0</v>
      </c>
      <c r="AD39" s="129">
        <v>3</v>
      </c>
      <c r="AE39" s="129">
        <v>1</v>
      </c>
      <c r="AF39" s="129">
        <v>0</v>
      </c>
      <c r="AG39" s="129">
        <v>4</v>
      </c>
    </row>
    <row r="40" spans="1:33" ht="19.899999999999999" customHeight="1" x14ac:dyDescent="0.2">
      <c r="A40" s="93" t="s">
        <v>127</v>
      </c>
      <c r="B40" s="126">
        <v>2</v>
      </c>
      <c r="C40" s="126">
        <v>3</v>
      </c>
      <c r="D40" s="126">
        <v>5</v>
      </c>
      <c r="E40" s="126">
        <v>0</v>
      </c>
      <c r="F40" s="126">
        <v>0</v>
      </c>
      <c r="G40" s="126">
        <v>0</v>
      </c>
      <c r="H40" s="126">
        <v>1</v>
      </c>
      <c r="I40" s="126">
        <v>0</v>
      </c>
      <c r="J40" s="126">
        <v>1</v>
      </c>
      <c r="K40" s="126">
        <v>1</v>
      </c>
      <c r="L40" s="126">
        <v>0</v>
      </c>
      <c r="M40" s="126">
        <v>1</v>
      </c>
      <c r="N40" s="126">
        <v>0</v>
      </c>
      <c r="O40" s="126">
        <v>0</v>
      </c>
      <c r="P40" s="126">
        <v>0</v>
      </c>
      <c r="Q40" s="126">
        <v>0</v>
      </c>
      <c r="R40" s="126">
        <v>0</v>
      </c>
      <c r="S40" s="126">
        <v>0</v>
      </c>
      <c r="T40" s="126">
        <v>0</v>
      </c>
      <c r="U40" s="126">
        <v>0</v>
      </c>
      <c r="V40" s="126">
        <v>0</v>
      </c>
      <c r="W40" s="126">
        <v>1</v>
      </c>
      <c r="X40" s="126">
        <v>0</v>
      </c>
      <c r="Y40" s="126">
        <v>1</v>
      </c>
      <c r="Z40" s="126">
        <v>1</v>
      </c>
      <c r="AA40" s="126">
        <v>2</v>
      </c>
      <c r="AB40" s="126">
        <v>3</v>
      </c>
      <c r="AC40" s="220">
        <v>0</v>
      </c>
      <c r="AD40" s="127">
        <v>6</v>
      </c>
      <c r="AE40" s="127">
        <v>5</v>
      </c>
      <c r="AF40" s="127">
        <v>0</v>
      </c>
      <c r="AG40" s="127">
        <v>11</v>
      </c>
    </row>
    <row r="41" spans="1:33" ht="19.899999999999999" customHeight="1" x14ac:dyDescent="0.2">
      <c r="A41" s="94" t="s">
        <v>37</v>
      </c>
      <c r="B41" s="128">
        <v>1</v>
      </c>
      <c r="C41" s="128">
        <v>2</v>
      </c>
      <c r="D41" s="128">
        <v>3</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28">
        <v>0</v>
      </c>
      <c r="U41" s="128">
        <v>0</v>
      </c>
      <c r="V41" s="128">
        <v>0</v>
      </c>
      <c r="W41" s="128">
        <v>0</v>
      </c>
      <c r="X41" s="128">
        <v>0</v>
      </c>
      <c r="Y41" s="128">
        <v>0</v>
      </c>
      <c r="Z41" s="128">
        <v>6</v>
      </c>
      <c r="AA41" s="128">
        <v>7</v>
      </c>
      <c r="AB41" s="128">
        <v>13</v>
      </c>
      <c r="AC41" s="219">
        <v>0</v>
      </c>
      <c r="AD41" s="129">
        <v>7</v>
      </c>
      <c r="AE41" s="129">
        <v>9</v>
      </c>
      <c r="AF41" s="129">
        <v>0</v>
      </c>
      <c r="AG41" s="129">
        <v>16</v>
      </c>
    </row>
    <row r="42" spans="1:33" ht="19.899999999999999" customHeight="1" x14ac:dyDescent="0.2">
      <c r="A42" s="93" t="s">
        <v>40</v>
      </c>
      <c r="B42" s="126">
        <v>2</v>
      </c>
      <c r="C42" s="126">
        <v>0</v>
      </c>
      <c r="D42" s="126">
        <v>2</v>
      </c>
      <c r="E42" s="126">
        <v>0</v>
      </c>
      <c r="F42" s="126">
        <v>1</v>
      </c>
      <c r="G42" s="126">
        <v>1</v>
      </c>
      <c r="H42" s="126">
        <v>0</v>
      </c>
      <c r="I42" s="126">
        <v>0</v>
      </c>
      <c r="J42" s="126">
        <v>0</v>
      </c>
      <c r="K42" s="126">
        <v>0</v>
      </c>
      <c r="L42" s="126">
        <v>1</v>
      </c>
      <c r="M42" s="126">
        <v>1</v>
      </c>
      <c r="N42" s="126">
        <v>0</v>
      </c>
      <c r="O42" s="126">
        <v>0</v>
      </c>
      <c r="P42" s="126">
        <v>0</v>
      </c>
      <c r="Q42" s="126">
        <v>0</v>
      </c>
      <c r="R42" s="126">
        <v>0</v>
      </c>
      <c r="S42" s="126">
        <v>0</v>
      </c>
      <c r="T42" s="126">
        <v>0</v>
      </c>
      <c r="U42" s="126">
        <v>0</v>
      </c>
      <c r="V42" s="126">
        <v>0</v>
      </c>
      <c r="W42" s="126">
        <v>0</v>
      </c>
      <c r="X42" s="126">
        <v>0</v>
      </c>
      <c r="Y42" s="126">
        <v>0</v>
      </c>
      <c r="Z42" s="126">
        <v>1</v>
      </c>
      <c r="AA42" s="126">
        <v>2</v>
      </c>
      <c r="AB42" s="126">
        <v>3</v>
      </c>
      <c r="AC42" s="220">
        <v>0</v>
      </c>
      <c r="AD42" s="127">
        <v>3</v>
      </c>
      <c r="AE42" s="127">
        <v>4</v>
      </c>
      <c r="AF42" s="127">
        <v>0</v>
      </c>
      <c r="AG42" s="127">
        <v>7</v>
      </c>
    </row>
    <row r="43" spans="1:33" ht="19.899999999999999" customHeight="1" x14ac:dyDescent="0.2">
      <c r="A43" s="94" t="s">
        <v>43</v>
      </c>
      <c r="B43" s="128">
        <v>2</v>
      </c>
      <c r="C43" s="128">
        <v>2</v>
      </c>
      <c r="D43" s="128">
        <v>4</v>
      </c>
      <c r="E43" s="128">
        <v>0</v>
      </c>
      <c r="F43" s="128">
        <v>0</v>
      </c>
      <c r="G43" s="128">
        <v>0</v>
      </c>
      <c r="H43" s="128">
        <v>0</v>
      </c>
      <c r="I43" s="128">
        <v>0</v>
      </c>
      <c r="J43" s="128">
        <v>0</v>
      </c>
      <c r="K43" s="128">
        <v>0</v>
      </c>
      <c r="L43" s="128">
        <v>0</v>
      </c>
      <c r="M43" s="128">
        <v>0</v>
      </c>
      <c r="N43" s="128">
        <v>0</v>
      </c>
      <c r="O43" s="128">
        <v>0</v>
      </c>
      <c r="P43" s="128">
        <v>0</v>
      </c>
      <c r="Q43" s="128">
        <v>0</v>
      </c>
      <c r="R43" s="128">
        <v>0</v>
      </c>
      <c r="S43" s="128">
        <v>0</v>
      </c>
      <c r="T43" s="128">
        <v>0</v>
      </c>
      <c r="U43" s="128">
        <v>0</v>
      </c>
      <c r="V43" s="128">
        <v>0</v>
      </c>
      <c r="W43" s="128">
        <v>0</v>
      </c>
      <c r="X43" s="128">
        <v>0</v>
      </c>
      <c r="Y43" s="128">
        <v>0</v>
      </c>
      <c r="Z43" s="128">
        <v>2</v>
      </c>
      <c r="AA43" s="128">
        <v>0</v>
      </c>
      <c r="AB43" s="128">
        <v>2</v>
      </c>
      <c r="AC43" s="219">
        <v>0</v>
      </c>
      <c r="AD43" s="129">
        <v>4</v>
      </c>
      <c r="AE43" s="129">
        <v>2</v>
      </c>
      <c r="AF43" s="129">
        <v>0</v>
      </c>
      <c r="AG43" s="129">
        <v>6</v>
      </c>
    </row>
    <row r="44" spans="1:33" ht="19.899999999999999" customHeight="1" x14ac:dyDescent="0.2">
      <c r="A44" s="93" t="s">
        <v>226</v>
      </c>
      <c r="B44" s="126">
        <v>1</v>
      </c>
      <c r="C44" s="126">
        <v>0</v>
      </c>
      <c r="D44" s="126">
        <v>1</v>
      </c>
      <c r="E44" s="126">
        <v>0</v>
      </c>
      <c r="F44" s="126">
        <v>0</v>
      </c>
      <c r="G44" s="126">
        <v>0</v>
      </c>
      <c r="H44" s="126">
        <v>0</v>
      </c>
      <c r="I44" s="126">
        <v>0</v>
      </c>
      <c r="J44" s="126">
        <v>0</v>
      </c>
      <c r="K44" s="126">
        <v>0</v>
      </c>
      <c r="L44" s="126">
        <v>0</v>
      </c>
      <c r="M44" s="126">
        <v>0</v>
      </c>
      <c r="N44" s="126">
        <v>0</v>
      </c>
      <c r="O44" s="126">
        <v>0</v>
      </c>
      <c r="P44" s="126">
        <v>0</v>
      </c>
      <c r="Q44" s="126">
        <v>0</v>
      </c>
      <c r="R44" s="126">
        <v>0</v>
      </c>
      <c r="S44" s="126">
        <v>0</v>
      </c>
      <c r="T44" s="126">
        <v>0</v>
      </c>
      <c r="U44" s="126">
        <v>0</v>
      </c>
      <c r="V44" s="126">
        <v>0</v>
      </c>
      <c r="W44" s="126">
        <v>0</v>
      </c>
      <c r="X44" s="126">
        <v>0</v>
      </c>
      <c r="Y44" s="126">
        <v>0</v>
      </c>
      <c r="Z44" s="126">
        <v>2</v>
      </c>
      <c r="AA44" s="126">
        <v>1</v>
      </c>
      <c r="AB44" s="126">
        <v>3</v>
      </c>
      <c r="AC44" s="220">
        <v>0</v>
      </c>
      <c r="AD44" s="127">
        <v>3</v>
      </c>
      <c r="AE44" s="127">
        <v>1</v>
      </c>
      <c r="AF44" s="127">
        <v>0</v>
      </c>
      <c r="AG44" s="127">
        <v>4</v>
      </c>
    </row>
    <row r="45" spans="1:33" ht="19.899999999999999" customHeight="1" x14ac:dyDescent="0.2">
      <c r="A45" s="94" t="s">
        <v>46</v>
      </c>
      <c r="B45" s="128">
        <v>3</v>
      </c>
      <c r="C45" s="128">
        <v>5</v>
      </c>
      <c r="D45" s="128">
        <v>8</v>
      </c>
      <c r="E45" s="128">
        <v>0</v>
      </c>
      <c r="F45" s="128">
        <v>0</v>
      </c>
      <c r="G45" s="128">
        <v>0</v>
      </c>
      <c r="H45" s="128">
        <v>0</v>
      </c>
      <c r="I45" s="128">
        <v>0</v>
      </c>
      <c r="J45" s="128">
        <v>0</v>
      </c>
      <c r="K45" s="128">
        <v>0</v>
      </c>
      <c r="L45" s="128">
        <v>0</v>
      </c>
      <c r="M45" s="128">
        <v>0</v>
      </c>
      <c r="N45" s="128">
        <v>0</v>
      </c>
      <c r="O45" s="128">
        <v>0</v>
      </c>
      <c r="P45" s="128">
        <v>0</v>
      </c>
      <c r="Q45" s="128">
        <v>0</v>
      </c>
      <c r="R45" s="128">
        <v>0</v>
      </c>
      <c r="S45" s="128">
        <v>0</v>
      </c>
      <c r="T45" s="128">
        <v>0</v>
      </c>
      <c r="U45" s="128">
        <v>0</v>
      </c>
      <c r="V45" s="128">
        <v>0</v>
      </c>
      <c r="W45" s="128">
        <v>0</v>
      </c>
      <c r="X45" s="128">
        <v>0</v>
      </c>
      <c r="Y45" s="128">
        <v>0</v>
      </c>
      <c r="Z45" s="128">
        <v>2</v>
      </c>
      <c r="AA45" s="128">
        <v>2</v>
      </c>
      <c r="AB45" s="128">
        <v>4</v>
      </c>
      <c r="AC45" s="219">
        <v>0</v>
      </c>
      <c r="AD45" s="129">
        <v>5</v>
      </c>
      <c r="AE45" s="129">
        <v>7</v>
      </c>
      <c r="AF45" s="129">
        <v>0</v>
      </c>
      <c r="AG45" s="129">
        <v>12</v>
      </c>
    </row>
    <row r="46" spans="1:33" ht="19.899999999999999" customHeight="1" x14ac:dyDescent="0.2">
      <c r="A46" s="93" t="s">
        <v>47</v>
      </c>
      <c r="B46" s="126">
        <v>0</v>
      </c>
      <c r="C46" s="126">
        <v>0</v>
      </c>
      <c r="D46" s="126">
        <v>0</v>
      </c>
      <c r="E46" s="126">
        <v>0</v>
      </c>
      <c r="F46" s="126">
        <v>0</v>
      </c>
      <c r="G46" s="126">
        <v>0</v>
      </c>
      <c r="H46" s="126">
        <v>0</v>
      </c>
      <c r="I46" s="126">
        <v>0</v>
      </c>
      <c r="J46" s="126">
        <v>0</v>
      </c>
      <c r="K46" s="126">
        <v>0</v>
      </c>
      <c r="L46" s="126">
        <v>0</v>
      </c>
      <c r="M46" s="126">
        <v>0</v>
      </c>
      <c r="N46" s="126">
        <v>0</v>
      </c>
      <c r="O46" s="126">
        <v>0</v>
      </c>
      <c r="P46" s="126">
        <v>0</v>
      </c>
      <c r="Q46" s="126">
        <v>0</v>
      </c>
      <c r="R46" s="126">
        <v>0</v>
      </c>
      <c r="S46" s="126">
        <v>0</v>
      </c>
      <c r="T46" s="126">
        <v>0</v>
      </c>
      <c r="U46" s="126">
        <v>0</v>
      </c>
      <c r="V46" s="126">
        <v>0</v>
      </c>
      <c r="W46" s="126">
        <v>0</v>
      </c>
      <c r="X46" s="126">
        <v>0</v>
      </c>
      <c r="Y46" s="126">
        <v>0</v>
      </c>
      <c r="Z46" s="126">
        <v>2</v>
      </c>
      <c r="AA46" s="126">
        <v>3</v>
      </c>
      <c r="AB46" s="126">
        <v>5</v>
      </c>
      <c r="AC46" s="220">
        <v>0</v>
      </c>
      <c r="AD46" s="127">
        <v>2</v>
      </c>
      <c r="AE46" s="127">
        <v>3</v>
      </c>
      <c r="AF46" s="127">
        <v>0</v>
      </c>
      <c r="AG46" s="127">
        <v>5</v>
      </c>
    </row>
    <row r="47" spans="1:33" ht="19.899999999999999" customHeight="1" x14ac:dyDescent="0.2">
      <c r="A47" s="94" t="s">
        <v>50</v>
      </c>
      <c r="B47" s="128">
        <v>0</v>
      </c>
      <c r="C47" s="128">
        <v>1</v>
      </c>
      <c r="D47" s="128">
        <v>1</v>
      </c>
      <c r="E47" s="128">
        <v>0</v>
      </c>
      <c r="F47" s="128">
        <v>0</v>
      </c>
      <c r="G47" s="128">
        <v>0</v>
      </c>
      <c r="H47" s="128">
        <v>0</v>
      </c>
      <c r="I47" s="128">
        <v>0</v>
      </c>
      <c r="J47" s="128">
        <v>0</v>
      </c>
      <c r="K47" s="128">
        <v>1</v>
      </c>
      <c r="L47" s="128">
        <v>0</v>
      </c>
      <c r="M47" s="128">
        <v>1</v>
      </c>
      <c r="N47" s="128">
        <v>0</v>
      </c>
      <c r="O47" s="128">
        <v>0</v>
      </c>
      <c r="P47" s="128">
        <v>0</v>
      </c>
      <c r="Q47" s="128">
        <v>0</v>
      </c>
      <c r="R47" s="128">
        <v>0</v>
      </c>
      <c r="S47" s="128">
        <v>0</v>
      </c>
      <c r="T47" s="128">
        <v>0</v>
      </c>
      <c r="U47" s="128">
        <v>0</v>
      </c>
      <c r="V47" s="128">
        <v>0</v>
      </c>
      <c r="W47" s="128">
        <v>0</v>
      </c>
      <c r="X47" s="128">
        <v>0</v>
      </c>
      <c r="Y47" s="128">
        <v>0</v>
      </c>
      <c r="Z47" s="128">
        <v>2</v>
      </c>
      <c r="AA47" s="128">
        <v>3</v>
      </c>
      <c r="AB47" s="128">
        <v>5</v>
      </c>
      <c r="AC47" s="219">
        <v>0</v>
      </c>
      <c r="AD47" s="129">
        <v>3</v>
      </c>
      <c r="AE47" s="129">
        <v>4</v>
      </c>
      <c r="AF47" s="129">
        <v>0</v>
      </c>
      <c r="AG47" s="129">
        <v>7</v>
      </c>
    </row>
    <row r="48" spans="1:33" ht="19.899999999999999" customHeight="1" x14ac:dyDescent="0.2">
      <c r="A48" s="93" t="s">
        <v>52</v>
      </c>
      <c r="B48" s="126">
        <v>2</v>
      </c>
      <c r="C48" s="126">
        <v>4</v>
      </c>
      <c r="D48" s="126">
        <v>6</v>
      </c>
      <c r="E48" s="126">
        <v>0</v>
      </c>
      <c r="F48" s="126">
        <v>1</v>
      </c>
      <c r="G48" s="126">
        <v>1</v>
      </c>
      <c r="H48" s="126">
        <v>1</v>
      </c>
      <c r="I48" s="126">
        <v>1</v>
      </c>
      <c r="J48" s="126">
        <v>2</v>
      </c>
      <c r="K48" s="126">
        <v>0</v>
      </c>
      <c r="L48" s="126">
        <v>0</v>
      </c>
      <c r="M48" s="126">
        <v>0</v>
      </c>
      <c r="N48" s="126">
        <v>0</v>
      </c>
      <c r="O48" s="126">
        <v>0</v>
      </c>
      <c r="P48" s="126">
        <v>0</v>
      </c>
      <c r="Q48" s="126">
        <v>0</v>
      </c>
      <c r="R48" s="126">
        <v>0</v>
      </c>
      <c r="S48" s="126">
        <v>0</v>
      </c>
      <c r="T48" s="126">
        <v>0</v>
      </c>
      <c r="U48" s="126">
        <v>1</v>
      </c>
      <c r="V48" s="126">
        <v>1</v>
      </c>
      <c r="W48" s="126">
        <v>0</v>
      </c>
      <c r="X48" s="126">
        <v>0</v>
      </c>
      <c r="Y48" s="126">
        <v>0</v>
      </c>
      <c r="Z48" s="126">
        <v>0</v>
      </c>
      <c r="AA48" s="126">
        <v>1</v>
      </c>
      <c r="AB48" s="126">
        <v>1</v>
      </c>
      <c r="AC48" s="220">
        <v>0</v>
      </c>
      <c r="AD48" s="127">
        <v>3</v>
      </c>
      <c r="AE48" s="127">
        <v>8</v>
      </c>
      <c r="AF48" s="127">
        <v>0</v>
      </c>
      <c r="AG48" s="127">
        <v>11</v>
      </c>
    </row>
    <row r="49" spans="1:34" ht="19.899999999999999" customHeight="1" x14ac:dyDescent="0.2">
      <c r="A49" s="94" t="s">
        <v>53</v>
      </c>
      <c r="B49" s="128">
        <v>3</v>
      </c>
      <c r="C49" s="128">
        <v>6</v>
      </c>
      <c r="D49" s="128">
        <v>9</v>
      </c>
      <c r="E49" s="128">
        <v>0</v>
      </c>
      <c r="F49" s="128">
        <v>1</v>
      </c>
      <c r="G49" s="128">
        <v>1</v>
      </c>
      <c r="H49" s="128">
        <v>0</v>
      </c>
      <c r="I49" s="128">
        <v>0</v>
      </c>
      <c r="J49" s="128">
        <v>0</v>
      </c>
      <c r="K49" s="128">
        <v>1</v>
      </c>
      <c r="L49" s="128">
        <v>0</v>
      </c>
      <c r="M49" s="128">
        <v>1</v>
      </c>
      <c r="N49" s="128">
        <v>0</v>
      </c>
      <c r="O49" s="128">
        <v>0</v>
      </c>
      <c r="P49" s="128">
        <v>0</v>
      </c>
      <c r="Q49" s="128">
        <v>0</v>
      </c>
      <c r="R49" s="128">
        <v>0</v>
      </c>
      <c r="S49" s="128">
        <v>0</v>
      </c>
      <c r="T49" s="128">
        <v>0</v>
      </c>
      <c r="U49" s="128">
        <v>1</v>
      </c>
      <c r="V49" s="128">
        <v>1</v>
      </c>
      <c r="W49" s="128">
        <v>0</v>
      </c>
      <c r="X49" s="128">
        <v>0</v>
      </c>
      <c r="Y49" s="128">
        <v>0</v>
      </c>
      <c r="Z49" s="128">
        <v>2</v>
      </c>
      <c r="AA49" s="128">
        <v>4</v>
      </c>
      <c r="AB49" s="128">
        <v>6</v>
      </c>
      <c r="AC49" s="219">
        <v>0</v>
      </c>
      <c r="AD49" s="129">
        <v>6</v>
      </c>
      <c r="AE49" s="129">
        <v>12</v>
      </c>
      <c r="AF49" s="129">
        <v>0</v>
      </c>
      <c r="AG49" s="129">
        <v>18</v>
      </c>
    </row>
    <row r="50" spans="1:34" ht="19.899999999999999" customHeight="1" x14ac:dyDescent="0.2">
      <c r="A50" s="93" t="s">
        <v>55</v>
      </c>
      <c r="B50" s="126">
        <v>6</v>
      </c>
      <c r="C50" s="126">
        <v>10</v>
      </c>
      <c r="D50" s="126">
        <v>16</v>
      </c>
      <c r="E50" s="126">
        <v>0</v>
      </c>
      <c r="F50" s="126">
        <v>0</v>
      </c>
      <c r="G50" s="126">
        <v>0</v>
      </c>
      <c r="H50" s="126">
        <v>0</v>
      </c>
      <c r="I50" s="126">
        <v>0</v>
      </c>
      <c r="J50" s="126">
        <v>0</v>
      </c>
      <c r="K50" s="126">
        <v>0</v>
      </c>
      <c r="L50" s="126">
        <v>0</v>
      </c>
      <c r="M50" s="126">
        <v>0</v>
      </c>
      <c r="N50" s="126">
        <v>0</v>
      </c>
      <c r="O50" s="126">
        <v>0</v>
      </c>
      <c r="P50" s="126">
        <v>0</v>
      </c>
      <c r="Q50" s="126">
        <v>0</v>
      </c>
      <c r="R50" s="126">
        <v>0</v>
      </c>
      <c r="S50" s="126">
        <v>0</v>
      </c>
      <c r="T50" s="126">
        <v>0</v>
      </c>
      <c r="U50" s="126">
        <v>1</v>
      </c>
      <c r="V50" s="126">
        <v>1</v>
      </c>
      <c r="W50" s="126">
        <v>0</v>
      </c>
      <c r="X50" s="126">
        <v>0</v>
      </c>
      <c r="Y50" s="126">
        <v>0</v>
      </c>
      <c r="Z50" s="126">
        <v>5</v>
      </c>
      <c r="AA50" s="126">
        <v>4</v>
      </c>
      <c r="AB50" s="126">
        <v>9</v>
      </c>
      <c r="AC50" s="220">
        <v>0</v>
      </c>
      <c r="AD50" s="127">
        <v>11</v>
      </c>
      <c r="AE50" s="127">
        <v>15</v>
      </c>
      <c r="AF50" s="127">
        <v>0</v>
      </c>
      <c r="AG50" s="127">
        <v>26</v>
      </c>
    </row>
    <row r="51" spans="1:34" ht="19.899999999999999" customHeight="1" x14ac:dyDescent="0.2">
      <c r="A51" s="94" t="s">
        <v>56</v>
      </c>
      <c r="B51" s="128">
        <v>7</v>
      </c>
      <c r="C51" s="128">
        <v>6</v>
      </c>
      <c r="D51" s="128">
        <v>13</v>
      </c>
      <c r="E51" s="128">
        <v>0</v>
      </c>
      <c r="F51" s="128">
        <v>0</v>
      </c>
      <c r="G51" s="128">
        <v>0</v>
      </c>
      <c r="H51" s="128">
        <v>1</v>
      </c>
      <c r="I51" s="128">
        <v>3</v>
      </c>
      <c r="J51" s="128">
        <v>4</v>
      </c>
      <c r="K51" s="128">
        <v>2</v>
      </c>
      <c r="L51" s="128">
        <v>4</v>
      </c>
      <c r="M51" s="128">
        <v>6</v>
      </c>
      <c r="N51" s="128">
        <v>0</v>
      </c>
      <c r="O51" s="128">
        <v>0</v>
      </c>
      <c r="P51" s="128">
        <v>0</v>
      </c>
      <c r="Q51" s="128">
        <v>0</v>
      </c>
      <c r="R51" s="128">
        <v>0</v>
      </c>
      <c r="S51" s="128">
        <v>0</v>
      </c>
      <c r="T51" s="128">
        <v>0</v>
      </c>
      <c r="U51" s="128">
        <v>0</v>
      </c>
      <c r="V51" s="128">
        <v>0</v>
      </c>
      <c r="W51" s="128">
        <v>0</v>
      </c>
      <c r="X51" s="128">
        <v>0</v>
      </c>
      <c r="Y51" s="128">
        <v>0</v>
      </c>
      <c r="Z51" s="128">
        <v>2</v>
      </c>
      <c r="AA51" s="128">
        <v>3</v>
      </c>
      <c r="AB51" s="128">
        <v>5</v>
      </c>
      <c r="AC51" s="219">
        <v>0</v>
      </c>
      <c r="AD51" s="129">
        <v>12</v>
      </c>
      <c r="AE51" s="129">
        <v>16</v>
      </c>
      <c r="AF51" s="129">
        <v>0</v>
      </c>
      <c r="AG51" s="129">
        <v>28</v>
      </c>
    </row>
    <row r="52" spans="1:34" s="27" customFormat="1" ht="19.899999999999999" customHeight="1" x14ac:dyDescent="0.2">
      <c r="A52" s="93" t="s">
        <v>58</v>
      </c>
      <c r="B52" s="126">
        <v>0</v>
      </c>
      <c r="C52" s="126">
        <v>4</v>
      </c>
      <c r="D52" s="126">
        <v>4</v>
      </c>
      <c r="E52" s="126">
        <v>0</v>
      </c>
      <c r="F52" s="126">
        <v>0</v>
      </c>
      <c r="G52" s="126">
        <v>0</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126">
        <v>0</v>
      </c>
      <c r="X52" s="126">
        <v>0</v>
      </c>
      <c r="Y52" s="126">
        <v>0</v>
      </c>
      <c r="Z52" s="126">
        <v>0</v>
      </c>
      <c r="AA52" s="126">
        <v>0</v>
      </c>
      <c r="AB52" s="126">
        <v>0</v>
      </c>
      <c r="AC52" s="220">
        <v>0</v>
      </c>
      <c r="AD52" s="127">
        <v>0</v>
      </c>
      <c r="AE52" s="127">
        <v>4</v>
      </c>
      <c r="AF52" s="127">
        <v>0</v>
      </c>
      <c r="AG52" s="127">
        <v>4</v>
      </c>
      <c r="AH52" s="26"/>
    </row>
    <row r="53" spans="1:34" ht="19.899999999999999" customHeight="1" x14ac:dyDescent="0.2">
      <c r="A53" s="89" t="s">
        <v>59</v>
      </c>
      <c r="B53" s="135">
        <v>159</v>
      </c>
      <c r="C53" s="135">
        <v>160</v>
      </c>
      <c r="D53" s="135">
        <v>319</v>
      </c>
      <c r="E53" s="135">
        <v>9</v>
      </c>
      <c r="F53" s="135">
        <v>13</v>
      </c>
      <c r="G53" s="135">
        <v>22</v>
      </c>
      <c r="H53" s="135">
        <v>16</v>
      </c>
      <c r="I53" s="135">
        <v>17</v>
      </c>
      <c r="J53" s="135">
        <v>33</v>
      </c>
      <c r="K53" s="135">
        <v>28</v>
      </c>
      <c r="L53" s="135">
        <v>26</v>
      </c>
      <c r="M53" s="135">
        <v>54</v>
      </c>
      <c r="N53" s="135">
        <v>1</v>
      </c>
      <c r="O53" s="135">
        <v>1</v>
      </c>
      <c r="P53" s="135">
        <v>2</v>
      </c>
      <c r="Q53" s="135">
        <v>3</v>
      </c>
      <c r="R53" s="135">
        <v>1</v>
      </c>
      <c r="S53" s="135">
        <v>4</v>
      </c>
      <c r="T53" s="135">
        <v>5</v>
      </c>
      <c r="U53" s="135">
        <v>13</v>
      </c>
      <c r="V53" s="135">
        <v>18</v>
      </c>
      <c r="W53" s="135">
        <v>4</v>
      </c>
      <c r="X53" s="135">
        <v>0</v>
      </c>
      <c r="Y53" s="135">
        <v>4</v>
      </c>
      <c r="Z53" s="135">
        <v>132</v>
      </c>
      <c r="AA53" s="135">
        <v>138</v>
      </c>
      <c r="AB53" s="135">
        <v>270</v>
      </c>
      <c r="AC53" s="86">
        <v>0</v>
      </c>
      <c r="AD53" s="135">
        <v>357</v>
      </c>
      <c r="AE53" s="135">
        <v>369</v>
      </c>
      <c r="AF53" s="135">
        <v>0</v>
      </c>
      <c r="AG53" s="135">
        <v>726</v>
      </c>
    </row>
    <row r="55" spans="1:34" ht="120" customHeight="1" x14ac:dyDescent="0.2">
      <c r="A55" s="234" t="s">
        <v>292</v>
      </c>
      <c r="B55" s="234"/>
      <c r="C55" s="234"/>
      <c r="D55" s="234"/>
      <c r="E55" s="234"/>
      <c r="F55" s="234"/>
      <c r="G55" s="234"/>
      <c r="H55" s="234"/>
      <c r="I55" s="234"/>
      <c r="J55" s="234"/>
      <c r="K55" s="234"/>
      <c r="L55" s="234"/>
      <c r="M55" s="234"/>
      <c r="N55" s="234"/>
      <c r="O55" s="234"/>
      <c r="P55" s="234"/>
      <c r="Q55" s="234"/>
    </row>
  </sheetData>
  <mergeCells count="12">
    <mergeCell ref="A55:Q55"/>
    <mergeCell ref="A2:XFD2"/>
    <mergeCell ref="T4:V4"/>
    <mergeCell ref="W4:Y4"/>
    <mergeCell ref="Z4:AB4"/>
    <mergeCell ref="AD4:AG4"/>
    <mergeCell ref="B4:D4"/>
    <mergeCell ref="E4:G4"/>
    <mergeCell ref="H4:J4"/>
    <mergeCell ref="K4:M4"/>
    <mergeCell ref="N4:P4"/>
    <mergeCell ref="Q4:S4"/>
  </mergeCells>
  <conditionalFormatting sqref="B7:AG52 B6:AC6">
    <cfRule type="containsBlanks" dxfId="55" priority="7" stopIfTrue="1">
      <formula>LEN(TRIM(B6))=0</formula>
    </cfRule>
  </conditionalFormatting>
  <conditionalFormatting sqref="AF6">
    <cfRule type="containsBlanks" dxfId="54" priority="5" stopIfTrue="1">
      <formula>LEN(TRIM(AF6))=0</formula>
    </cfRule>
  </conditionalFormatting>
  <conditionalFormatting sqref="AD6:AE6">
    <cfRule type="containsBlanks" dxfId="53" priority="4" stopIfTrue="1">
      <formula>LEN(TRIM(AD6))=0</formula>
    </cfRule>
  </conditionalFormatting>
  <conditionalFormatting sqref="AG6">
    <cfRule type="containsBlanks" dxfId="52" priority="2" stopIfTrue="1">
      <formula>LEN(TRIM(AG6))=0</formula>
    </cfRule>
  </conditionalFormatting>
  <conditionalFormatting sqref="B53:AG53">
    <cfRule type="containsBlanks" dxfId="51" priority="1" stopIfTrue="1">
      <formula>LEN(TRIM(B53))=0</formula>
    </cfRule>
  </conditionalFormatting>
  <printOptions gridLines="1"/>
  <pageMargins left="0.75" right="0.75" top="0.49" bottom="0.5" header="0.5" footer="0.5"/>
  <pageSetup scale="4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F9F-4793-4AF8-AE80-C9999BA63B83}">
  <sheetPr codeName="Sheet32">
    <pageSetUpPr fitToPage="1"/>
  </sheetPr>
  <dimension ref="A1:BC51"/>
  <sheetViews>
    <sheetView showGridLines="0" workbookViewId="0"/>
  </sheetViews>
  <sheetFormatPr defaultColWidth="8.85546875" defaultRowHeight="19.899999999999999" customHeight="1" x14ac:dyDescent="0.2"/>
  <cols>
    <col min="1" max="1" width="21.7109375" style="9" customWidth="1"/>
    <col min="2" max="28" width="11.7109375" style="8" customWidth="1"/>
    <col min="29" max="29" width="15.5703125" style="8" customWidth="1"/>
    <col min="30" max="33" width="11.7109375" style="8" customWidth="1"/>
    <col min="34" max="255" width="8.85546875" style="21"/>
    <col min="256" max="256" width="18.42578125" style="21" customWidth="1"/>
    <col min="257" max="280" width="7.42578125" style="21" customWidth="1"/>
    <col min="281" max="283" width="8.85546875" style="21"/>
    <col min="284" max="284" width="8.28515625" style="21" customWidth="1"/>
    <col min="285" max="286" width="8.85546875" style="21"/>
    <col min="287" max="287" width="7.85546875" style="21" customWidth="1"/>
    <col min="288" max="511" width="8.85546875" style="21"/>
    <col min="512" max="512" width="18.42578125" style="21" customWidth="1"/>
    <col min="513" max="536" width="7.42578125" style="21" customWidth="1"/>
    <col min="537" max="539" width="8.85546875" style="21"/>
    <col min="540" max="540" width="8.28515625" style="21" customWidth="1"/>
    <col min="541" max="542" width="8.85546875" style="21"/>
    <col min="543" max="543" width="7.85546875" style="21" customWidth="1"/>
    <col min="544" max="767" width="8.85546875" style="21"/>
    <col min="768" max="768" width="18.42578125" style="21" customWidth="1"/>
    <col min="769" max="792" width="7.42578125" style="21" customWidth="1"/>
    <col min="793" max="795" width="8.85546875" style="21"/>
    <col min="796" max="796" width="8.28515625" style="21" customWidth="1"/>
    <col min="797" max="798" width="8.85546875" style="21"/>
    <col min="799" max="799" width="7.85546875" style="21" customWidth="1"/>
    <col min="800" max="1023" width="8.85546875" style="21"/>
    <col min="1024" max="1024" width="18.42578125" style="21" customWidth="1"/>
    <col min="1025" max="1048" width="7.42578125" style="21" customWidth="1"/>
    <col min="1049" max="1051" width="8.85546875" style="21"/>
    <col min="1052" max="1052" width="8.28515625" style="21" customWidth="1"/>
    <col min="1053" max="1054" width="8.85546875" style="21"/>
    <col min="1055" max="1055" width="7.85546875" style="21" customWidth="1"/>
    <col min="1056" max="1279" width="8.85546875" style="21"/>
    <col min="1280" max="1280" width="18.42578125" style="21" customWidth="1"/>
    <col min="1281" max="1304" width="7.42578125" style="21" customWidth="1"/>
    <col min="1305" max="1307" width="8.85546875" style="21"/>
    <col min="1308" max="1308" width="8.28515625" style="21" customWidth="1"/>
    <col min="1309" max="1310" width="8.85546875" style="21"/>
    <col min="1311" max="1311" width="7.85546875" style="21" customWidth="1"/>
    <col min="1312" max="1535" width="8.85546875" style="21"/>
    <col min="1536" max="1536" width="18.42578125" style="21" customWidth="1"/>
    <col min="1537" max="1560" width="7.42578125" style="21" customWidth="1"/>
    <col min="1561" max="1563" width="8.85546875" style="21"/>
    <col min="1564" max="1564" width="8.28515625" style="21" customWidth="1"/>
    <col min="1565" max="1566" width="8.85546875" style="21"/>
    <col min="1567" max="1567" width="7.85546875" style="21" customWidth="1"/>
    <col min="1568" max="1791" width="8.85546875" style="21"/>
    <col min="1792" max="1792" width="18.42578125" style="21" customWidth="1"/>
    <col min="1793" max="1816" width="7.42578125" style="21" customWidth="1"/>
    <col min="1817" max="1819" width="8.85546875" style="21"/>
    <col min="1820" max="1820" width="8.28515625" style="21" customWidth="1"/>
    <col min="1821" max="1822" width="8.85546875" style="21"/>
    <col min="1823" max="1823" width="7.85546875" style="21" customWidth="1"/>
    <col min="1824" max="2047" width="8.85546875" style="21"/>
    <col min="2048" max="2048" width="18.42578125" style="21" customWidth="1"/>
    <col min="2049" max="2072" width="7.42578125" style="21" customWidth="1"/>
    <col min="2073" max="2075" width="8.85546875" style="21"/>
    <col min="2076" max="2076" width="8.28515625" style="21" customWidth="1"/>
    <col min="2077" max="2078" width="8.85546875" style="21"/>
    <col min="2079" max="2079" width="7.85546875" style="21" customWidth="1"/>
    <col min="2080" max="2303" width="8.85546875" style="21"/>
    <col min="2304" max="2304" width="18.42578125" style="21" customWidth="1"/>
    <col min="2305" max="2328" width="7.42578125" style="21" customWidth="1"/>
    <col min="2329" max="2331" width="8.85546875" style="21"/>
    <col min="2332" max="2332" width="8.28515625" style="21" customWidth="1"/>
    <col min="2333" max="2334" width="8.85546875" style="21"/>
    <col min="2335" max="2335" width="7.85546875" style="21" customWidth="1"/>
    <col min="2336" max="2559" width="8.85546875" style="21"/>
    <col min="2560" max="2560" width="18.42578125" style="21" customWidth="1"/>
    <col min="2561" max="2584" width="7.42578125" style="21" customWidth="1"/>
    <col min="2585" max="2587" width="8.85546875" style="21"/>
    <col min="2588" max="2588" width="8.28515625" style="21" customWidth="1"/>
    <col min="2589" max="2590" width="8.85546875" style="21"/>
    <col min="2591" max="2591" width="7.85546875" style="21" customWidth="1"/>
    <col min="2592" max="2815" width="8.85546875" style="21"/>
    <col min="2816" max="2816" width="18.42578125" style="21" customWidth="1"/>
    <col min="2817" max="2840" width="7.42578125" style="21" customWidth="1"/>
    <col min="2841" max="2843" width="8.85546875" style="21"/>
    <col min="2844" max="2844" width="8.28515625" style="21" customWidth="1"/>
    <col min="2845" max="2846" width="8.85546875" style="21"/>
    <col min="2847" max="2847" width="7.85546875" style="21" customWidth="1"/>
    <col min="2848" max="3071" width="8.85546875" style="21"/>
    <col min="3072" max="3072" width="18.42578125" style="21" customWidth="1"/>
    <col min="3073" max="3096" width="7.42578125" style="21" customWidth="1"/>
    <col min="3097" max="3099" width="8.85546875" style="21"/>
    <col min="3100" max="3100" width="8.28515625" style="21" customWidth="1"/>
    <col min="3101" max="3102" width="8.85546875" style="21"/>
    <col min="3103" max="3103" width="7.85546875" style="21" customWidth="1"/>
    <col min="3104" max="3327" width="8.85546875" style="21"/>
    <col min="3328" max="3328" width="18.42578125" style="21" customWidth="1"/>
    <col min="3329" max="3352" width="7.42578125" style="21" customWidth="1"/>
    <col min="3353" max="3355" width="8.85546875" style="21"/>
    <col min="3356" max="3356" width="8.28515625" style="21" customWidth="1"/>
    <col min="3357" max="3358" width="8.85546875" style="21"/>
    <col min="3359" max="3359" width="7.85546875" style="21" customWidth="1"/>
    <col min="3360" max="3583" width="8.85546875" style="21"/>
    <col min="3584" max="3584" width="18.42578125" style="21" customWidth="1"/>
    <col min="3585" max="3608" width="7.42578125" style="21" customWidth="1"/>
    <col min="3609" max="3611" width="8.85546875" style="21"/>
    <col min="3612" max="3612" width="8.28515625" style="21" customWidth="1"/>
    <col min="3613" max="3614" width="8.85546875" style="21"/>
    <col min="3615" max="3615" width="7.85546875" style="21" customWidth="1"/>
    <col min="3616" max="3839" width="8.85546875" style="21"/>
    <col min="3840" max="3840" width="18.42578125" style="21" customWidth="1"/>
    <col min="3841" max="3864" width="7.42578125" style="21" customWidth="1"/>
    <col min="3865" max="3867" width="8.85546875" style="21"/>
    <col min="3868" max="3868" width="8.28515625" style="21" customWidth="1"/>
    <col min="3869" max="3870" width="8.85546875" style="21"/>
    <col min="3871" max="3871" width="7.85546875" style="21" customWidth="1"/>
    <col min="3872" max="4095" width="8.85546875" style="21"/>
    <col min="4096" max="4096" width="18.42578125" style="21" customWidth="1"/>
    <col min="4097" max="4120" width="7.42578125" style="21" customWidth="1"/>
    <col min="4121" max="4123" width="8.85546875" style="21"/>
    <col min="4124" max="4124" width="8.28515625" style="21" customWidth="1"/>
    <col min="4125" max="4126" width="8.85546875" style="21"/>
    <col min="4127" max="4127" width="7.85546875" style="21" customWidth="1"/>
    <col min="4128" max="4351" width="8.85546875" style="21"/>
    <col min="4352" max="4352" width="18.42578125" style="21" customWidth="1"/>
    <col min="4353" max="4376" width="7.42578125" style="21" customWidth="1"/>
    <col min="4377" max="4379" width="8.85546875" style="21"/>
    <col min="4380" max="4380" width="8.28515625" style="21" customWidth="1"/>
    <col min="4381" max="4382" width="8.85546875" style="21"/>
    <col min="4383" max="4383" width="7.85546875" style="21" customWidth="1"/>
    <col min="4384" max="4607" width="8.85546875" style="21"/>
    <col min="4608" max="4608" width="18.42578125" style="21" customWidth="1"/>
    <col min="4609" max="4632" width="7.42578125" style="21" customWidth="1"/>
    <col min="4633" max="4635" width="8.85546875" style="21"/>
    <col min="4636" max="4636" width="8.28515625" style="21" customWidth="1"/>
    <col min="4637" max="4638" width="8.85546875" style="21"/>
    <col min="4639" max="4639" width="7.85546875" style="21" customWidth="1"/>
    <col min="4640" max="4863" width="8.85546875" style="21"/>
    <col min="4864" max="4864" width="18.42578125" style="21" customWidth="1"/>
    <col min="4865" max="4888" width="7.42578125" style="21" customWidth="1"/>
    <col min="4889" max="4891" width="8.85546875" style="21"/>
    <col min="4892" max="4892" width="8.28515625" style="21" customWidth="1"/>
    <col min="4893" max="4894" width="8.85546875" style="21"/>
    <col min="4895" max="4895" width="7.85546875" style="21" customWidth="1"/>
    <col min="4896" max="5119" width="8.85546875" style="21"/>
    <col min="5120" max="5120" width="18.42578125" style="21" customWidth="1"/>
    <col min="5121" max="5144" width="7.42578125" style="21" customWidth="1"/>
    <col min="5145" max="5147" width="8.85546875" style="21"/>
    <col min="5148" max="5148" width="8.28515625" style="21" customWidth="1"/>
    <col min="5149" max="5150" width="8.85546875" style="21"/>
    <col min="5151" max="5151" width="7.85546875" style="21" customWidth="1"/>
    <col min="5152" max="5375" width="8.85546875" style="21"/>
    <col min="5376" max="5376" width="18.42578125" style="21" customWidth="1"/>
    <col min="5377" max="5400" width="7.42578125" style="21" customWidth="1"/>
    <col min="5401" max="5403" width="8.85546875" style="21"/>
    <col min="5404" max="5404" width="8.28515625" style="21" customWidth="1"/>
    <col min="5405" max="5406" width="8.85546875" style="21"/>
    <col min="5407" max="5407" width="7.85546875" style="21" customWidth="1"/>
    <col min="5408" max="5631" width="8.85546875" style="21"/>
    <col min="5632" max="5632" width="18.42578125" style="21" customWidth="1"/>
    <col min="5633" max="5656" width="7.42578125" style="21" customWidth="1"/>
    <col min="5657" max="5659" width="8.85546875" style="21"/>
    <col min="5660" max="5660" width="8.28515625" style="21" customWidth="1"/>
    <col min="5661" max="5662" width="8.85546875" style="21"/>
    <col min="5663" max="5663" width="7.85546875" style="21" customWidth="1"/>
    <col min="5664" max="5887" width="8.85546875" style="21"/>
    <col min="5888" max="5888" width="18.42578125" style="21" customWidth="1"/>
    <col min="5889" max="5912" width="7.42578125" style="21" customWidth="1"/>
    <col min="5913" max="5915" width="8.85546875" style="21"/>
    <col min="5916" max="5916" width="8.28515625" style="21" customWidth="1"/>
    <col min="5917" max="5918" width="8.85546875" style="21"/>
    <col min="5919" max="5919" width="7.85546875" style="21" customWidth="1"/>
    <col min="5920" max="6143" width="8.85546875" style="21"/>
    <col min="6144" max="6144" width="18.42578125" style="21" customWidth="1"/>
    <col min="6145" max="6168" width="7.42578125" style="21" customWidth="1"/>
    <col min="6169" max="6171" width="8.85546875" style="21"/>
    <col min="6172" max="6172" width="8.28515625" style="21" customWidth="1"/>
    <col min="6173" max="6174" width="8.85546875" style="21"/>
    <col min="6175" max="6175" width="7.85546875" style="21" customWidth="1"/>
    <col min="6176" max="6399" width="8.85546875" style="21"/>
    <col min="6400" max="6400" width="18.42578125" style="21" customWidth="1"/>
    <col min="6401" max="6424" width="7.42578125" style="21" customWidth="1"/>
    <col min="6425" max="6427" width="8.85546875" style="21"/>
    <col min="6428" max="6428" width="8.28515625" style="21" customWidth="1"/>
    <col min="6429" max="6430" width="8.85546875" style="21"/>
    <col min="6431" max="6431" width="7.85546875" style="21" customWidth="1"/>
    <col min="6432" max="6655" width="8.85546875" style="21"/>
    <col min="6656" max="6656" width="18.42578125" style="21" customWidth="1"/>
    <col min="6657" max="6680" width="7.42578125" style="21" customWidth="1"/>
    <col min="6681" max="6683" width="8.85546875" style="21"/>
    <col min="6684" max="6684" width="8.28515625" style="21" customWidth="1"/>
    <col min="6685" max="6686" width="8.85546875" style="21"/>
    <col min="6687" max="6687" width="7.85546875" style="21" customWidth="1"/>
    <col min="6688" max="6911" width="8.85546875" style="21"/>
    <col min="6912" max="6912" width="18.42578125" style="21" customWidth="1"/>
    <col min="6913" max="6936" width="7.42578125" style="21" customWidth="1"/>
    <col min="6937" max="6939" width="8.85546875" style="21"/>
    <col min="6940" max="6940" width="8.28515625" style="21" customWidth="1"/>
    <col min="6941" max="6942" width="8.85546875" style="21"/>
    <col min="6943" max="6943" width="7.85546875" style="21" customWidth="1"/>
    <col min="6944" max="7167" width="8.85546875" style="21"/>
    <col min="7168" max="7168" width="18.42578125" style="21" customWidth="1"/>
    <col min="7169" max="7192" width="7.42578125" style="21" customWidth="1"/>
    <col min="7193" max="7195" width="8.85546875" style="21"/>
    <col min="7196" max="7196" width="8.28515625" style="21" customWidth="1"/>
    <col min="7197" max="7198" width="8.85546875" style="21"/>
    <col min="7199" max="7199" width="7.85546875" style="21" customWidth="1"/>
    <col min="7200" max="7423" width="8.85546875" style="21"/>
    <col min="7424" max="7424" width="18.42578125" style="21" customWidth="1"/>
    <col min="7425" max="7448" width="7.42578125" style="21" customWidth="1"/>
    <col min="7449" max="7451" width="8.85546875" style="21"/>
    <col min="7452" max="7452" width="8.28515625" style="21" customWidth="1"/>
    <col min="7453" max="7454" width="8.85546875" style="21"/>
    <col min="7455" max="7455" width="7.85546875" style="21" customWidth="1"/>
    <col min="7456" max="7679" width="8.85546875" style="21"/>
    <col min="7680" max="7680" width="18.42578125" style="21" customWidth="1"/>
    <col min="7681" max="7704" width="7.42578125" style="21" customWidth="1"/>
    <col min="7705" max="7707" width="8.85546875" style="21"/>
    <col min="7708" max="7708" width="8.28515625" style="21" customWidth="1"/>
    <col min="7709" max="7710" width="8.85546875" style="21"/>
    <col min="7711" max="7711" width="7.85546875" style="21" customWidth="1"/>
    <col min="7712" max="7935" width="8.85546875" style="21"/>
    <col min="7936" max="7936" width="18.42578125" style="21" customWidth="1"/>
    <col min="7937" max="7960" width="7.42578125" style="21" customWidth="1"/>
    <col min="7961" max="7963" width="8.85546875" style="21"/>
    <col min="7964" max="7964" width="8.28515625" style="21" customWidth="1"/>
    <col min="7965" max="7966" width="8.85546875" style="21"/>
    <col min="7967" max="7967" width="7.85546875" style="21" customWidth="1"/>
    <col min="7968" max="8191" width="8.85546875" style="21"/>
    <col min="8192" max="8192" width="18.42578125" style="21" customWidth="1"/>
    <col min="8193" max="8216" width="7.42578125" style="21" customWidth="1"/>
    <col min="8217" max="8219" width="8.85546875" style="21"/>
    <col min="8220" max="8220" width="8.28515625" style="21" customWidth="1"/>
    <col min="8221" max="8222" width="8.85546875" style="21"/>
    <col min="8223" max="8223" width="7.85546875" style="21" customWidth="1"/>
    <col min="8224" max="8447" width="8.85546875" style="21"/>
    <col min="8448" max="8448" width="18.42578125" style="21" customWidth="1"/>
    <col min="8449" max="8472" width="7.42578125" style="21" customWidth="1"/>
    <col min="8473" max="8475" width="8.85546875" style="21"/>
    <col min="8476" max="8476" width="8.28515625" style="21" customWidth="1"/>
    <col min="8477" max="8478" width="8.85546875" style="21"/>
    <col min="8479" max="8479" width="7.85546875" style="21" customWidth="1"/>
    <col min="8480" max="8703" width="8.85546875" style="21"/>
    <col min="8704" max="8704" width="18.42578125" style="21" customWidth="1"/>
    <col min="8705" max="8728" width="7.42578125" style="21" customWidth="1"/>
    <col min="8729" max="8731" width="8.85546875" style="21"/>
    <col min="8732" max="8732" width="8.28515625" style="21" customWidth="1"/>
    <col min="8733" max="8734" width="8.85546875" style="21"/>
    <col min="8735" max="8735" width="7.85546875" style="21" customWidth="1"/>
    <col min="8736" max="8959" width="8.85546875" style="21"/>
    <col min="8960" max="8960" width="18.42578125" style="21" customWidth="1"/>
    <col min="8961" max="8984" width="7.42578125" style="21" customWidth="1"/>
    <col min="8985" max="8987" width="8.85546875" style="21"/>
    <col min="8988" max="8988" width="8.28515625" style="21" customWidth="1"/>
    <col min="8989" max="8990" width="8.85546875" style="21"/>
    <col min="8991" max="8991" width="7.85546875" style="21" customWidth="1"/>
    <col min="8992" max="9215" width="8.85546875" style="21"/>
    <col min="9216" max="9216" width="18.42578125" style="21" customWidth="1"/>
    <col min="9217" max="9240" width="7.42578125" style="21" customWidth="1"/>
    <col min="9241" max="9243" width="8.85546875" style="21"/>
    <col min="9244" max="9244" width="8.28515625" style="21" customWidth="1"/>
    <col min="9245" max="9246" width="8.85546875" style="21"/>
    <col min="9247" max="9247" width="7.85546875" style="21" customWidth="1"/>
    <col min="9248" max="9471" width="8.85546875" style="21"/>
    <col min="9472" max="9472" width="18.42578125" style="21" customWidth="1"/>
    <col min="9473" max="9496" width="7.42578125" style="21" customWidth="1"/>
    <col min="9497" max="9499" width="8.85546875" style="21"/>
    <col min="9500" max="9500" width="8.28515625" style="21" customWidth="1"/>
    <col min="9501" max="9502" width="8.85546875" style="21"/>
    <col min="9503" max="9503" width="7.85546875" style="21" customWidth="1"/>
    <col min="9504" max="9727" width="8.85546875" style="21"/>
    <col min="9728" max="9728" width="18.42578125" style="21" customWidth="1"/>
    <col min="9729" max="9752" width="7.42578125" style="21" customWidth="1"/>
    <col min="9753" max="9755" width="8.85546875" style="21"/>
    <col min="9756" max="9756" width="8.28515625" style="21" customWidth="1"/>
    <col min="9757" max="9758" width="8.85546875" style="21"/>
    <col min="9759" max="9759" width="7.85546875" style="21" customWidth="1"/>
    <col min="9760" max="9983" width="8.85546875" style="21"/>
    <col min="9984" max="9984" width="18.42578125" style="21" customWidth="1"/>
    <col min="9985" max="10008" width="7.42578125" style="21" customWidth="1"/>
    <col min="10009" max="10011" width="8.85546875" style="21"/>
    <col min="10012" max="10012" width="8.28515625" style="21" customWidth="1"/>
    <col min="10013" max="10014" width="8.85546875" style="21"/>
    <col min="10015" max="10015" width="7.85546875" style="21" customWidth="1"/>
    <col min="10016" max="10239" width="8.85546875" style="21"/>
    <col min="10240" max="10240" width="18.42578125" style="21" customWidth="1"/>
    <col min="10241" max="10264" width="7.42578125" style="21" customWidth="1"/>
    <col min="10265" max="10267" width="8.85546875" style="21"/>
    <col min="10268" max="10268" width="8.28515625" style="21" customWidth="1"/>
    <col min="10269" max="10270" width="8.85546875" style="21"/>
    <col min="10271" max="10271" width="7.85546875" style="21" customWidth="1"/>
    <col min="10272" max="10495" width="8.85546875" style="21"/>
    <col min="10496" max="10496" width="18.42578125" style="21" customWidth="1"/>
    <col min="10497" max="10520" width="7.42578125" style="21" customWidth="1"/>
    <col min="10521" max="10523" width="8.85546875" style="21"/>
    <col min="10524" max="10524" width="8.28515625" style="21" customWidth="1"/>
    <col min="10525" max="10526" width="8.85546875" style="21"/>
    <col min="10527" max="10527" width="7.85546875" style="21" customWidth="1"/>
    <col min="10528" max="10751" width="8.85546875" style="21"/>
    <col min="10752" max="10752" width="18.42578125" style="21" customWidth="1"/>
    <col min="10753" max="10776" width="7.42578125" style="21" customWidth="1"/>
    <col min="10777" max="10779" width="8.85546875" style="21"/>
    <col min="10780" max="10780" width="8.28515625" style="21" customWidth="1"/>
    <col min="10781" max="10782" width="8.85546875" style="21"/>
    <col min="10783" max="10783" width="7.85546875" style="21" customWidth="1"/>
    <col min="10784" max="11007" width="8.85546875" style="21"/>
    <col min="11008" max="11008" width="18.42578125" style="21" customWidth="1"/>
    <col min="11009" max="11032" width="7.42578125" style="21" customWidth="1"/>
    <col min="11033" max="11035" width="8.85546875" style="21"/>
    <col min="11036" max="11036" width="8.28515625" style="21" customWidth="1"/>
    <col min="11037" max="11038" width="8.85546875" style="21"/>
    <col min="11039" max="11039" width="7.85546875" style="21" customWidth="1"/>
    <col min="11040" max="11263" width="8.85546875" style="21"/>
    <col min="11264" max="11264" width="18.42578125" style="21" customWidth="1"/>
    <col min="11265" max="11288" width="7.42578125" style="21" customWidth="1"/>
    <col min="11289" max="11291" width="8.85546875" style="21"/>
    <col min="11292" max="11292" width="8.28515625" style="21" customWidth="1"/>
    <col min="11293" max="11294" width="8.85546875" style="21"/>
    <col min="11295" max="11295" width="7.85546875" style="21" customWidth="1"/>
    <col min="11296" max="11519" width="8.85546875" style="21"/>
    <col min="11520" max="11520" width="18.42578125" style="21" customWidth="1"/>
    <col min="11521" max="11544" width="7.42578125" style="21" customWidth="1"/>
    <col min="11545" max="11547" width="8.85546875" style="21"/>
    <col min="11548" max="11548" width="8.28515625" style="21" customWidth="1"/>
    <col min="11549" max="11550" width="8.85546875" style="21"/>
    <col min="11551" max="11551" width="7.85546875" style="21" customWidth="1"/>
    <col min="11552" max="11775" width="8.85546875" style="21"/>
    <col min="11776" max="11776" width="18.42578125" style="21" customWidth="1"/>
    <col min="11777" max="11800" width="7.42578125" style="21" customWidth="1"/>
    <col min="11801" max="11803" width="8.85546875" style="21"/>
    <col min="11804" max="11804" width="8.28515625" style="21" customWidth="1"/>
    <col min="11805" max="11806" width="8.85546875" style="21"/>
    <col min="11807" max="11807" width="7.85546875" style="21" customWidth="1"/>
    <col min="11808" max="12031" width="8.85546875" style="21"/>
    <col min="12032" max="12032" width="18.42578125" style="21" customWidth="1"/>
    <col min="12033" max="12056" width="7.42578125" style="21" customWidth="1"/>
    <col min="12057" max="12059" width="8.85546875" style="21"/>
    <col min="12060" max="12060" width="8.28515625" style="21" customWidth="1"/>
    <col min="12061" max="12062" width="8.85546875" style="21"/>
    <col min="12063" max="12063" width="7.85546875" style="21" customWidth="1"/>
    <col min="12064" max="12287" width="8.85546875" style="21"/>
    <col min="12288" max="12288" width="18.42578125" style="21" customWidth="1"/>
    <col min="12289" max="12312" width="7.42578125" style="21" customWidth="1"/>
    <col min="12313" max="12315" width="8.85546875" style="21"/>
    <col min="12316" max="12316" width="8.28515625" style="21" customWidth="1"/>
    <col min="12317" max="12318" width="8.85546875" style="21"/>
    <col min="12319" max="12319" width="7.85546875" style="21" customWidth="1"/>
    <col min="12320" max="12543" width="8.85546875" style="21"/>
    <col min="12544" max="12544" width="18.42578125" style="21" customWidth="1"/>
    <col min="12545" max="12568" width="7.42578125" style="21" customWidth="1"/>
    <col min="12569" max="12571" width="8.85546875" style="21"/>
    <col min="12572" max="12572" width="8.28515625" style="21" customWidth="1"/>
    <col min="12573" max="12574" width="8.85546875" style="21"/>
    <col min="12575" max="12575" width="7.85546875" style="21" customWidth="1"/>
    <col min="12576" max="12799" width="8.85546875" style="21"/>
    <col min="12800" max="12800" width="18.42578125" style="21" customWidth="1"/>
    <col min="12801" max="12824" width="7.42578125" style="21" customWidth="1"/>
    <col min="12825" max="12827" width="8.85546875" style="21"/>
    <col min="12828" max="12828" width="8.28515625" style="21" customWidth="1"/>
    <col min="12829" max="12830" width="8.85546875" style="21"/>
    <col min="12831" max="12831" width="7.85546875" style="21" customWidth="1"/>
    <col min="12832" max="13055" width="8.85546875" style="21"/>
    <col min="13056" max="13056" width="18.42578125" style="21" customWidth="1"/>
    <col min="13057" max="13080" width="7.42578125" style="21" customWidth="1"/>
    <col min="13081" max="13083" width="8.85546875" style="21"/>
    <col min="13084" max="13084" width="8.28515625" style="21" customWidth="1"/>
    <col min="13085" max="13086" width="8.85546875" style="21"/>
    <col min="13087" max="13087" width="7.85546875" style="21" customWidth="1"/>
    <col min="13088" max="13311" width="8.85546875" style="21"/>
    <col min="13312" max="13312" width="18.42578125" style="21" customWidth="1"/>
    <col min="13313" max="13336" width="7.42578125" style="21" customWidth="1"/>
    <col min="13337" max="13339" width="8.85546875" style="21"/>
    <col min="13340" max="13340" width="8.28515625" style="21" customWidth="1"/>
    <col min="13341" max="13342" width="8.85546875" style="21"/>
    <col min="13343" max="13343" width="7.85546875" style="21" customWidth="1"/>
    <col min="13344" max="13567" width="8.85546875" style="21"/>
    <col min="13568" max="13568" width="18.42578125" style="21" customWidth="1"/>
    <col min="13569" max="13592" width="7.42578125" style="21" customWidth="1"/>
    <col min="13593" max="13595" width="8.85546875" style="21"/>
    <col min="13596" max="13596" width="8.28515625" style="21" customWidth="1"/>
    <col min="13597" max="13598" width="8.85546875" style="21"/>
    <col min="13599" max="13599" width="7.85546875" style="21" customWidth="1"/>
    <col min="13600" max="13823" width="8.85546875" style="21"/>
    <col min="13824" max="13824" width="18.42578125" style="21" customWidth="1"/>
    <col min="13825" max="13848" width="7.42578125" style="21" customWidth="1"/>
    <col min="13849" max="13851" width="8.85546875" style="21"/>
    <col min="13852" max="13852" width="8.28515625" style="21" customWidth="1"/>
    <col min="13853" max="13854" width="8.85546875" style="21"/>
    <col min="13855" max="13855" width="7.85546875" style="21" customWidth="1"/>
    <col min="13856" max="14079" width="8.85546875" style="21"/>
    <col min="14080" max="14080" width="18.42578125" style="21" customWidth="1"/>
    <col min="14081" max="14104" width="7.42578125" style="21" customWidth="1"/>
    <col min="14105" max="14107" width="8.85546875" style="21"/>
    <col min="14108" max="14108" width="8.28515625" style="21" customWidth="1"/>
    <col min="14109" max="14110" width="8.85546875" style="21"/>
    <col min="14111" max="14111" width="7.85546875" style="21" customWidth="1"/>
    <col min="14112" max="14335" width="8.85546875" style="21"/>
    <col min="14336" max="14336" width="18.42578125" style="21" customWidth="1"/>
    <col min="14337" max="14360" width="7.42578125" style="21" customWidth="1"/>
    <col min="14361" max="14363" width="8.85546875" style="21"/>
    <col min="14364" max="14364" width="8.28515625" style="21" customWidth="1"/>
    <col min="14365" max="14366" width="8.85546875" style="21"/>
    <col min="14367" max="14367" width="7.85546875" style="21" customWidth="1"/>
    <col min="14368" max="14591" width="8.85546875" style="21"/>
    <col min="14592" max="14592" width="18.42578125" style="21" customWidth="1"/>
    <col min="14593" max="14616" width="7.42578125" style="21" customWidth="1"/>
    <col min="14617" max="14619" width="8.85546875" style="21"/>
    <col min="14620" max="14620" width="8.28515625" style="21" customWidth="1"/>
    <col min="14621" max="14622" width="8.85546875" style="21"/>
    <col min="14623" max="14623" width="7.85546875" style="21" customWidth="1"/>
    <col min="14624" max="14847" width="8.85546875" style="21"/>
    <col min="14848" max="14848" width="18.42578125" style="21" customWidth="1"/>
    <col min="14849" max="14872" width="7.42578125" style="21" customWidth="1"/>
    <col min="14873" max="14875" width="8.85546875" style="21"/>
    <col min="14876" max="14876" width="8.28515625" style="21" customWidth="1"/>
    <col min="14877" max="14878" width="8.85546875" style="21"/>
    <col min="14879" max="14879" width="7.85546875" style="21" customWidth="1"/>
    <col min="14880" max="15103" width="8.85546875" style="21"/>
    <col min="15104" max="15104" width="18.42578125" style="21" customWidth="1"/>
    <col min="15105" max="15128" width="7.42578125" style="21" customWidth="1"/>
    <col min="15129" max="15131" width="8.85546875" style="21"/>
    <col min="15132" max="15132" width="8.28515625" style="21" customWidth="1"/>
    <col min="15133" max="15134" width="8.85546875" style="21"/>
    <col min="15135" max="15135" width="7.85546875" style="21" customWidth="1"/>
    <col min="15136" max="15359" width="8.85546875" style="21"/>
    <col min="15360" max="15360" width="18.42578125" style="21" customWidth="1"/>
    <col min="15361" max="15384" width="7.42578125" style="21" customWidth="1"/>
    <col min="15385" max="15387" width="8.85546875" style="21"/>
    <col min="15388" max="15388" width="8.28515625" style="21" customWidth="1"/>
    <col min="15389" max="15390" width="8.85546875" style="21"/>
    <col min="15391" max="15391" width="7.85546875" style="21" customWidth="1"/>
    <col min="15392" max="15615" width="8.85546875" style="21"/>
    <col min="15616" max="15616" width="18.42578125" style="21" customWidth="1"/>
    <col min="15617" max="15640" width="7.42578125" style="21" customWidth="1"/>
    <col min="15641" max="15643" width="8.85546875" style="21"/>
    <col min="15644" max="15644" width="8.28515625" style="21" customWidth="1"/>
    <col min="15645" max="15646" width="8.85546875" style="21"/>
    <col min="15647" max="15647" width="7.85546875" style="21" customWidth="1"/>
    <col min="15648" max="15871" width="8.85546875" style="21"/>
    <col min="15872" max="15872" width="18.42578125" style="21" customWidth="1"/>
    <col min="15873" max="15896" width="7.42578125" style="21" customWidth="1"/>
    <col min="15897" max="15899" width="8.85546875" style="21"/>
    <col min="15900" max="15900" width="8.28515625" style="21" customWidth="1"/>
    <col min="15901" max="15902" width="8.85546875" style="21"/>
    <col min="15903" max="15903" width="7.85546875" style="21" customWidth="1"/>
    <col min="15904" max="16127" width="8.85546875" style="21"/>
    <col min="16128" max="16128" width="18.42578125" style="21" customWidth="1"/>
    <col min="16129" max="16152" width="7.42578125" style="21" customWidth="1"/>
    <col min="16153" max="16155" width="8.85546875" style="21"/>
    <col min="16156" max="16156" width="8.28515625" style="21" customWidth="1"/>
    <col min="16157" max="16158" width="8.85546875" style="21"/>
    <col min="16159" max="16159" width="7.85546875" style="21" customWidth="1"/>
    <col min="16160" max="16384" width="8.85546875" style="21"/>
  </cols>
  <sheetData>
    <row r="1" spans="1:46" ht="20.100000000000001" customHeight="1" x14ac:dyDescent="0.2"/>
    <row r="2" spans="1:46" s="230" customFormat="1" ht="30" customHeight="1" x14ac:dyDescent="0.2">
      <c r="A2" s="229" t="s">
        <v>437</v>
      </c>
    </row>
    <row r="3" spans="1:46"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46" s="9" customFormat="1"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46" s="9" customFormat="1"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46" ht="19.899999999999999" customHeight="1" x14ac:dyDescent="0.2">
      <c r="A6" s="93" t="s">
        <v>97</v>
      </c>
      <c r="B6" s="126">
        <v>4</v>
      </c>
      <c r="C6" s="126">
        <v>3</v>
      </c>
      <c r="D6" s="126">
        <v>7</v>
      </c>
      <c r="E6" s="126">
        <v>1</v>
      </c>
      <c r="F6" s="126">
        <v>1</v>
      </c>
      <c r="G6" s="126">
        <v>2</v>
      </c>
      <c r="H6" s="126">
        <v>0</v>
      </c>
      <c r="I6" s="126">
        <v>0</v>
      </c>
      <c r="J6" s="126">
        <v>0</v>
      </c>
      <c r="K6" s="126">
        <v>1</v>
      </c>
      <c r="L6" s="126">
        <v>0</v>
      </c>
      <c r="M6" s="126">
        <v>1</v>
      </c>
      <c r="N6" s="126">
        <v>0</v>
      </c>
      <c r="O6" s="126">
        <v>0</v>
      </c>
      <c r="P6" s="126">
        <v>0</v>
      </c>
      <c r="Q6" s="126">
        <v>0</v>
      </c>
      <c r="R6" s="126">
        <v>0</v>
      </c>
      <c r="S6" s="126">
        <v>0</v>
      </c>
      <c r="T6" s="126">
        <v>0</v>
      </c>
      <c r="U6" s="126">
        <v>0</v>
      </c>
      <c r="V6" s="126">
        <v>0</v>
      </c>
      <c r="W6" s="126">
        <v>0</v>
      </c>
      <c r="X6" s="126">
        <v>0</v>
      </c>
      <c r="Y6" s="126">
        <v>0</v>
      </c>
      <c r="Z6" s="126">
        <v>5</v>
      </c>
      <c r="AA6" s="126">
        <v>8</v>
      </c>
      <c r="AB6" s="126">
        <v>13</v>
      </c>
      <c r="AC6" s="130">
        <v>0</v>
      </c>
      <c r="AD6" s="126">
        <v>11</v>
      </c>
      <c r="AE6" s="126">
        <v>12</v>
      </c>
      <c r="AF6" s="127">
        <v>0</v>
      </c>
      <c r="AG6" s="127">
        <v>23</v>
      </c>
    </row>
    <row r="7" spans="1:46" ht="19.899999999999999" customHeight="1" x14ac:dyDescent="0.2">
      <c r="A7" s="94" t="s">
        <v>99</v>
      </c>
      <c r="B7" s="128">
        <v>2</v>
      </c>
      <c r="C7" s="128">
        <v>4</v>
      </c>
      <c r="D7" s="128">
        <v>6</v>
      </c>
      <c r="E7" s="128">
        <v>0</v>
      </c>
      <c r="F7" s="128">
        <v>2</v>
      </c>
      <c r="G7" s="128">
        <v>2</v>
      </c>
      <c r="H7" s="128">
        <v>1</v>
      </c>
      <c r="I7" s="128">
        <v>0</v>
      </c>
      <c r="J7" s="128">
        <v>1</v>
      </c>
      <c r="K7" s="128">
        <v>1</v>
      </c>
      <c r="L7" s="128">
        <v>2</v>
      </c>
      <c r="M7" s="128">
        <v>3</v>
      </c>
      <c r="N7" s="128">
        <v>0</v>
      </c>
      <c r="O7" s="128">
        <v>0</v>
      </c>
      <c r="P7" s="128">
        <v>0</v>
      </c>
      <c r="Q7" s="128">
        <v>0</v>
      </c>
      <c r="R7" s="128">
        <v>0</v>
      </c>
      <c r="S7" s="128">
        <v>0</v>
      </c>
      <c r="T7" s="128">
        <v>1</v>
      </c>
      <c r="U7" s="128">
        <v>4</v>
      </c>
      <c r="V7" s="128">
        <v>5</v>
      </c>
      <c r="W7" s="128">
        <v>0</v>
      </c>
      <c r="X7" s="128">
        <v>0</v>
      </c>
      <c r="Y7" s="128">
        <v>0</v>
      </c>
      <c r="Z7" s="128">
        <v>1</v>
      </c>
      <c r="AA7" s="128">
        <v>3</v>
      </c>
      <c r="AB7" s="128">
        <v>4</v>
      </c>
      <c r="AC7" s="131">
        <v>0</v>
      </c>
      <c r="AD7" s="129">
        <v>6</v>
      </c>
      <c r="AE7" s="129">
        <v>15</v>
      </c>
      <c r="AF7" s="129">
        <v>0</v>
      </c>
      <c r="AG7" s="129">
        <v>21</v>
      </c>
    </row>
    <row r="8" spans="1:46" ht="19.899999999999999" customHeight="1" x14ac:dyDescent="0.2">
      <c r="A8" s="93" t="s">
        <v>100</v>
      </c>
      <c r="B8" s="126">
        <v>0</v>
      </c>
      <c r="C8" s="126">
        <v>0</v>
      </c>
      <c r="D8" s="126">
        <v>0</v>
      </c>
      <c r="E8" s="126">
        <v>0</v>
      </c>
      <c r="F8" s="126">
        <v>1</v>
      </c>
      <c r="G8" s="126">
        <v>1</v>
      </c>
      <c r="H8" s="126">
        <v>0</v>
      </c>
      <c r="I8" s="126">
        <v>1</v>
      </c>
      <c r="J8" s="126">
        <v>1</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0</v>
      </c>
      <c r="AB8" s="126">
        <v>0</v>
      </c>
      <c r="AC8" s="130">
        <v>0</v>
      </c>
      <c r="AD8" s="127">
        <v>0</v>
      </c>
      <c r="AE8" s="127">
        <v>2</v>
      </c>
      <c r="AF8" s="127">
        <v>0</v>
      </c>
      <c r="AG8" s="127">
        <v>2</v>
      </c>
    </row>
    <row r="9" spans="1:46" ht="19.899999999999999" customHeight="1" x14ac:dyDescent="0.2">
      <c r="A9" s="94" t="s">
        <v>218</v>
      </c>
      <c r="B9" s="128">
        <v>0</v>
      </c>
      <c r="C9" s="128">
        <v>2</v>
      </c>
      <c r="D9" s="128">
        <v>2</v>
      </c>
      <c r="E9" s="128">
        <v>0</v>
      </c>
      <c r="F9" s="128">
        <v>0</v>
      </c>
      <c r="G9" s="128">
        <v>0</v>
      </c>
      <c r="H9" s="128">
        <v>0</v>
      </c>
      <c r="I9" s="128">
        <v>0</v>
      </c>
      <c r="J9" s="128">
        <v>0</v>
      </c>
      <c r="K9" s="128">
        <v>0</v>
      </c>
      <c r="L9" s="128">
        <v>1</v>
      </c>
      <c r="M9" s="128">
        <v>1</v>
      </c>
      <c r="N9" s="128">
        <v>0</v>
      </c>
      <c r="O9" s="128">
        <v>0</v>
      </c>
      <c r="P9" s="128">
        <v>0</v>
      </c>
      <c r="Q9" s="128">
        <v>0</v>
      </c>
      <c r="R9" s="128">
        <v>0</v>
      </c>
      <c r="S9" s="128">
        <v>0</v>
      </c>
      <c r="T9" s="128">
        <v>0</v>
      </c>
      <c r="U9" s="128">
        <v>0</v>
      </c>
      <c r="V9" s="128">
        <v>0</v>
      </c>
      <c r="W9" s="128">
        <v>0</v>
      </c>
      <c r="X9" s="128">
        <v>0</v>
      </c>
      <c r="Y9" s="128">
        <v>0</v>
      </c>
      <c r="Z9" s="128">
        <v>0</v>
      </c>
      <c r="AA9" s="128">
        <v>1</v>
      </c>
      <c r="AB9" s="128">
        <v>1</v>
      </c>
      <c r="AC9" s="131">
        <v>0</v>
      </c>
      <c r="AD9" s="129">
        <v>0</v>
      </c>
      <c r="AE9" s="129">
        <v>4</v>
      </c>
      <c r="AF9" s="129">
        <v>0</v>
      </c>
      <c r="AG9" s="129">
        <v>4</v>
      </c>
    </row>
    <row r="10" spans="1:46" ht="19.899999999999999" customHeight="1" x14ac:dyDescent="0.2">
      <c r="A10" s="93" t="s">
        <v>102</v>
      </c>
      <c r="B10" s="126">
        <v>6</v>
      </c>
      <c r="C10" s="126">
        <v>11</v>
      </c>
      <c r="D10" s="126">
        <v>17</v>
      </c>
      <c r="E10" s="126">
        <v>3</v>
      </c>
      <c r="F10" s="126">
        <v>1</v>
      </c>
      <c r="G10" s="126">
        <v>4</v>
      </c>
      <c r="H10" s="126">
        <v>2</v>
      </c>
      <c r="I10" s="126">
        <v>6</v>
      </c>
      <c r="J10" s="126">
        <v>8</v>
      </c>
      <c r="K10" s="126">
        <v>5</v>
      </c>
      <c r="L10" s="126">
        <v>6</v>
      </c>
      <c r="M10" s="126">
        <v>11</v>
      </c>
      <c r="N10" s="126">
        <v>0</v>
      </c>
      <c r="O10" s="126">
        <v>0</v>
      </c>
      <c r="P10" s="126">
        <v>0</v>
      </c>
      <c r="Q10" s="126">
        <v>0</v>
      </c>
      <c r="R10" s="126">
        <v>0</v>
      </c>
      <c r="S10" s="126">
        <v>0</v>
      </c>
      <c r="T10" s="126">
        <v>2</v>
      </c>
      <c r="U10" s="126">
        <v>9</v>
      </c>
      <c r="V10" s="126">
        <v>11</v>
      </c>
      <c r="W10" s="126">
        <v>1</v>
      </c>
      <c r="X10" s="126">
        <v>1</v>
      </c>
      <c r="Y10" s="126">
        <v>2</v>
      </c>
      <c r="Z10" s="126">
        <v>1</v>
      </c>
      <c r="AA10" s="126">
        <v>1</v>
      </c>
      <c r="AB10" s="126">
        <v>2</v>
      </c>
      <c r="AC10" s="130">
        <v>0</v>
      </c>
      <c r="AD10" s="127">
        <v>20</v>
      </c>
      <c r="AE10" s="127">
        <v>35</v>
      </c>
      <c r="AF10" s="127">
        <v>0</v>
      </c>
      <c r="AG10" s="127">
        <v>55</v>
      </c>
      <c r="AH10" s="9"/>
      <c r="AI10" s="9"/>
      <c r="AJ10" s="9"/>
      <c r="AK10" s="9"/>
      <c r="AL10" s="9"/>
      <c r="AM10" s="9"/>
      <c r="AN10" s="9"/>
      <c r="AO10" s="9"/>
      <c r="AP10" s="9"/>
      <c r="AQ10" s="9"/>
      <c r="AR10" s="9"/>
      <c r="AS10" s="9"/>
      <c r="AT10" s="9"/>
    </row>
    <row r="11" spans="1:46" ht="19.899999999999999" customHeight="1" x14ac:dyDescent="0.2">
      <c r="A11" s="94" t="s">
        <v>212</v>
      </c>
      <c r="B11" s="128">
        <v>0</v>
      </c>
      <c r="C11" s="128">
        <v>0</v>
      </c>
      <c r="D11" s="128">
        <v>0</v>
      </c>
      <c r="E11" s="128">
        <v>0</v>
      </c>
      <c r="F11" s="128">
        <v>0</v>
      </c>
      <c r="G11" s="128">
        <v>0</v>
      </c>
      <c r="H11" s="128">
        <v>0</v>
      </c>
      <c r="I11" s="128">
        <v>0</v>
      </c>
      <c r="J11" s="128">
        <v>0</v>
      </c>
      <c r="K11" s="128">
        <v>1</v>
      </c>
      <c r="L11" s="128">
        <v>0</v>
      </c>
      <c r="M11" s="128">
        <v>1</v>
      </c>
      <c r="N11" s="128">
        <v>0</v>
      </c>
      <c r="O11" s="128">
        <v>0</v>
      </c>
      <c r="P11" s="128">
        <v>0</v>
      </c>
      <c r="Q11" s="128">
        <v>0</v>
      </c>
      <c r="R11" s="128">
        <v>0</v>
      </c>
      <c r="S11" s="128">
        <v>0</v>
      </c>
      <c r="T11" s="128">
        <v>0</v>
      </c>
      <c r="U11" s="128">
        <v>0</v>
      </c>
      <c r="V11" s="128">
        <v>0</v>
      </c>
      <c r="W11" s="128">
        <v>0</v>
      </c>
      <c r="X11" s="128">
        <v>0</v>
      </c>
      <c r="Y11" s="128">
        <v>0</v>
      </c>
      <c r="Z11" s="128">
        <v>4</v>
      </c>
      <c r="AA11" s="128">
        <v>3</v>
      </c>
      <c r="AB11" s="128">
        <v>7</v>
      </c>
      <c r="AC11" s="131">
        <v>0</v>
      </c>
      <c r="AD11" s="129">
        <v>5</v>
      </c>
      <c r="AE11" s="129">
        <v>3</v>
      </c>
      <c r="AF11" s="129">
        <v>0</v>
      </c>
      <c r="AG11" s="129">
        <v>8</v>
      </c>
      <c r="AH11" s="9"/>
      <c r="AI11" s="9"/>
      <c r="AJ11" s="9"/>
      <c r="AK11" s="9"/>
      <c r="AL11" s="9"/>
      <c r="AM11" s="9"/>
      <c r="AN11" s="9"/>
      <c r="AO11" s="9"/>
      <c r="AP11" s="9"/>
      <c r="AQ11" s="9"/>
      <c r="AR11" s="9"/>
      <c r="AS11" s="9"/>
      <c r="AT11" s="9"/>
    </row>
    <row r="12" spans="1:46" ht="19.899999999999999" customHeight="1" x14ac:dyDescent="0.2">
      <c r="A12" s="93" t="s">
        <v>103</v>
      </c>
      <c r="B12" s="126">
        <v>0</v>
      </c>
      <c r="C12" s="126">
        <v>0</v>
      </c>
      <c r="D12" s="126">
        <v>0</v>
      </c>
      <c r="E12" s="126">
        <v>0</v>
      </c>
      <c r="F12" s="126">
        <v>1</v>
      </c>
      <c r="G12" s="126">
        <v>1</v>
      </c>
      <c r="H12" s="126">
        <v>2</v>
      </c>
      <c r="I12" s="126">
        <v>1</v>
      </c>
      <c r="J12" s="126">
        <v>3</v>
      </c>
      <c r="K12" s="126">
        <v>1</v>
      </c>
      <c r="L12" s="126">
        <v>0</v>
      </c>
      <c r="M12" s="126">
        <v>1</v>
      </c>
      <c r="N12" s="126">
        <v>0</v>
      </c>
      <c r="O12" s="126">
        <v>1</v>
      </c>
      <c r="P12" s="126">
        <v>1</v>
      </c>
      <c r="Q12" s="126">
        <v>0</v>
      </c>
      <c r="R12" s="126">
        <v>0</v>
      </c>
      <c r="S12" s="126">
        <v>0</v>
      </c>
      <c r="T12" s="126">
        <v>0</v>
      </c>
      <c r="U12" s="126">
        <v>1</v>
      </c>
      <c r="V12" s="126">
        <v>1</v>
      </c>
      <c r="W12" s="126">
        <v>0</v>
      </c>
      <c r="X12" s="126">
        <v>0</v>
      </c>
      <c r="Y12" s="126">
        <v>0</v>
      </c>
      <c r="Z12" s="126">
        <v>0</v>
      </c>
      <c r="AA12" s="126">
        <v>2</v>
      </c>
      <c r="AB12" s="126">
        <v>2</v>
      </c>
      <c r="AC12" s="130">
        <v>0</v>
      </c>
      <c r="AD12" s="127">
        <v>3</v>
      </c>
      <c r="AE12" s="127">
        <v>6</v>
      </c>
      <c r="AF12" s="127">
        <v>0</v>
      </c>
      <c r="AG12" s="127">
        <v>9</v>
      </c>
      <c r="AH12" s="9"/>
      <c r="AI12" s="9"/>
      <c r="AJ12" s="9"/>
      <c r="AK12" s="9"/>
      <c r="AL12" s="9"/>
      <c r="AM12" s="9"/>
      <c r="AN12" s="9"/>
      <c r="AO12" s="9"/>
      <c r="AP12" s="9"/>
      <c r="AQ12" s="9"/>
      <c r="AR12" s="9"/>
      <c r="AS12" s="9"/>
      <c r="AT12" s="9"/>
    </row>
    <row r="13" spans="1:46" ht="19.899999999999999" customHeight="1" x14ac:dyDescent="0.2">
      <c r="A13" s="94" t="s">
        <v>106</v>
      </c>
      <c r="B13" s="128">
        <v>1</v>
      </c>
      <c r="C13" s="128">
        <v>3</v>
      </c>
      <c r="D13" s="128">
        <v>4</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3</v>
      </c>
      <c r="AB13" s="128">
        <v>3</v>
      </c>
      <c r="AC13" s="131">
        <v>0</v>
      </c>
      <c r="AD13" s="129">
        <v>1</v>
      </c>
      <c r="AE13" s="129">
        <v>6</v>
      </c>
      <c r="AF13" s="129">
        <v>0</v>
      </c>
      <c r="AG13" s="129">
        <v>7</v>
      </c>
      <c r="AH13" s="9"/>
      <c r="AI13" s="9"/>
      <c r="AJ13" s="9"/>
      <c r="AK13" s="9"/>
      <c r="AL13" s="9"/>
      <c r="AM13" s="9"/>
      <c r="AN13" s="9"/>
      <c r="AO13" s="9"/>
      <c r="AP13" s="9"/>
      <c r="AQ13" s="9"/>
      <c r="AR13" s="9"/>
      <c r="AS13" s="9"/>
      <c r="AT13" s="9"/>
    </row>
    <row r="14" spans="1:46" ht="19.899999999999999" customHeight="1" x14ac:dyDescent="0.2">
      <c r="A14" s="93" t="s">
        <v>108</v>
      </c>
      <c r="B14" s="126">
        <v>0</v>
      </c>
      <c r="C14" s="126">
        <v>0</v>
      </c>
      <c r="D14" s="126">
        <v>0</v>
      </c>
      <c r="E14" s="126">
        <v>2</v>
      </c>
      <c r="F14" s="126">
        <v>7</v>
      </c>
      <c r="G14" s="126">
        <v>9</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3</v>
      </c>
      <c r="AA14" s="126">
        <v>3</v>
      </c>
      <c r="AB14" s="126">
        <v>6</v>
      </c>
      <c r="AC14" s="130">
        <v>0</v>
      </c>
      <c r="AD14" s="127">
        <v>5</v>
      </c>
      <c r="AE14" s="127">
        <v>10</v>
      </c>
      <c r="AF14" s="127">
        <v>0</v>
      </c>
      <c r="AG14" s="127">
        <v>15</v>
      </c>
      <c r="AH14" s="9"/>
      <c r="AI14" s="9"/>
      <c r="AJ14" s="9"/>
      <c r="AK14" s="9"/>
      <c r="AL14" s="9"/>
      <c r="AM14" s="9"/>
      <c r="AN14" s="9"/>
      <c r="AO14" s="9"/>
      <c r="AP14" s="9"/>
      <c r="AQ14" s="9"/>
      <c r="AR14" s="9"/>
      <c r="AS14" s="9"/>
      <c r="AT14" s="9"/>
    </row>
    <row r="15" spans="1:46" ht="19.899999999999999" customHeight="1" x14ac:dyDescent="0.2">
      <c r="A15" s="94" t="s">
        <v>109</v>
      </c>
      <c r="B15" s="128">
        <v>2</v>
      </c>
      <c r="C15" s="128">
        <v>2</v>
      </c>
      <c r="D15" s="128">
        <v>4</v>
      </c>
      <c r="E15" s="128">
        <v>0</v>
      </c>
      <c r="F15" s="128">
        <v>0</v>
      </c>
      <c r="G15" s="128">
        <v>0</v>
      </c>
      <c r="H15" s="128">
        <v>0</v>
      </c>
      <c r="I15" s="128">
        <v>0</v>
      </c>
      <c r="J15" s="128">
        <v>0</v>
      </c>
      <c r="K15" s="128">
        <v>0</v>
      </c>
      <c r="L15" s="128">
        <v>1</v>
      </c>
      <c r="M15" s="128">
        <v>1</v>
      </c>
      <c r="N15" s="128">
        <v>0</v>
      </c>
      <c r="O15" s="128">
        <v>0</v>
      </c>
      <c r="P15" s="128">
        <v>0</v>
      </c>
      <c r="Q15" s="128">
        <v>0</v>
      </c>
      <c r="R15" s="128">
        <v>0</v>
      </c>
      <c r="S15" s="128">
        <v>0</v>
      </c>
      <c r="T15" s="128">
        <v>0</v>
      </c>
      <c r="U15" s="128">
        <v>1</v>
      </c>
      <c r="V15" s="128">
        <v>1</v>
      </c>
      <c r="W15" s="128">
        <v>0</v>
      </c>
      <c r="X15" s="128">
        <v>0</v>
      </c>
      <c r="Y15" s="128">
        <v>0</v>
      </c>
      <c r="Z15" s="128">
        <v>6</v>
      </c>
      <c r="AA15" s="128">
        <v>4</v>
      </c>
      <c r="AB15" s="128">
        <v>10</v>
      </c>
      <c r="AC15" s="131">
        <v>0</v>
      </c>
      <c r="AD15" s="129">
        <v>8</v>
      </c>
      <c r="AE15" s="129">
        <v>8</v>
      </c>
      <c r="AF15" s="129">
        <v>0</v>
      </c>
      <c r="AG15" s="129">
        <v>16</v>
      </c>
    </row>
    <row r="16" spans="1:46" ht="19.899999999999999" customHeight="1" x14ac:dyDescent="0.2">
      <c r="A16" s="93" t="s">
        <v>111</v>
      </c>
      <c r="B16" s="126">
        <v>2</v>
      </c>
      <c r="C16" s="126">
        <v>5</v>
      </c>
      <c r="D16" s="126">
        <v>7</v>
      </c>
      <c r="E16" s="126">
        <v>0</v>
      </c>
      <c r="F16" s="126">
        <v>1</v>
      </c>
      <c r="G16" s="126">
        <v>1</v>
      </c>
      <c r="H16" s="126">
        <v>1</v>
      </c>
      <c r="I16" s="126">
        <v>2</v>
      </c>
      <c r="J16" s="126">
        <v>3</v>
      </c>
      <c r="K16" s="126">
        <v>0</v>
      </c>
      <c r="L16" s="126">
        <v>1</v>
      </c>
      <c r="M16" s="126">
        <v>1</v>
      </c>
      <c r="N16" s="126">
        <v>0</v>
      </c>
      <c r="O16" s="126">
        <v>0</v>
      </c>
      <c r="P16" s="126">
        <v>0</v>
      </c>
      <c r="Q16" s="126">
        <v>0</v>
      </c>
      <c r="R16" s="126">
        <v>0</v>
      </c>
      <c r="S16" s="126">
        <v>0</v>
      </c>
      <c r="T16" s="126">
        <v>0</v>
      </c>
      <c r="U16" s="126">
        <v>0</v>
      </c>
      <c r="V16" s="126">
        <v>0</v>
      </c>
      <c r="W16" s="126">
        <v>0</v>
      </c>
      <c r="X16" s="126">
        <v>0</v>
      </c>
      <c r="Y16" s="126">
        <v>0</v>
      </c>
      <c r="Z16" s="126">
        <v>2</v>
      </c>
      <c r="AA16" s="126">
        <v>3</v>
      </c>
      <c r="AB16" s="126">
        <v>5</v>
      </c>
      <c r="AC16" s="130">
        <v>0</v>
      </c>
      <c r="AD16" s="127">
        <v>5</v>
      </c>
      <c r="AE16" s="127">
        <v>12</v>
      </c>
      <c r="AF16" s="127">
        <v>0</v>
      </c>
      <c r="AG16" s="127">
        <v>17</v>
      </c>
    </row>
    <row r="17" spans="1:33" ht="19.899999999999999" customHeight="1" x14ac:dyDescent="0.2">
      <c r="A17" s="94" t="s">
        <v>112</v>
      </c>
      <c r="B17" s="128">
        <v>1</v>
      </c>
      <c r="C17" s="128">
        <v>1</v>
      </c>
      <c r="D17" s="128">
        <v>2</v>
      </c>
      <c r="E17" s="128">
        <v>0</v>
      </c>
      <c r="F17" s="128">
        <v>0</v>
      </c>
      <c r="G17" s="128">
        <v>0</v>
      </c>
      <c r="H17" s="128">
        <v>0</v>
      </c>
      <c r="I17" s="128">
        <v>0</v>
      </c>
      <c r="J17" s="128">
        <v>0</v>
      </c>
      <c r="K17" s="128">
        <v>1</v>
      </c>
      <c r="L17" s="128">
        <v>1</v>
      </c>
      <c r="M17" s="128">
        <v>2</v>
      </c>
      <c r="N17" s="128">
        <v>0</v>
      </c>
      <c r="O17" s="128">
        <v>0</v>
      </c>
      <c r="P17" s="128">
        <v>0</v>
      </c>
      <c r="Q17" s="128">
        <v>0</v>
      </c>
      <c r="R17" s="128">
        <v>0</v>
      </c>
      <c r="S17" s="128">
        <v>0</v>
      </c>
      <c r="T17" s="128">
        <v>0</v>
      </c>
      <c r="U17" s="128">
        <v>1</v>
      </c>
      <c r="V17" s="128">
        <v>1</v>
      </c>
      <c r="W17" s="128">
        <v>0</v>
      </c>
      <c r="X17" s="128">
        <v>0</v>
      </c>
      <c r="Y17" s="128">
        <v>0</v>
      </c>
      <c r="Z17" s="128">
        <v>1</v>
      </c>
      <c r="AA17" s="128">
        <v>10</v>
      </c>
      <c r="AB17" s="128">
        <v>11</v>
      </c>
      <c r="AC17" s="131">
        <v>0</v>
      </c>
      <c r="AD17" s="129">
        <v>3</v>
      </c>
      <c r="AE17" s="129">
        <v>13</v>
      </c>
      <c r="AF17" s="129">
        <v>0</v>
      </c>
      <c r="AG17" s="129">
        <v>16</v>
      </c>
    </row>
    <row r="18" spans="1:33" ht="19.899999999999999" customHeight="1" x14ac:dyDescent="0.2">
      <c r="A18" s="93" t="s">
        <v>114</v>
      </c>
      <c r="B18" s="126">
        <v>1</v>
      </c>
      <c r="C18" s="126">
        <v>1</v>
      </c>
      <c r="D18" s="126">
        <v>2</v>
      </c>
      <c r="E18" s="126">
        <v>2</v>
      </c>
      <c r="F18" s="126">
        <v>0</v>
      </c>
      <c r="G18" s="126">
        <v>2</v>
      </c>
      <c r="H18" s="126">
        <v>1</v>
      </c>
      <c r="I18" s="126">
        <v>0</v>
      </c>
      <c r="J18" s="126">
        <v>1</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2</v>
      </c>
      <c r="AA18" s="126">
        <v>2</v>
      </c>
      <c r="AB18" s="126">
        <v>4</v>
      </c>
      <c r="AC18" s="130">
        <v>0</v>
      </c>
      <c r="AD18" s="127">
        <v>6</v>
      </c>
      <c r="AE18" s="127">
        <v>3</v>
      </c>
      <c r="AF18" s="127">
        <v>0</v>
      </c>
      <c r="AG18" s="127">
        <v>9</v>
      </c>
    </row>
    <row r="19" spans="1:33" ht="19.899999999999999" customHeight="1" x14ac:dyDescent="0.2">
      <c r="A19" s="94" t="s">
        <v>118</v>
      </c>
      <c r="B19" s="128">
        <v>4</v>
      </c>
      <c r="C19" s="128">
        <v>4</v>
      </c>
      <c r="D19" s="128">
        <v>8</v>
      </c>
      <c r="E19" s="128">
        <v>0</v>
      </c>
      <c r="F19" s="128">
        <v>0</v>
      </c>
      <c r="G19" s="128">
        <v>0</v>
      </c>
      <c r="H19" s="128">
        <v>0</v>
      </c>
      <c r="I19" s="128">
        <v>2</v>
      </c>
      <c r="J19" s="128">
        <v>2</v>
      </c>
      <c r="K19" s="128">
        <v>0</v>
      </c>
      <c r="L19" s="128">
        <v>1</v>
      </c>
      <c r="M19" s="128">
        <v>1</v>
      </c>
      <c r="N19" s="128">
        <v>0</v>
      </c>
      <c r="O19" s="128">
        <v>0</v>
      </c>
      <c r="P19" s="128">
        <v>0</v>
      </c>
      <c r="Q19" s="128">
        <v>0</v>
      </c>
      <c r="R19" s="128">
        <v>0</v>
      </c>
      <c r="S19" s="128">
        <v>0</v>
      </c>
      <c r="T19" s="128">
        <v>0</v>
      </c>
      <c r="U19" s="128">
        <v>0</v>
      </c>
      <c r="V19" s="128">
        <v>0</v>
      </c>
      <c r="W19" s="128">
        <v>0</v>
      </c>
      <c r="X19" s="128">
        <v>0</v>
      </c>
      <c r="Y19" s="128">
        <v>0</v>
      </c>
      <c r="Z19" s="128">
        <v>2</v>
      </c>
      <c r="AA19" s="128">
        <v>6</v>
      </c>
      <c r="AB19" s="128">
        <v>8</v>
      </c>
      <c r="AC19" s="131">
        <v>0</v>
      </c>
      <c r="AD19" s="129">
        <v>6</v>
      </c>
      <c r="AE19" s="129">
        <v>13</v>
      </c>
      <c r="AF19" s="129">
        <v>0</v>
      </c>
      <c r="AG19" s="129">
        <v>19</v>
      </c>
    </row>
    <row r="20" spans="1:33" ht="19.899999999999999" customHeight="1" x14ac:dyDescent="0.2">
      <c r="A20" s="93" t="s">
        <v>5</v>
      </c>
      <c r="B20" s="126">
        <v>2</v>
      </c>
      <c r="C20" s="126">
        <v>5</v>
      </c>
      <c r="D20" s="126">
        <v>7</v>
      </c>
      <c r="E20" s="126">
        <v>0</v>
      </c>
      <c r="F20" s="126">
        <v>0</v>
      </c>
      <c r="G20" s="126">
        <v>0</v>
      </c>
      <c r="H20" s="126">
        <v>0</v>
      </c>
      <c r="I20" s="126">
        <v>0</v>
      </c>
      <c r="J20" s="126">
        <v>0</v>
      </c>
      <c r="K20" s="126">
        <v>0</v>
      </c>
      <c r="L20" s="126">
        <v>1</v>
      </c>
      <c r="M20" s="126">
        <v>1</v>
      </c>
      <c r="N20" s="126">
        <v>0</v>
      </c>
      <c r="O20" s="126">
        <v>0</v>
      </c>
      <c r="P20" s="126">
        <v>0</v>
      </c>
      <c r="Q20" s="126">
        <v>0</v>
      </c>
      <c r="R20" s="126">
        <v>0</v>
      </c>
      <c r="S20" s="126">
        <v>0</v>
      </c>
      <c r="T20" s="126">
        <v>0</v>
      </c>
      <c r="U20" s="126">
        <v>0</v>
      </c>
      <c r="V20" s="126">
        <v>0</v>
      </c>
      <c r="W20" s="126">
        <v>0</v>
      </c>
      <c r="X20" s="126">
        <v>0</v>
      </c>
      <c r="Y20" s="126">
        <v>0</v>
      </c>
      <c r="Z20" s="126">
        <v>2</v>
      </c>
      <c r="AA20" s="126">
        <v>1</v>
      </c>
      <c r="AB20" s="126">
        <v>3</v>
      </c>
      <c r="AC20" s="130">
        <v>0</v>
      </c>
      <c r="AD20" s="127">
        <v>4</v>
      </c>
      <c r="AE20" s="127">
        <v>7</v>
      </c>
      <c r="AF20" s="127">
        <v>0</v>
      </c>
      <c r="AG20" s="127">
        <v>11</v>
      </c>
    </row>
    <row r="21" spans="1:33" ht="19.899999999999999" customHeight="1" x14ac:dyDescent="0.2">
      <c r="A21" s="94" t="s">
        <v>6</v>
      </c>
      <c r="B21" s="128">
        <v>2</v>
      </c>
      <c r="C21" s="128">
        <v>0</v>
      </c>
      <c r="D21" s="128">
        <v>2</v>
      </c>
      <c r="E21" s="128">
        <v>0</v>
      </c>
      <c r="F21" s="128">
        <v>1</v>
      </c>
      <c r="G21" s="128">
        <v>1</v>
      </c>
      <c r="H21" s="128">
        <v>0</v>
      </c>
      <c r="I21" s="128">
        <v>0</v>
      </c>
      <c r="J21" s="128">
        <v>0</v>
      </c>
      <c r="K21" s="128">
        <v>1</v>
      </c>
      <c r="L21" s="128">
        <v>0</v>
      </c>
      <c r="M21" s="128">
        <v>1</v>
      </c>
      <c r="N21" s="128">
        <v>0</v>
      </c>
      <c r="O21" s="128">
        <v>0</v>
      </c>
      <c r="P21" s="128">
        <v>0</v>
      </c>
      <c r="Q21" s="128">
        <v>0</v>
      </c>
      <c r="R21" s="128">
        <v>0</v>
      </c>
      <c r="S21" s="128">
        <v>0</v>
      </c>
      <c r="T21" s="128">
        <v>0</v>
      </c>
      <c r="U21" s="128">
        <v>0</v>
      </c>
      <c r="V21" s="128">
        <v>0</v>
      </c>
      <c r="W21" s="128">
        <v>0</v>
      </c>
      <c r="X21" s="128">
        <v>0</v>
      </c>
      <c r="Y21" s="128">
        <v>0</v>
      </c>
      <c r="Z21" s="128">
        <v>11</v>
      </c>
      <c r="AA21" s="128">
        <v>5</v>
      </c>
      <c r="AB21" s="128">
        <v>16</v>
      </c>
      <c r="AC21" s="131">
        <v>0</v>
      </c>
      <c r="AD21" s="129">
        <v>14</v>
      </c>
      <c r="AE21" s="129">
        <v>6</v>
      </c>
      <c r="AF21" s="129">
        <v>0</v>
      </c>
      <c r="AG21" s="129">
        <v>20</v>
      </c>
    </row>
    <row r="22" spans="1:33" ht="19.899999999999999" customHeight="1" x14ac:dyDescent="0.2">
      <c r="A22" s="93" t="s">
        <v>188</v>
      </c>
      <c r="B22" s="126">
        <v>0</v>
      </c>
      <c r="C22" s="126">
        <v>0</v>
      </c>
      <c r="D22" s="126">
        <v>0</v>
      </c>
      <c r="E22" s="126">
        <v>0</v>
      </c>
      <c r="F22" s="126">
        <v>1</v>
      </c>
      <c r="G22" s="126">
        <v>1</v>
      </c>
      <c r="H22" s="126">
        <v>0</v>
      </c>
      <c r="I22" s="126">
        <v>0</v>
      </c>
      <c r="J22" s="126">
        <v>0</v>
      </c>
      <c r="K22" s="126">
        <v>1</v>
      </c>
      <c r="L22" s="126">
        <v>1</v>
      </c>
      <c r="M22" s="126">
        <v>2</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30">
        <v>0</v>
      </c>
      <c r="AD22" s="127">
        <v>1</v>
      </c>
      <c r="AE22" s="127">
        <v>2</v>
      </c>
      <c r="AF22" s="127">
        <v>0</v>
      </c>
      <c r="AG22" s="127">
        <v>3</v>
      </c>
    </row>
    <row r="23" spans="1:33" ht="19.899999999999999" customHeight="1" x14ac:dyDescent="0.2">
      <c r="A23" s="94" t="s">
        <v>213</v>
      </c>
      <c r="B23" s="128">
        <v>1</v>
      </c>
      <c r="C23" s="128">
        <v>1</v>
      </c>
      <c r="D23" s="128">
        <v>2</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3</v>
      </c>
      <c r="AA23" s="128">
        <v>6</v>
      </c>
      <c r="AB23" s="128">
        <v>9</v>
      </c>
      <c r="AC23" s="131">
        <v>0</v>
      </c>
      <c r="AD23" s="129">
        <v>4</v>
      </c>
      <c r="AE23" s="129">
        <v>7</v>
      </c>
      <c r="AF23" s="129">
        <v>0</v>
      </c>
      <c r="AG23" s="129">
        <v>11</v>
      </c>
    </row>
    <row r="24" spans="1:33" ht="19.899999999999999" customHeight="1" x14ac:dyDescent="0.2">
      <c r="A24" s="93" t="s">
        <v>9</v>
      </c>
      <c r="B24" s="126">
        <v>7</v>
      </c>
      <c r="C24" s="126">
        <v>3</v>
      </c>
      <c r="D24" s="126">
        <v>10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2</v>
      </c>
      <c r="AA24" s="126">
        <v>2</v>
      </c>
      <c r="AB24" s="126">
        <v>4</v>
      </c>
      <c r="AC24" s="130">
        <v>0</v>
      </c>
      <c r="AD24" s="127">
        <v>9</v>
      </c>
      <c r="AE24" s="127">
        <v>5</v>
      </c>
      <c r="AF24" s="127">
        <v>0</v>
      </c>
      <c r="AG24" s="127">
        <v>14</v>
      </c>
    </row>
    <row r="25" spans="1:33" ht="19.899999999999999" customHeight="1" x14ac:dyDescent="0.2">
      <c r="A25" s="94" t="s">
        <v>11</v>
      </c>
      <c r="B25" s="128">
        <v>1</v>
      </c>
      <c r="C25" s="128">
        <v>2</v>
      </c>
      <c r="D25" s="128">
        <v>3</v>
      </c>
      <c r="E25" s="128">
        <v>0</v>
      </c>
      <c r="F25" s="128">
        <v>0</v>
      </c>
      <c r="G25" s="128">
        <v>0</v>
      </c>
      <c r="H25" s="128">
        <v>0</v>
      </c>
      <c r="I25" s="128">
        <v>1</v>
      </c>
      <c r="J25" s="128">
        <v>1</v>
      </c>
      <c r="K25" s="128">
        <v>0</v>
      </c>
      <c r="L25" s="128">
        <v>1</v>
      </c>
      <c r="M25" s="128">
        <v>1</v>
      </c>
      <c r="N25" s="128">
        <v>0</v>
      </c>
      <c r="O25" s="128">
        <v>0</v>
      </c>
      <c r="P25" s="128">
        <v>0</v>
      </c>
      <c r="Q25" s="128">
        <v>0</v>
      </c>
      <c r="R25" s="128">
        <v>0</v>
      </c>
      <c r="S25" s="128">
        <v>0</v>
      </c>
      <c r="T25" s="128">
        <v>0</v>
      </c>
      <c r="U25" s="128">
        <v>0</v>
      </c>
      <c r="V25" s="128">
        <v>0</v>
      </c>
      <c r="W25" s="128">
        <v>0</v>
      </c>
      <c r="X25" s="128">
        <v>0</v>
      </c>
      <c r="Y25" s="128">
        <v>0</v>
      </c>
      <c r="Z25" s="128">
        <v>3</v>
      </c>
      <c r="AA25" s="128">
        <v>6</v>
      </c>
      <c r="AB25" s="128">
        <v>9</v>
      </c>
      <c r="AC25" s="131">
        <v>0</v>
      </c>
      <c r="AD25" s="129">
        <v>4</v>
      </c>
      <c r="AE25" s="129">
        <v>10</v>
      </c>
      <c r="AF25" s="129">
        <v>0</v>
      </c>
      <c r="AG25" s="129">
        <v>14</v>
      </c>
    </row>
    <row r="26" spans="1:33" ht="19.899999999999999" customHeight="1" x14ac:dyDescent="0.2">
      <c r="A26" s="93" t="s">
        <v>12</v>
      </c>
      <c r="B26" s="126">
        <v>0</v>
      </c>
      <c r="C26" s="126">
        <v>3</v>
      </c>
      <c r="D26" s="126">
        <v>3</v>
      </c>
      <c r="E26" s="126">
        <v>0</v>
      </c>
      <c r="F26" s="126">
        <v>0</v>
      </c>
      <c r="G26" s="126">
        <v>0</v>
      </c>
      <c r="H26" s="126">
        <v>0</v>
      </c>
      <c r="I26" s="126">
        <v>1</v>
      </c>
      <c r="J26" s="126">
        <v>1</v>
      </c>
      <c r="K26" s="126">
        <v>1</v>
      </c>
      <c r="L26" s="126">
        <v>1</v>
      </c>
      <c r="M26" s="126">
        <v>2</v>
      </c>
      <c r="N26" s="126">
        <v>0</v>
      </c>
      <c r="O26" s="126">
        <v>0</v>
      </c>
      <c r="P26" s="126">
        <v>0</v>
      </c>
      <c r="Q26" s="126">
        <v>0</v>
      </c>
      <c r="R26" s="126">
        <v>0</v>
      </c>
      <c r="S26" s="126">
        <v>0</v>
      </c>
      <c r="T26" s="126">
        <v>0</v>
      </c>
      <c r="U26" s="126">
        <v>0</v>
      </c>
      <c r="V26" s="126">
        <v>0</v>
      </c>
      <c r="W26" s="126">
        <v>0</v>
      </c>
      <c r="X26" s="126">
        <v>0</v>
      </c>
      <c r="Y26" s="126">
        <v>0</v>
      </c>
      <c r="Z26" s="126">
        <v>11</v>
      </c>
      <c r="AA26" s="126">
        <v>8</v>
      </c>
      <c r="AB26" s="126">
        <v>19</v>
      </c>
      <c r="AC26" s="130">
        <v>0</v>
      </c>
      <c r="AD26" s="127">
        <v>12</v>
      </c>
      <c r="AE26" s="127">
        <v>13</v>
      </c>
      <c r="AF26" s="127">
        <v>0</v>
      </c>
      <c r="AG26" s="127">
        <v>25</v>
      </c>
    </row>
    <row r="27" spans="1:33" ht="19.899999999999999" customHeight="1" x14ac:dyDescent="0.2">
      <c r="A27" s="94" t="s">
        <v>15</v>
      </c>
      <c r="B27" s="128">
        <v>0</v>
      </c>
      <c r="C27" s="128">
        <v>0</v>
      </c>
      <c r="D27" s="128">
        <v>0</v>
      </c>
      <c r="E27" s="128">
        <v>0</v>
      </c>
      <c r="F27" s="128">
        <v>0</v>
      </c>
      <c r="G27" s="128">
        <v>0</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128">
        <v>0</v>
      </c>
      <c r="X27" s="128">
        <v>0</v>
      </c>
      <c r="Y27" s="128">
        <v>0</v>
      </c>
      <c r="Z27" s="128">
        <v>1</v>
      </c>
      <c r="AA27" s="128">
        <v>0</v>
      </c>
      <c r="AB27" s="128">
        <v>1</v>
      </c>
      <c r="AC27" s="131">
        <v>0</v>
      </c>
      <c r="AD27" s="129">
        <v>1</v>
      </c>
      <c r="AE27" s="129">
        <v>0</v>
      </c>
      <c r="AF27" s="129">
        <v>0</v>
      </c>
      <c r="AG27" s="129">
        <v>1</v>
      </c>
    </row>
    <row r="28" spans="1:33" ht="19.899999999999999" customHeight="1" x14ac:dyDescent="0.2">
      <c r="A28" s="93" t="s">
        <v>16</v>
      </c>
      <c r="B28" s="126">
        <v>1</v>
      </c>
      <c r="C28" s="126">
        <v>2</v>
      </c>
      <c r="D28" s="126">
        <v>3</v>
      </c>
      <c r="E28" s="126">
        <v>0</v>
      </c>
      <c r="F28" s="126">
        <v>0</v>
      </c>
      <c r="G28" s="126">
        <v>0</v>
      </c>
      <c r="H28" s="126">
        <v>0</v>
      </c>
      <c r="I28" s="126">
        <v>0</v>
      </c>
      <c r="J28" s="126">
        <v>0</v>
      </c>
      <c r="K28" s="126">
        <v>0</v>
      </c>
      <c r="L28" s="126">
        <v>1</v>
      </c>
      <c r="M28" s="126">
        <v>1</v>
      </c>
      <c r="N28" s="126">
        <v>0</v>
      </c>
      <c r="O28" s="126">
        <v>0</v>
      </c>
      <c r="P28" s="126">
        <v>0</v>
      </c>
      <c r="Q28" s="126">
        <v>0</v>
      </c>
      <c r="R28" s="126">
        <v>0</v>
      </c>
      <c r="S28" s="126">
        <v>0</v>
      </c>
      <c r="T28" s="126">
        <v>0</v>
      </c>
      <c r="U28" s="126">
        <v>0</v>
      </c>
      <c r="V28" s="126">
        <v>0</v>
      </c>
      <c r="W28" s="126">
        <v>0</v>
      </c>
      <c r="X28" s="126">
        <v>0</v>
      </c>
      <c r="Y28" s="126">
        <v>0</v>
      </c>
      <c r="Z28" s="126">
        <v>0</v>
      </c>
      <c r="AA28" s="126">
        <v>1</v>
      </c>
      <c r="AB28" s="126">
        <v>1</v>
      </c>
      <c r="AC28" s="130">
        <v>0</v>
      </c>
      <c r="AD28" s="127">
        <v>1</v>
      </c>
      <c r="AE28" s="127">
        <v>4</v>
      </c>
      <c r="AF28" s="127">
        <v>0</v>
      </c>
      <c r="AG28" s="127">
        <v>5</v>
      </c>
    </row>
    <row r="29" spans="1:33" ht="19.899999999999999" customHeight="1" x14ac:dyDescent="0.2">
      <c r="A29" s="94" t="s">
        <v>19</v>
      </c>
      <c r="B29" s="128">
        <v>1</v>
      </c>
      <c r="C29" s="128">
        <v>7</v>
      </c>
      <c r="D29" s="128">
        <v>8</v>
      </c>
      <c r="E29" s="128">
        <v>1</v>
      </c>
      <c r="F29" s="128">
        <v>4</v>
      </c>
      <c r="G29" s="128">
        <v>5</v>
      </c>
      <c r="H29" s="128">
        <v>0</v>
      </c>
      <c r="I29" s="128">
        <v>2</v>
      </c>
      <c r="J29" s="128">
        <v>2</v>
      </c>
      <c r="K29" s="128">
        <v>1</v>
      </c>
      <c r="L29" s="128">
        <v>4</v>
      </c>
      <c r="M29" s="128">
        <v>5</v>
      </c>
      <c r="N29" s="128">
        <v>0</v>
      </c>
      <c r="O29" s="128">
        <v>0</v>
      </c>
      <c r="P29" s="128">
        <v>0</v>
      </c>
      <c r="Q29" s="128">
        <v>0</v>
      </c>
      <c r="R29" s="128">
        <v>0</v>
      </c>
      <c r="S29" s="128">
        <v>0</v>
      </c>
      <c r="T29" s="128">
        <v>1</v>
      </c>
      <c r="U29" s="128">
        <v>1</v>
      </c>
      <c r="V29" s="128">
        <v>2</v>
      </c>
      <c r="W29" s="128">
        <v>0</v>
      </c>
      <c r="X29" s="128">
        <v>0</v>
      </c>
      <c r="Y29" s="128">
        <v>0</v>
      </c>
      <c r="Z29" s="128">
        <v>1</v>
      </c>
      <c r="AA29" s="128">
        <v>5</v>
      </c>
      <c r="AB29" s="128">
        <v>6</v>
      </c>
      <c r="AC29" s="131">
        <v>0</v>
      </c>
      <c r="AD29" s="129">
        <v>5</v>
      </c>
      <c r="AE29" s="129">
        <v>23</v>
      </c>
      <c r="AF29" s="129">
        <v>0</v>
      </c>
      <c r="AG29" s="129">
        <v>28</v>
      </c>
    </row>
    <row r="30" spans="1:33" ht="19.899999999999999" customHeight="1" x14ac:dyDescent="0.2">
      <c r="A30" s="93" t="s">
        <v>20</v>
      </c>
      <c r="B30" s="126">
        <v>2</v>
      </c>
      <c r="C30" s="126">
        <v>1</v>
      </c>
      <c r="D30" s="126">
        <v>3</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1</v>
      </c>
      <c r="AB30" s="126">
        <v>1</v>
      </c>
      <c r="AC30" s="130">
        <v>0</v>
      </c>
      <c r="AD30" s="127">
        <v>2</v>
      </c>
      <c r="AE30" s="127">
        <v>2</v>
      </c>
      <c r="AF30" s="127">
        <v>0</v>
      </c>
      <c r="AG30" s="127">
        <v>4</v>
      </c>
    </row>
    <row r="31" spans="1:33" ht="19.899999999999999" customHeight="1" x14ac:dyDescent="0.2">
      <c r="A31" s="94" t="s">
        <v>23</v>
      </c>
      <c r="B31" s="128">
        <v>2</v>
      </c>
      <c r="C31" s="128">
        <v>4</v>
      </c>
      <c r="D31" s="128">
        <v>6</v>
      </c>
      <c r="E31" s="128">
        <v>0</v>
      </c>
      <c r="F31" s="128">
        <v>0</v>
      </c>
      <c r="G31" s="128">
        <v>0</v>
      </c>
      <c r="H31" s="128">
        <v>0</v>
      </c>
      <c r="I31" s="128">
        <v>0</v>
      </c>
      <c r="J31" s="128">
        <v>0</v>
      </c>
      <c r="K31" s="128">
        <v>1</v>
      </c>
      <c r="L31" s="128">
        <v>1</v>
      </c>
      <c r="M31" s="128">
        <v>2</v>
      </c>
      <c r="N31" s="128">
        <v>0</v>
      </c>
      <c r="O31" s="128">
        <v>0</v>
      </c>
      <c r="P31" s="128">
        <v>0</v>
      </c>
      <c r="Q31" s="128">
        <v>0</v>
      </c>
      <c r="R31" s="128">
        <v>0</v>
      </c>
      <c r="S31" s="128">
        <v>0</v>
      </c>
      <c r="T31" s="128">
        <v>0</v>
      </c>
      <c r="U31" s="128">
        <v>0</v>
      </c>
      <c r="V31" s="128">
        <v>0</v>
      </c>
      <c r="W31" s="128">
        <v>0</v>
      </c>
      <c r="X31" s="128">
        <v>0</v>
      </c>
      <c r="Y31" s="128">
        <v>0</v>
      </c>
      <c r="Z31" s="128">
        <v>3</v>
      </c>
      <c r="AA31" s="128">
        <v>6</v>
      </c>
      <c r="AB31" s="128">
        <v>9</v>
      </c>
      <c r="AC31" s="131">
        <v>0</v>
      </c>
      <c r="AD31" s="129">
        <v>6</v>
      </c>
      <c r="AE31" s="129">
        <v>11</v>
      </c>
      <c r="AF31" s="129">
        <v>0</v>
      </c>
      <c r="AG31" s="129">
        <v>17</v>
      </c>
    </row>
    <row r="32" spans="1:33" ht="19.899999999999999" customHeight="1" x14ac:dyDescent="0.2">
      <c r="A32" s="93" t="s">
        <v>29</v>
      </c>
      <c r="B32" s="126">
        <v>1</v>
      </c>
      <c r="C32" s="126">
        <v>1</v>
      </c>
      <c r="D32" s="126">
        <v>2</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8</v>
      </c>
      <c r="AA32" s="126">
        <v>5</v>
      </c>
      <c r="AB32" s="126">
        <v>13</v>
      </c>
      <c r="AC32" s="130">
        <v>0</v>
      </c>
      <c r="AD32" s="127">
        <v>9</v>
      </c>
      <c r="AE32" s="127">
        <v>6</v>
      </c>
      <c r="AF32" s="127">
        <v>0</v>
      </c>
      <c r="AG32" s="127">
        <v>15</v>
      </c>
    </row>
    <row r="33" spans="1:55" ht="19.899999999999999" customHeight="1" x14ac:dyDescent="0.2">
      <c r="A33" s="94" t="s">
        <v>31</v>
      </c>
      <c r="B33" s="128">
        <v>0</v>
      </c>
      <c r="C33" s="128">
        <v>0</v>
      </c>
      <c r="D33" s="128">
        <v>0</v>
      </c>
      <c r="E33" s="128">
        <v>0</v>
      </c>
      <c r="F33" s="128">
        <v>0</v>
      </c>
      <c r="G33" s="128">
        <v>0</v>
      </c>
      <c r="H33" s="128">
        <v>1</v>
      </c>
      <c r="I33" s="128">
        <v>0</v>
      </c>
      <c r="J33" s="128">
        <v>1</v>
      </c>
      <c r="K33" s="128">
        <v>0</v>
      </c>
      <c r="L33" s="128">
        <v>0</v>
      </c>
      <c r="M33" s="128">
        <v>0</v>
      </c>
      <c r="N33" s="128">
        <v>0</v>
      </c>
      <c r="O33" s="128">
        <v>0</v>
      </c>
      <c r="P33" s="128">
        <v>0</v>
      </c>
      <c r="Q33" s="128">
        <v>0</v>
      </c>
      <c r="R33" s="128">
        <v>0</v>
      </c>
      <c r="S33" s="128">
        <v>0</v>
      </c>
      <c r="T33" s="128">
        <v>0</v>
      </c>
      <c r="U33" s="128">
        <v>0</v>
      </c>
      <c r="V33" s="128">
        <v>0</v>
      </c>
      <c r="W33" s="128">
        <v>0</v>
      </c>
      <c r="X33" s="128">
        <v>0</v>
      </c>
      <c r="Y33" s="128">
        <v>0</v>
      </c>
      <c r="Z33" s="128">
        <v>0</v>
      </c>
      <c r="AA33" s="128">
        <v>0</v>
      </c>
      <c r="AB33" s="128">
        <v>0</v>
      </c>
      <c r="AC33" s="131">
        <v>0</v>
      </c>
      <c r="AD33" s="129">
        <v>1</v>
      </c>
      <c r="AE33" s="129">
        <v>0</v>
      </c>
      <c r="AF33" s="129">
        <v>0</v>
      </c>
      <c r="AG33" s="129">
        <v>1</v>
      </c>
    </row>
    <row r="34" spans="1:55" ht="19.899999999999999" customHeight="1" x14ac:dyDescent="0.2">
      <c r="A34" s="93" t="s">
        <v>34</v>
      </c>
      <c r="B34" s="126">
        <v>0</v>
      </c>
      <c r="C34" s="126">
        <v>6</v>
      </c>
      <c r="D34" s="126">
        <v>6</v>
      </c>
      <c r="E34" s="126">
        <v>0</v>
      </c>
      <c r="F34" s="126">
        <v>0</v>
      </c>
      <c r="G34" s="126">
        <v>0</v>
      </c>
      <c r="H34" s="126">
        <v>1</v>
      </c>
      <c r="I34" s="126">
        <v>1</v>
      </c>
      <c r="J34" s="126">
        <v>2</v>
      </c>
      <c r="K34" s="126">
        <v>0</v>
      </c>
      <c r="L34" s="126">
        <v>3</v>
      </c>
      <c r="M34" s="126">
        <v>3</v>
      </c>
      <c r="N34" s="126">
        <v>0</v>
      </c>
      <c r="O34" s="126">
        <v>0</v>
      </c>
      <c r="P34" s="126">
        <v>0</v>
      </c>
      <c r="Q34" s="126">
        <v>0</v>
      </c>
      <c r="R34" s="126">
        <v>0</v>
      </c>
      <c r="S34" s="126">
        <v>0</v>
      </c>
      <c r="T34" s="126">
        <v>0</v>
      </c>
      <c r="U34" s="126">
        <v>0</v>
      </c>
      <c r="V34" s="126">
        <v>0</v>
      </c>
      <c r="W34" s="126">
        <v>0</v>
      </c>
      <c r="X34" s="126">
        <v>0</v>
      </c>
      <c r="Y34" s="126">
        <v>0</v>
      </c>
      <c r="Z34" s="126">
        <v>4</v>
      </c>
      <c r="AA34" s="126">
        <v>6</v>
      </c>
      <c r="AB34" s="126">
        <v>10</v>
      </c>
      <c r="AC34" s="130">
        <v>0</v>
      </c>
      <c r="AD34" s="127">
        <v>5</v>
      </c>
      <c r="AE34" s="127">
        <v>16</v>
      </c>
      <c r="AF34" s="127">
        <v>0</v>
      </c>
      <c r="AG34" s="127">
        <v>21</v>
      </c>
    </row>
    <row r="35" spans="1:55" ht="19.899999999999999" customHeight="1" x14ac:dyDescent="0.2">
      <c r="A35" s="94" t="s">
        <v>36</v>
      </c>
      <c r="B35" s="128">
        <v>0</v>
      </c>
      <c r="C35" s="128">
        <v>3</v>
      </c>
      <c r="D35" s="128">
        <v>3</v>
      </c>
      <c r="E35" s="128">
        <v>0</v>
      </c>
      <c r="F35" s="128">
        <v>0</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3</v>
      </c>
      <c r="AA35" s="128">
        <v>1</v>
      </c>
      <c r="AB35" s="128">
        <v>4</v>
      </c>
      <c r="AC35" s="131">
        <v>0</v>
      </c>
      <c r="AD35" s="129">
        <v>3</v>
      </c>
      <c r="AE35" s="129">
        <v>4</v>
      </c>
      <c r="AF35" s="129">
        <v>0</v>
      </c>
      <c r="AG35" s="129">
        <v>7</v>
      </c>
    </row>
    <row r="36" spans="1:55" ht="19.899999999999999" customHeight="1" x14ac:dyDescent="0.2">
      <c r="A36" s="93" t="s">
        <v>127</v>
      </c>
      <c r="B36" s="126">
        <v>2</v>
      </c>
      <c r="C36" s="126">
        <v>1</v>
      </c>
      <c r="D36" s="126">
        <v>3</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0</v>
      </c>
      <c r="AA36" s="126">
        <v>1</v>
      </c>
      <c r="AB36" s="126">
        <v>1</v>
      </c>
      <c r="AC36" s="130">
        <v>0</v>
      </c>
      <c r="AD36" s="127">
        <v>2</v>
      </c>
      <c r="AE36" s="127">
        <v>2</v>
      </c>
      <c r="AF36" s="127">
        <v>0</v>
      </c>
      <c r="AG36" s="127">
        <v>4</v>
      </c>
    </row>
    <row r="37" spans="1:55" ht="19.899999999999999" customHeight="1" x14ac:dyDescent="0.2">
      <c r="A37" s="94" t="s">
        <v>37</v>
      </c>
      <c r="B37" s="128">
        <v>0</v>
      </c>
      <c r="C37" s="128">
        <v>2</v>
      </c>
      <c r="D37" s="128">
        <v>2</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4</v>
      </c>
      <c r="AA37" s="128">
        <v>4</v>
      </c>
      <c r="AB37" s="128">
        <v>8</v>
      </c>
      <c r="AC37" s="131">
        <v>0</v>
      </c>
      <c r="AD37" s="129">
        <v>4</v>
      </c>
      <c r="AE37" s="129">
        <v>6</v>
      </c>
      <c r="AF37" s="129">
        <v>0</v>
      </c>
      <c r="AG37" s="129">
        <v>10</v>
      </c>
    </row>
    <row r="38" spans="1:55" ht="19.899999999999999" customHeight="1" x14ac:dyDescent="0.2">
      <c r="A38" s="93" t="s">
        <v>38</v>
      </c>
      <c r="B38" s="126">
        <v>3</v>
      </c>
      <c r="C38" s="126">
        <v>3</v>
      </c>
      <c r="D38" s="126">
        <v>6</v>
      </c>
      <c r="E38" s="126">
        <v>0</v>
      </c>
      <c r="F38" s="126">
        <v>0</v>
      </c>
      <c r="G38" s="126">
        <v>0</v>
      </c>
      <c r="H38" s="126">
        <v>0</v>
      </c>
      <c r="I38" s="126">
        <v>0</v>
      </c>
      <c r="J38" s="126">
        <v>0</v>
      </c>
      <c r="K38" s="126">
        <v>1</v>
      </c>
      <c r="L38" s="126">
        <v>1</v>
      </c>
      <c r="M38" s="126">
        <v>2</v>
      </c>
      <c r="N38" s="126">
        <v>0</v>
      </c>
      <c r="O38" s="126">
        <v>0</v>
      </c>
      <c r="P38" s="126">
        <v>0</v>
      </c>
      <c r="Q38" s="126">
        <v>0</v>
      </c>
      <c r="R38" s="126">
        <v>0</v>
      </c>
      <c r="S38" s="126">
        <v>0</v>
      </c>
      <c r="T38" s="126">
        <v>0</v>
      </c>
      <c r="U38" s="126">
        <v>3</v>
      </c>
      <c r="V38" s="126">
        <v>3</v>
      </c>
      <c r="W38" s="126">
        <v>0</v>
      </c>
      <c r="X38" s="126">
        <v>0</v>
      </c>
      <c r="Y38" s="126">
        <v>0</v>
      </c>
      <c r="Z38" s="126">
        <v>0</v>
      </c>
      <c r="AA38" s="126">
        <v>1</v>
      </c>
      <c r="AB38" s="126">
        <v>1</v>
      </c>
      <c r="AC38" s="130">
        <v>0</v>
      </c>
      <c r="AD38" s="127">
        <v>4</v>
      </c>
      <c r="AE38" s="127">
        <v>8</v>
      </c>
      <c r="AF38" s="127">
        <v>0</v>
      </c>
      <c r="AG38" s="127">
        <v>12</v>
      </c>
    </row>
    <row r="39" spans="1:55" ht="19.899999999999999" customHeight="1" x14ac:dyDescent="0.2">
      <c r="A39" s="94" t="s">
        <v>40</v>
      </c>
      <c r="B39" s="128">
        <v>1</v>
      </c>
      <c r="C39" s="128">
        <v>0</v>
      </c>
      <c r="D39" s="128">
        <v>1</v>
      </c>
      <c r="E39" s="128">
        <v>0</v>
      </c>
      <c r="F39" s="128">
        <v>0</v>
      </c>
      <c r="G39" s="128">
        <v>0</v>
      </c>
      <c r="H39" s="128">
        <v>0</v>
      </c>
      <c r="I39" s="128">
        <v>0</v>
      </c>
      <c r="J39" s="128">
        <v>0</v>
      </c>
      <c r="K39" s="128">
        <v>0</v>
      </c>
      <c r="L39" s="128">
        <v>1</v>
      </c>
      <c r="M39" s="128">
        <v>1</v>
      </c>
      <c r="N39" s="128">
        <v>0</v>
      </c>
      <c r="O39" s="128">
        <v>0</v>
      </c>
      <c r="P39" s="128">
        <v>0</v>
      </c>
      <c r="Q39" s="128">
        <v>0</v>
      </c>
      <c r="R39" s="128">
        <v>0</v>
      </c>
      <c r="S39" s="128">
        <v>0</v>
      </c>
      <c r="T39" s="128">
        <v>0</v>
      </c>
      <c r="U39" s="128">
        <v>0</v>
      </c>
      <c r="V39" s="128">
        <v>0</v>
      </c>
      <c r="W39" s="128">
        <v>0</v>
      </c>
      <c r="X39" s="128">
        <v>0</v>
      </c>
      <c r="Y39" s="128">
        <v>0</v>
      </c>
      <c r="Z39" s="128">
        <v>1</v>
      </c>
      <c r="AA39" s="128">
        <v>7</v>
      </c>
      <c r="AB39" s="128">
        <v>8</v>
      </c>
      <c r="AC39" s="131">
        <v>0</v>
      </c>
      <c r="AD39" s="129">
        <v>2</v>
      </c>
      <c r="AE39" s="129">
        <v>8</v>
      </c>
      <c r="AF39" s="129">
        <v>0</v>
      </c>
      <c r="AG39" s="129">
        <v>10</v>
      </c>
    </row>
    <row r="40" spans="1:55" ht="19.899999999999999" customHeight="1" x14ac:dyDescent="0.2">
      <c r="A40" s="93" t="s">
        <v>43</v>
      </c>
      <c r="B40" s="126">
        <v>1</v>
      </c>
      <c r="C40" s="126">
        <v>5</v>
      </c>
      <c r="D40" s="126">
        <v>6</v>
      </c>
      <c r="E40" s="126">
        <v>0</v>
      </c>
      <c r="F40" s="126">
        <v>1</v>
      </c>
      <c r="G40" s="126">
        <v>1</v>
      </c>
      <c r="H40" s="126">
        <v>0</v>
      </c>
      <c r="I40" s="126">
        <v>0</v>
      </c>
      <c r="J40" s="126">
        <v>0</v>
      </c>
      <c r="K40" s="126">
        <v>1</v>
      </c>
      <c r="L40" s="126">
        <v>0</v>
      </c>
      <c r="M40" s="126">
        <v>1</v>
      </c>
      <c r="N40" s="126">
        <v>0</v>
      </c>
      <c r="O40" s="126">
        <v>0</v>
      </c>
      <c r="P40" s="126">
        <v>0</v>
      </c>
      <c r="Q40" s="126">
        <v>0</v>
      </c>
      <c r="R40" s="126">
        <v>0</v>
      </c>
      <c r="S40" s="126">
        <v>0</v>
      </c>
      <c r="T40" s="126">
        <v>0</v>
      </c>
      <c r="U40" s="126">
        <v>0</v>
      </c>
      <c r="V40" s="126">
        <v>0</v>
      </c>
      <c r="W40" s="126">
        <v>0</v>
      </c>
      <c r="X40" s="126">
        <v>0</v>
      </c>
      <c r="Y40" s="126">
        <v>0</v>
      </c>
      <c r="Z40" s="126">
        <v>0</v>
      </c>
      <c r="AA40" s="126">
        <v>2</v>
      </c>
      <c r="AB40" s="126">
        <v>2</v>
      </c>
      <c r="AC40" s="130">
        <v>0</v>
      </c>
      <c r="AD40" s="127">
        <v>2</v>
      </c>
      <c r="AE40" s="127">
        <v>8</v>
      </c>
      <c r="AF40" s="127">
        <v>0</v>
      </c>
      <c r="AG40" s="127">
        <v>10</v>
      </c>
    </row>
    <row r="41" spans="1:55" ht="19.899999999999999" customHeight="1" x14ac:dyDescent="0.2">
      <c r="A41" s="94" t="s">
        <v>226</v>
      </c>
      <c r="B41" s="128">
        <v>3</v>
      </c>
      <c r="C41" s="128">
        <v>4</v>
      </c>
      <c r="D41" s="128">
        <v>7</v>
      </c>
      <c r="E41" s="128">
        <v>0</v>
      </c>
      <c r="F41" s="128">
        <v>0</v>
      </c>
      <c r="G41" s="128">
        <v>0</v>
      </c>
      <c r="H41" s="128">
        <v>0</v>
      </c>
      <c r="I41" s="128">
        <v>0</v>
      </c>
      <c r="J41" s="128">
        <v>0</v>
      </c>
      <c r="K41" s="128">
        <v>0</v>
      </c>
      <c r="L41" s="128">
        <v>1</v>
      </c>
      <c r="M41" s="128">
        <v>1</v>
      </c>
      <c r="N41" s="128">
        <v>0</v>
      </c>
      <c r="O41" s="128">
        <v>0</v>
      </c>
      <c r="P41" s="128">
        <v>0</v>
      </c>
      <c r="Q41" s="128">
        <v>0</v>
      </c>
      <c r="R41" s="128">
        <v>0</v>
      </c>
      <c r="S41" s="128">
        <v>0</v>
      </c>
      <c r="T41" s="128">
        <v>1</v>
      </c>
      <c r="U41" s="128">
        <v>0</v>
      </c>
      <c r="V41" s="128">
        <v>1</v>
      </c>
      <c r="W41" s="128">
        <v>0</v>
      </c>
      <c r="X41" s="128">
        <v>0</v>
      </c>
      <c r="Y41" s="128">
        <v>0</v>
      </c>
      <c r="Z41" s="128">
        <v>3</v>
      </c>
      <c r="AA41" s="128">
        <v>5</v>
      </c>
      <c r="AB41" s="128">
        <v>8</v>
      </c>
      <c r="AC41" s="131">
        <v>0</v>
      </c>
      <c r="AD41" s="129">
        <v>7</v>
      </c>
      <c r="AE41" s="129">
        <v>10</v>
      </c>
      <c r="AF41" s="129">
        <v>0</v>
      </c>
      <c r="AG41" s="129">
        <v>17</v>
      </c>
    </row>
    <row r="42" spans="1:55" ht="19.899999999999999" customHeight="1" x14ac:dyDescent="0.2">
      <c r="A42" s="93" t="s">
        <v>44</v>
      </c>
      <c r="B42" s="126">
        <v>0</v>
      </c>
      <c r="C42" s="126">
        <v>0</v>
      </c>
      <c r="D42" s="126">
        <v>0</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4</v>
      </c>
      <c r="AA42" s="126">
        <v>4</v>
      </c>
      <c r="AB42" s="126">
        <v>8</v>
      </c>
      <c r="AC42" s="130">
        <v>0</v>
      </c>
      <c r="AD42" s="127">
        <v>4</v>
      </c>
      <c r="AE42" s="127">
        <v>4</v>
      </c>
      <c r="AF42" s="127">
        <v>0</v>
      </c>
      <c r="AG42" s="127">
        <v>8</v>
      </c>
    </row>
    <row r="43" spans="1:55" ht="19.899999999999999" customHeight="1" x14ac:dyDescent="0.2">
      <c r="A43" s="94" t="s">
        <v>47</v>
      </c>
      <c r="B43" s="128">
        <v>0</v>
      </c>
      <c r="C43" s="128">
        <v>2</v>
      </c>
      <c r="D43" s="128">
        <v>2</v>
      </c>
      <c r="E43" s="128">
        <v>0</v>
      </c>
      <c r="F43" s="128">
        <v>0</v>
      </c>
      <c r="G43" s="128">
        <v>0</v>
      </c>
      <c r="H43" s="128">
        <v>0</v>
      </c>
      <c r="I43" s="128">
        <v>1</v>
      </c>
      <c r="J43" s="128">
        <v>1</v>
      </c>
      <c r="K43" s="128">
        <v>0</v>
      </c>
      <c r="L43" s="128">
        <v>0</v>
      </c>
      <c r="M43" s="128">
        <v>0</v>
      </c>
      <c r="N43" s="128">
        <v>0</v>
      </c>
      <c r="O43" s="128">
        <v>0</v>
      </c>
      <c r="P43" s="128">
        <v>0</v>
      </c>
      <c r="Q43" s="128">
        <v>0</v>
      </c>
      <c r="R43" s="128">
        <v>0</v>
      </c>
      <c r="S43" s="128">
        <v>0</v>
      </c>
      <c r="T43" s="128">
        <v>0</v>
      </c>
      <c r="U43" s="128">
        <v>0</v>
      </c>
      <c r="V43" s="128">
        <v>0</v>
      </c>
      <c r="W43" s="128">
        <v>0</v>
      </c>
      <c r="X43" s="128">
        <v>0</v>
      </c>
      <c r="Y43" s="128">
        <v>0</v>
      </c>
      <c r="Z43" s="128">
        <v>1</v>
      </c>
      <c r="AA43" s="128">
        <v>1</v>
      </c>
      <c r="AB43" s="128">
        <v>2</v>
      </c>
      <c r="AC43" s="131">
        <v>0</v>
      </c>
      <c r="AD43" s="129">
        <v>1</v>
      </c>
      <c r="AE43" s="129">
        <v>4</v>
      </c>
      <c r="AF43" s="129">
        <v>0</v>
      </c>
      <c r="AG43" s="129">
        <v>5</v>
      </c>
    </row>
    <row r="44" spans="1:55" ht="19.899999999999999" customHeight="1" x14ac:dyDescent="0.2">
      <c r="A44" s="93" t="s">
        <v>50</v>
      </c>
      <c r="B44" s="126">
        <v>1</v>
      </c>
      <c r="C44" s="126">
        <v>0</v>
      </c>
      <c r="D44" s="126">
        <v>1</v>
      </c>
      <c r="E44" s="126">
        <v>0</v>
      </c>
      <c r="F44" s="126">
        <v>0</v>
      </c>
      <c r="G44" s="126">
        <v>0</v>
      </c>
      <c r="H44" s="126">
        <v>0</v>
      </c>
      <c r="I44" s="126">
        <v>0</v>
      </c>
      <c r="J44" s="126">
        <v>0</v>
      </c>
      <c r="K44" s="126">
        <v>1</v>
      </c>
      <c r="L44" s="126">
        <v>0</v>
      </c>
      <c r="M44" s="126">
        <v>1</v>
      </c>
      <c r="N44" s="126">
        <v>0</v>
      </c>
      <c r="O44" s="126">
        <v>0</v>
      </c>
      <c r="P44" s="126">
        <v>0</v>
      </c>
      <c r="Q44" s="126">
        <v>0</v>
      </c>
      <c r="R44" s="126">
        <v>0</v>
      </c>
      <c r="S44" s="126">
        <v>0</v>
      </c>
      <c r="T44" s="126">
        <v>0</v>
      </c>
      <c r="U44" s="126">
        <v>0</v>
      </c>
      <c r="V44" s="126">
        <v>0</v>
      </c>
      <c r="W44" s="126">
        <v>0</v>
      </c>
      <c r="X44" s="126">
        <v>0</v>
      </c>
      <c r="Y44" s="126">
        <v>0</v>
      </c>
      <c r="Z44" s="126">
        <v>5</v>
      </c>
      <c r="AA44" s="126">
        <v>8</v>
      </c>
      <c r="AB44" s="126">
        <v>13</v>
      </c>
      <c r="AC44" s="130">
        <v>0</v>
      </c>
      <c r="AD44" s="127">
        <v>7</v>
      </c>
      <c r="AE44" s="127">
        <v>8</v>
      </c>
      <c r="AF44" s="127">
        <v>0</v>
      </c>
      <c r="AG44" s="127">
        <v>15</v>
      </c>
    </row>
    <row r="45" spans="1:55" ht="19.899999999999999" customHeight="1" x14ac:dyDescent="0.2">
      <c r="A45" s="94" t="s">
        <v>52</v>
      </c>
      <c r="B45" s="128">
        <v>1</v>
      </c>
      <c r="C45" s="128">
        <v>7</v>
      </c>
      <c r="D45" s="128">
        <v>8</v>
      </c>
      <c r="E45" s="128">
        <v>0</v>
      </c>
      <c r="F45" s="128">
        <v>0</v>
      </c>
      <c r="G45" s="128">
        <v>0</v>
      </c>
      <c r="H45" s="128">
        <v>0</v>
      </c>
      <c r="I45" s="128">
        <v>0</v>
      </c>
      <c r="J45" s="128">
        <v>0</v>
      </c>
      <c r="K45" s="128">
        <v>0</v>
      </c>
      <c r="L45" s="128">
        <v>4</v>
      </c>
      <c r="M45" s="128">
        <v>4</v>
      </c>
      <c r="N45" s="128">
        <v>0</v>
      </c>
      <c r="O45" s="128">
        <v>0</v>
      </c>
      <c r="P45" s="128">
        <v>0</v>
      </c>
      <c r="Q45" s="128">
        <v>0</v>
      </c>
      <c r="R45" s="128">
        <v>0</v>
      </c>
      <c r="S45" s="128">
        <v>0</v>
      </c>
      <c r="T45" s="128">
        <v>5</v>
      </c>
      <c r="U45" s="128">
        <v>2</v>
      </c>
      <c r="V45" s="128">
        <v>7</v>
      </c>
      <c r="W45" s="128">
        <v>0</v>
      </c>
      <c r="X45" s="128">
        <v>0</v>
      </c>
      <c r="Y45" s="128">
        <v>0</v>
      </c>
      <c r="Z45" s="128">
        <v>2</v>
      </c>
      <c r="AA45" s="128">
        <v>3</v>
      </c>
      <c r="AB45" s="128">
        <v>5</v>
      </c>
      <c r="AC45" s="131">
        <v>0</v>
      </c>
      <c r="AD45" s="129">
        <v>8</v>
      </c>
      <c r="AE45" s="129">
        <v>16</v>
      </c>
      <c r="AF45" s="129">
        <v>0</v>
      </c>
      <c r="AG45" s="129">
        <v>24</v>
      </c>
    </row>
    <row r="46" spans="1:55" s="24" customFormat="1" ht="19.899999999999999" customHeight="1" x14ac:dyDescent="0.2">
      <c r="A46" s="93" t="s">
        <v>53</v>
      </c>
      <c r="B46" s="126">
        <v>0</v>
      </c>
      <c r="C46" s="126">
        <v>3</v>
      </c>
      <c r="D46" s="126">
        <v>3</v>
      </c>
      <c r="E46" s="126">
        <v>0</v>
      </c>
      <c r="F46" s="126">
        <v>0</v>
      </c>
      <c r="G46" s="126">
        <v>0</v>
      </c>
      <c r="H46" s="126">
        <v>0</v>
      </c>
      <c r="I46" s="126">
        <v>2</v>
      </c>
      <c r="J46" s="126">
        <v>2</v>
      </c>
      <c r="K46" s="126">
        <v>0</v>
      </c>
      <c r="L46" s="126">
        <v>2</v>
      </c>
      <c r="M46" s="126">
        <v>2</v>
      </c>
      <c r="N46" s="126">
        <v>0</v>
      </c>
      <c r="O46" s="126">
        <v>0</v>
      </c>
      <c r="P46" s="126">
        <v>0</v>
      </c>
      <c r="Q46" s="126">
        <v>0</v>
      </c>
      <c r="R46" s="126">
        <v>0</v>
      </c>
      <c r="S46" s="126">
        <v>0</v>
      </c>
      <c r="T46" s="126">
        <v>0</v>
      </c>
      <c r="U46" s="126">
        <v>0</v>
      </c>
      <c r="V46" s="126">
        <v>0</v>
      </c>
      <c r="W46" s="126">
        <v>0</v>
      </c>
      <c r="X46" s="126">
        <v>0</v>
      </c>
      <c r="Y46" s="126">
        <v>0</v>
      </c>
      <c r="Z46" s="126">
        <v>1</v>
      </c>
      <c r="AA46" s="126">
        <v>2</v>
      </c>
      <c r="AB46" s="126">
        <v>3</v>
      </c>
      <c r="AC46" s="130">
        <v>0</v>
      </c>
      <c r="AD46" s="127">
        <v>1</v>
      </c>
      <c r="AE46" s="127">
        <v>9</v>
      </c>
      <c r="AF46" s="127">
        <v>0</v>
      </c>
      <c r="AG46" s="127">
        <v>10</v>
      </c>
      <c r="AH46" s="25"/>
      <c r="AI46" s="25"/>
      <c r="AJ46" s="25"/>
      <c r="AK46" s="25"/>
      <c r="AL46" s="25"/>
      <c r="AM46" s="25"/>
      <c r="AN46" s="25"/>
      <c r="AO46" s="25"/>
      <c r="AP46" s="25"/>
      <c r="AQ46" s="25"/>
      <c r="AR46" s="25"/>
      <c r="AS46" s="25"/>
      <c r="AT46" s="25"/>
      <c r="AU46" s="25"/>
      <c r="AV46" s="25"/>
      <c r="AW46" s="25"/>
      <c r="AX46" s="25"/>
      <c r="AY46" s="25"/>
      <c r="AZ46" s="25"/>
      <c r="BA46" s="25"/>
      <c r="BB46" s="25"/>
      <c r="BC46" s="25"/>
    </row>
    <row r="47" spans="1:55" ht="19.899999999999999" customHeight="1" x14ac:dyDescent="0.2">
      <c r="A47" s="94" t="s">
        <v>132</v>
      </c>
      <c r="B47" s="128">
        <v>6</v>
      </c>
      <c r="C47" s="128">
        <v>5</v>
      </c>
      <c r="D47" s="128">
        <v>11</v>
      </c>
      <c r="E47" s="128">
        <v>0</v>
      </c>
      <c r="F47" s="128">
        <v>0</v>
      </c>
      <c r="G47" s="128">
        <v>0</v>
      </c>
      <c r="H47" s="128">
        <v>0</v>
      </c>
      <c r="I47" s="128">
        <v>0</v>
      </c>
      <c r="J47" s="128">
        <v>0</v>
      </c>
      <c r="K47" s="128">
        <v>2</v>
      </c>
      <c r="L47" s="128">
        <v>0</v>
      </c>
      <c r="M47" s="128">
        <v>2</v>
      </c>
      <c r="N47" s="128">
        <v>0</v>
      </c>
      <c r="O47" s="128">
        <v>0</v>
      </c>
      <c r="P47" s="128">
        <v>0</v>
      </c>
      <c r="Q47" s="128">
        <v>0</v>
      </c>
      <c r="R47" s="128">
        <v>0</v>
      </c>
      <c r="S47" s="128">
        <v>0</v>
      </c>
      <c r="T47" s="128">
        <v>0</v>
      </c>
      <c r="U47" s="128">
        <v>0</v>
      </c>
      <c r="V47" s="128">
        <v>0</v>
      </c>
      <c r="W47" s="128">
        <v>0</v>
      </c>
      <c r="X47" s="128">
        <v>0</v>
      </c>
      <c r="Y47" s="128">
        <v>0</v>
      </c>
      <c r="Z47" s="128">
        <v>4</v>
      </c>
      <c r="AA47" s="128">
        <v>13</v>
      </c>
      <c r="AB47" s="128">
        <v>17</v>
      </c>
      <c r="AC47" s="131">
        <v>0</v>
      </c>
      <c r="AD47" s="129">
        <v>12</v>
      </c>
      <c r="AE47" s="129">
        <v>18</v>
      </c>
      <c r="AF47" s="129">
        <v>0</v>
      </c>
      <c r="AG47" s="129">
        <v>30</v>
      </c>
    </row>
    <row r="48" spans="1:55" ht="19.899999999999999" customHeight="1" x14ac:dyDescent="0.2">
      <c r="A48" s="89" t="s">
        <v>59</v>
      </c>
      <c r="B48" s="135">
        <v>61</v>
      </c>
      <c r="C48" s="135">
        <v>106</v>
      </c>
      <c r="D48" s="135">
        <v>167</v>
      </c>
      <c r="E48" s="135">
        <v>9</v>
      </c>
      <c r="F48" s="135">
        <v>21</v>
      </c>
      <c r="G48" s="135">
        <v>30</v>
      </c>
      <c r="H48" s="135">
        <v>9</v>
      </c>
      <c r="I48" s="135">
        <v>20</v>
      </c>
      <c r="J48" s="135">
        <v>29</v>
      </c>
      <c r="K48" s="135">
        <v>20</v>
      </c>
      <c r="L48" s="135">
        <v>35</v>
      </c>
      <c r="M48" s="135">
        <v>55</v>
      </c>
      <c r="N48" s="135">
        <v>0</v>
      </c>
      <c r="O48" s="135">
        <v>1</v>
      </c>
      <c r="P48" s="135">
        <v>1</v>
      </c>
      <c r="Q48" s="135">
        <v>0</v>
      </c>
      <c r="R48" s="135">
        <v>0</v>
      </c>
      <c r="S48" s="135">
        <v>0</v>
      </c>
      <c r="T48" s="135">
        <v>10</v>
      </c>
      <c r="U48" s="135">
        <v>22</v>
      </c>
      <c r="V48" s="135">
        <v>32</v>
      </c>
      <c r="W48" s="135">
        <v>1</v>
      </c>
      <c r="X48" s="135">
        <v>1</v>
      </c>
      <c r="Y48" s="135">
        <v>2</v>
      </c>
      <c r="Z48" s="135">
        <v>104</v>
      </c>
      <c r="AA48" s="135">
        <v>153</v>
      </c>
      <c r="AB48" s="135">
        <v>257</v>
      </c>
      <c r="AC48" s="86">
        <v>0</v>
      </c>
      <c r="AD48" s="135">
        <v>214</v>
      </c>
      <c r="AE48" s="135">
        <v>359</v>
      </c>
      <c r="AF48" s="135">
        <v>0</v>
      </c>
      <c r="AG48" s="135">
        <v>573</v>
      </c>
    </row>
    <row r="49" spans="1:55" s="9" customFormat="1" ht="19.899999999999999" customHeight="1" x14ac:dyDescent="0.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T49" s="21"/>
      <c r="AU49" s="21"/>
      <c r="AV49" s="21"/>
      <c r="AW49" s="21"/>
      <c r="AX49" s="21"/>
      <c r="AY49" s="21"/>
      <c r="AZ49" s="21"/>
      <c r="BA49" s="21"/>
      <c r="BB49" s="21"/>
      <c r="BC49" s="21"/>
    </row>
    <row r="50" spans="1:55" s="9" customFormat="1" ht="123" customHeight="1" x14ac:dyDescent="0.2">
      <c r="A50" s="234" t="s">
        <v>292</v>
      </c>
      <c r="B50" s="234"/>
      <c r="C50" s="234"/>
      <c r="D50" s="234"/>
      <c r="E50" s="234"/>
      <c r="F50" s="234"/>
      <c r="G50" s="234"/>
      <c r="H50" s="234"/>
      <c r="I50" s="234"/>
      <c r="J50" s="234"/>
      <c r="K50" s="234"/>
      <c r="L50" s="234"/>
      <c r="M50" s="234"/>
      <c r="N50" s="234"/>
      <c r="O50" s="234"/>
      <c r="P50" s="234"/>
      <c r="Q50" s="234"/>
      <c r="R50" s="8"/>
      <c r="S50" s="8"/>
      <c r="T50" s="8"/>
      <c r="U50" s="8"/>
      <c r="V50" s="8"/>
      <c r="W50" s="8"/>
      <c r="X50" s="8"/>
      <c r="Y50" s="8"/>
      <c r="Z50" s="8"/>
      <c r="AA50" s="8"/>
      <c r="AB50" s="8"/>
      <c r="AC50" s="8"/>
      <c r="AD50" s="8"/>
      <c r="AE50" s="8"/>
      <c r="AF50" s="8"/>
      <c r="AG50" s="8"/>
      <c r="AH50" s="21"/>
      <c r="AI50" s="21"/>
      <c r="AJ50" s="21"/>
      <c r="AK50" s="21"/>
      <c r="AL50" s="21"/>
      <c r="AM50" s="21"/>
      <c r="AN50" s="21"/>
      <c r="AO50" s="21"/>
      <c r="AP50" s="21"/>
      <c r="AQ50" s="21"/>
      <c r="AR50" s="21"/>
      <c r="AS50" s="21"/>
      <c r="AT50" s="21"/>
      <c r="AU50" s="21"/>
      <c r="AV50" s="21"/>
      <c r="AW50" s="21"/>
      <c r="AX50" s="21"/>
      <c r="AY50" s="21"/>
      <c r="AZ50" s="21"/>
      <c r="BA50" s="21"/>
      <c r="BB50" s="21"/>
      <c r="BC50" s="21"/>
    </row>
    <row r="51" spans="1:55" s="9" customFormat="1" ht="19.899999999999999" customHeight="1" x14ac:dyDescent="0.2">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21"/>
      <c r="AI51" s="21"/>
      <c r="AJ51" s="21"/>
      <c r="AK51" s="21"/>
      <c r="AL51" s="21"/>
      <c r="AM51" s="21"/>
      <c r="AN51" s="21"/>
      <c r="AO51" s="21"/>
      <c r="AP51" s="21"/>
      <c r="AQ51" s="21"/>
      <c r="AR51" s="21"/>
      <c r="AS51" s="21"/>
      <c r="AT51" s="21"/>
      <c r="AU51" s="21"/>
      <c r="AV51" s="21"/>
      <c r="AW51" s="21"/>
      <c r="AX51" s="21"/>
      <c r="AY51" s="21"/>
      <c r="AZ51" s="21"/>
      <c r="BA51" s="21"/>
      <c r="BB51" s="21"/>
      <c r="BC51" s="21"/>
    </row>
  </sheetData>
  <mergeCells count="12">
    <mergeCell ref="A50:Q50"/>
    <mergeCell ref="A2:XFD2"/>
    <mergeCell ref="T4:V4"/>
    <mergeCell ref="W4:Y4"/>
    <mergeCell ref="Z4:AB4"/>
    <mergeCell ref="AD4:AG4"/>
    <mergeCell ref="B4:D4"/>
    <mergeCell ref="E4:G4"/>
    <mergeCell ref="H4:J4"/>
    <mergeCell ref="K4:M4"/>
    <mergeCell ref="N4:P4"/>
    <mergeCell ref="Q4:S4"/>
  </mergeCells>
  <conditionalFormatting sqref="AF6">
    <cfRule type="containsBlanks" dxfId="50" priority="3" stopIfTrue="1">
      <formula>LEN(TRIM(AF6))=0</formula>
    </cfRule>
  </conditionalFormatting>
  <conditionalFormatting sqref="AD6:AE6">
    <cfRule type="containsBlanks" dxfId="49" priority="2" stopIfTrue="1">
      <formula>LEN(TRIM(AD6))=0</formula>
    </cfRule>
  </conditionalFormatting>
  <conditionalFormatting sqref="AG6">
    <cfRule type="containsBlanks" dxfId="48" priority="1" stopIfTrue="1">
      <formula>LEN(TRIM(AG6))=0</formula>
    </cfRule>
  </conditionalFormatting>
  <printOptions gridLines="1"/>
  <pageMargins left="0.75" right="0.75" top="0.49" bottom="0.5" header="0.5" footer="0.5"/>
  <pageSetup scale="3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0A6E-5CB5-429D-867A-187B25D3A6E2}">
  <sheetPr codeName="Sheet33">
    <pageSetUpPr fitToPage="1"/>
  </sheetPr>
  <dimension ref="A1:AH37"/>
  <sheetViews>
    <sheetView showGridLines="0" zoomScaleNormal="100" workbookViewId="0"/>
  </sheetViews>
  <sheetFormatPr defaultColWidth="8.85546875" defaultRowHeight="19.899999999999999" customHeight="1" x14ac:dyDescent="0.2"/>
  <cols>
    <col min="1" max="1" width="17.7109375" style="9" customWidth="1"/>
    <col min="2" max="28" width="11.7109375" style="8" customWidth="1"/>
    <col min="29" max="29" width="16.7109375" style="8" customWidth="1"/>
    <col min="30" max="32" width="11.7109375" style="8" customWidth="1"/>
    <col min="33" max="33" width="11.7109375" style="22" customWidth="1"/>
    <col min="34" max="34" width="8.85546875" style="22"/>
    <col min="35" max="256" width="8.85546875" style="21"/>
    <col min="257" max="257" width="18.42578125" style="21" customWidth="1"/>
    <col min="258" max="281" width="7.85546875" style="21" customWidth="1"/>
    <col min="282" max="284" width="8.85546875" style="21"/>
    <col min="285" max="285" width="8.28515625" style="21" customWidth="1"/>
    <col min="286" max="287" width="8.85546875" style="21"/>
    <col min="288" max="288" width="8.140625" style="21" customWidth="1"/>
    <col min="289" max="512" width="8.85546875" style="21"/>
    <col min="513" max="513" width="18.42578125" style="21" customWidth="1"/>
    <col min="514" max="537" width="7.85546875" style="21" customWidth="1"/>
    <col min="538" max="540" width="8.85546875" style="21"/>
    <col min="541" max="541" width="8.28515625" style="21" customWidth="1"/>
    <col min="542" max="543" width="8.85546875" style="21"/>
    <col min="544" max="544" width="8.140625" style="21" customWidth="1"/>
    <col min="545" max="768" width="8.85546875" style="21"/>
    <col min="769" max="769" width="18.42578125" style="21" customWidth="1"/>
    <col min="770" max="793" width="7.85546875" style="21" customWidth="1"/>
    <col min="794" max="796" width="8.85546875" style="21"/>
    <col min="797" max="797" width="8.28515625" style="21" customWidth="1"/>
    <col min="798" max="799" width="8.85546875" style="21"/>
    <col min="800" max="800" width="8.140625" style="21" customWidth="1"/>
    <col min="801" max="1024" width="8.85546875" style="21"/>
    <col min="1025" max="1025" width="18.42578125" style="21" customWidth="1"/>
    <col min="1026" max="1049" width="7.85546875" style="21" customWidth="1"/>
    <col min="1050" max="1052" width="8.85546875" style="21"/>
    <col min="1053" max="1053" width="8.28515625" style="21" customWidth="1"/>
    <col min="1054" max="1055" width="8.85546875" style="21"/>
    <col min="1056" max="1056" width="8.140625" style="21" customWidth="1"/>
    <col min="1057" max="1280" width="8.85546875" style="21"/>
    <col min="1281" max="1281" width="18.42578125" style="21" customWidth="1"/>
    <col min="1282" max="1305" width="7.85546875" style="21" customWidth="1"/>
    <col min="1306" max="1308" width="8.85546875" style="21"/>
    <col min="1309" max="1309" width="8.28515625" style="21" customWidth="1"/>
    <col min="1310" max="1311" width="8.85546875" style="21"/>
    <col min="1312" max="1312" width="8.140625" style="21" customWidth="1"/>
    <col min="1313" max="1536" width="8.85546875" style="21"/>
    <col min="1537" max="1537" width="18.42578125" style="21" customWidth="1"/>
    <col min="1538" max="1561" width="7.85546875" style="21" customWidth="1"/>
    <col min="1562" max="1564" width="8.85546875" style="21"/>
    <col min="1565" max="1565" width="8.28515625" style="21" customWidth="1"/>
    <col min="1566" max="1567" width="8.85546875" style="21"/>
    <col min="1568" max="1568" width="8.140625" style="21" customWidth="1"/>
    <col min="1569" max="1792" width="8.85546875" style="21"/>
    <col min="1793" max="1793" width="18.42578125" style="21" customWidth="1"/>
    <col min="1794" max="1817" width="7.85546875" style="21" customWidth="1"/>
    <col min="1818" max="1820" width="8.85546875" style="21"/>
    <col min="1821" max="1821" width="8.28515625" style="21" customWidth="1"/>
    <col min="1822" max="1823" width="8.85546875" style="21"/>
    <col min="1824" max="1824" width="8.140625" style="21" customWidth="1"/>
    <col min="1825" max="2048" width="8.85546875" style="21"/>
    <col min="2049" max="2049" width="18.42578125" style="21" customWidth="1"/>
    <col min="2050" max="2073" width="7.85546875" style="21" customWidth="1"/>
    <col min="2074" max="2076" width="8.85546875" style="21"/>
    <col min="2077" max="2077" width="8.28515625" style="21" customWidth="1"/>
    <col min="2078" max="2079" width="8.85546875" style="21"/>
    <col min="2080" max="2080" width="8.140625" style="21" customWidth="1"/>
    <col min="2081" max="2304" width="8.85546875" style="21"/>
    <col min="2305" max="2305" width="18.42578125" style="21" customWidth="1"/>
    <col min="2306" max="2329" width="7.85546875" style="21" customWidth="1"/>
    <col min="2330" max="2332" width="8.85546875" style="21"/>
    <col min="2333" max="2333" width="8.28515625" style="21" customWidth="1"/>
    <col min="2334" max="2335" width="8.85546875" style="21"/>
    <col min="2336" max="2336" width="8.140625" style="21" customWidth="1"/>
    <col min="2337" max="2560" width="8.85546875" style="21"/>
    <col min="2561" max="2561" width="18.42578125" style="21" customWidth="1"/>
    <col min="2562" max="2585" width="7.85546875" style="21" customWidth="1"/>
    <col min="2586" max="2588" width="8.85546875" style="21"/>
    <col min="2589" max="2589" width="8.28515625" style="21" customWidth="1"/>
    <col min="2590" max="2591" width="8.85546875" style="21"/>
    <col min="2592" max="2592" width="8.140625" style="21" customWidth="1"/>
    <col min="2593" max="2816" width="8.85546875" style="21"/>
    <col min="2817" max="2817" width="18.42578125" style="21" customWidth="1"/>
    <col min="2818" max="2841" width="7.85546875" style="21" customWidth="1"/>
    <col min="2842" max="2844" width="8.85546875" style="21"/>
    <col min="2845" max="2845" width="8.28515625" style="21" customWidth="1"/>
    <col min="2846" max="2847" width="8.85546875" style="21"/>
    <col min="2848" max="2848" width="8.140625" style="21" customWidth="1"/>
    <col min="2849" max="3072" width="8.85546875" style="21"/>
    <col min="3073" max="3073" width="18.42578125" style="21" customWidth="1"/>
    <col min="3074" max="3097" width="7.85546875" style="21" customWidth="1"/>
    <col min="3098" max="3100" width="8.85546875" style="21"/>
    <col min="3101" max="3101" width="8.28515625" style="21" customWidth="1"/>
    <col min="3102" max="3103" width="8.85546875" style="21"/>
    <col min="3104" max="3104" width="8.140625" style="21" customWidth="1"/>
    <col min="3105" max="3328" width="8.85546875" style="21"/>
    <col min="3329" max="3329" width="18.42578125" style="21" customWidth="1"/>
    <col min="3330" max="3353" width="7.85546875" style="21" customWidth="1"/>
    <col min="3354" max="3356" width="8.85546875" style="21"/>
    <col min="3357" max="3357" width="8.28515625" style="21" customWidth="1"/>
    <col min="3358" max="3359" width="8.85546875" style="21"/>
    <col min="3360" max="3360" width="8.140625" style="21" customWidth="1"/>
    <col min="3361" max="3584" width="8.85546875" style="21"/>
    <col min="3585" max="3585" width="18.42578125" style="21" customWidth="1"/>
    <col min="3586" max="3609" width="7.85546875" style="21" customWidth="1"/>
    <col min="3610" max="3612" width="8.85546875" style="21"/>
    <col min="3613" max="3613" width="8.28515625" style="21" customWidth="1"/>
    <col min="3614" max="3615" width="8.85546875" style="21"/>
    <col min="3616" max="3616" width="8.140625" style="21" customWidth="1"/>
    <col min="3617" max="3840" width="8.85546875" style="21"/>
    <col min="3841" max="3841" width="18.42578125" style="21" customWidth="1"/>
    <col min="3842" max="3865" width="7.85546875" style="21" customWidth="1"/>
    <col min="3866" max="3868" width="8.85546875" style="21"/>
    <col min="3869" max="3869" width="8.28515625" style="21" customWidth="1"/>
    <col min="3870" max="3871" width="8.85546875" style="21"/>
    <col min="3872" max="3872" width="8.140625" style="21" customWidth="1"/>
    <col min="3873" max="4096" width="8.85546875" style="21"/>
    <col min="4097" max="4097" width="18.42578125" style="21" customWidth="1"/>
    <col min="4098" max="4121" width="7.85546875" style="21" customWidth="1"/>
    <col min="4122" max="4124" width="8.85546875" style="21"/>
    <col min="4125" max="4125" width="8.28515625" style="21" customWidth="1"/>
    <col min="4126" max="4127" width="8.85546875" style="21"/>
    <col min="4128" max="4128" width="8.140625" style="21" customWidth="1"/>
    <col min="4129" max="4352" width="8.85546875" style="21"/>
    <col min="4353" max="4353" width="18.42578125" style="21" customWidth="1"/>
    <col min="4354" max="4377" width="7.85546875" style="21" customWidth="1"/>
    <col min="4378" max="4380" width="8.85546875" style="21"/>
    <col min="4381" max="4381" width="8.28515625" style="21" customWidth="1"/>
    <col min="4382" max="4383" width="8.85546875" style="21"/>
    <col min="4384" max="4384" width="8.140625" style="21" customWidth="1"/>
    <col min="4385" max="4608" width="8.85546875" style="21"/>
    <col min="4609" max="4609" width="18.42578125" style="21" customWidth="1"/>
    <col min="4610" max="4633" width="7.85546875" style="21" customWidth="1"/>
    <col min="4634" max="4636" width="8.85546875" style="21"/>
    <col min="4637" max="4637" width="8.28515625" style="21" customWidth="1"/>
    <col min="4638" max="4639" width="8.85546875" style="21"/>
    <col min="4640" max="4640" width="8.140625" style="21" customWidth="1"/>
    <col min="4641" max="4864" width="8.85546875" style="21"/>
    <col min="4865" max="4865" width="18.42578125" style="21" customWidth="1"/>
    <col min="4866" max="4889" width="7.85546875" style="21" customWidth="1"/>
    <col min="4890" max="4892" width="8.85546875" style="21"/>
    <col min="4893" max="4893" width="8.28515625" style="21" customWidth="1"/>
    <col min="4894" max="4895" width="8.85546875" style="21"/>
    <col min="4896" max="4896" width="8.140625" style="21" customWidth="1"/>
    <col min="4897" max="5120" width="8.85546875" style="21"/>
    <col min="5121" max="5121" width="18.42578125" style="21" customWidth="1"/>
    <col min="5122" max="5145" width="7.85546875" style="21" customWidth="1"/>
    <col min="5146" max="5148" width="8.85546875" style="21"/>
    <col min="5149" max="5149" width="8.28515625" style="21" customWidth="1"/>
    <col min="5150" max="5151" width="8.85546875" style="21"/>
    <col min="5152" max="5152" width="8.140625" style="21" customWidth="1"/>
    <col min="5153" max="5376" width="8.85546875" style="21"/>
    <col min="5377" max="5377" width="18.42578125" style="21" customWidth="1"/>
    <col min="5378" max="5401" width="7.85546875" style="21" customWidth="1"/>
    <col min="5402" max="5404" width="8.85546875" style="21"/>
    <col min="5405" max="5405" width="8.28515625" style="21" customWidth="1"/>
    <col min="5406" max="5407" width="8.85546875" style="21"/>
    <col min="5408" max="5408" width="8.140625" style="21" customWidth="1"/>
    <col min="5409" max="5632" width="8.85546875" style="21"/>
    <col min="5633" max="5633" width="18.42578125" style="21" customWidth="1"/>
    <col min="5634" max="5657" width="7.85546875" style="21" customWidth="1"/>
    <col min="5658" max="5660" width="8.85546875" style="21"/>
    <col min="5661" max="5661" width="8.28515625" style="21" customWidth="1"/>
    <col min="5662" max="5663" width="8.85546875" style="21"/>
    <col min="5664" max="5664" width="8.140625" style="21" customWidth="1"/>
    <col min="5665" max="5888" width="8.85546875" style="21"/>
    <col min="5889" max="5889" width="18.42578125" style="21" customWidth="1"/>
    <col min="5890" max="5913" width="7.85546875" style="21" customWidth="1"/>
    <col min="5914" max="5916" width="8.85546875" style="21"/>
    <col min="5917" max="5917" width="8.28515625" style="21" customWidth="1"/>
    <col min="5918" max="5919" width="8.85546875" style="21"/>
    <col min="5920" max="5920" width="8.140625" style="21" customWidth="1"/>
    <col min="5921" max="6144" width="8.85546875" style="21"/>
    <col min="6145" max="6145" width="18.42578125" style="21" customWidth="1"/>
    <col min="6146" max="6169" width="7.85546875" style="21" customWidth="1"/>
    <col min="6170" max="6172" width="8.85546875" style="21"/>
    <col min="6173" max="6173" width="8.28515625" style="21" customWidth="1"/>
    <col min="6174" max="6175" width="8.85546875" style="21"/>
    <col min="6176" max="6176" width="8.140625" style="21" customWidth="1"/>
    <col min="6177" max="6400" width="8.85546875" style="21"/>
    <col min="6401" max="6401" width="18.42578125" style="21" customWidth="1"/>
    <col min="6402" max="6425" width="7.85546875" style="21" customWidth="1"/>
    <col min="6426" max="6428" width="8.85546875" style="21"/>
    <col min="6429" max="6429" width="8.28515625" style="21" customWidth="1"/>
    <col min="6430" max="6431" width="8.85546875" style="21"/>
    <col min="6432" max="6432" width="8.140625" style="21" customWidth="1"/>
    <col min="6433" max="6656" width="8.85546875" style="21"/>
    <col min="6657" max="6657" width="18.42578125" style="21" customWidth="1"/>
    <col min="6658" max="6681" width="7.85546875" style="21" customWidth="1"/>
    <col min="6682" max="6684" width="8.85546875" style="21"/>
    <col min="6685" max="6685" width="8.28515625" style="21" customWidth="1"/>
    <col min="6686" max="6687" width="8.85546875" style="21"/>
    <col min="6688" max="6688" width="8.140625" style="21" customWidth="1"/>
    <col min="6689" max="6912" width="8.85546875" style="21"/>
    <col min="6913" max="6913" width="18.42578125" style="21" customWidth="1"/>
    <col min="6914" max="6937" width="7.85546875" style="21" customWidth="1"/>
    <col min="6938" max="6940" width="8.85546875" style="21"/>
    <col min="6941" max="6941" width="8.28515625" style="21" customWidth="1"/>
    <col min="6942" max="6943" width="8.85546875" style="21"/>
    <col min="6944" max="6944" width="8.140625" style="21" customWidth="1"/>
    <col min="6945" max="7168" width="8.85546875" style="21"/>
    <col min="7169" max="7169" width="18.42578125" style="21" customWidth="1"/>
    <col min="7170" max="7193" width="7.85546875" style="21" customWidth="1"/>
    <col min="7194" max="7196" width="8.85546875" style="21"/>
    <col min="7197" max="7197" width="8.28515625" style="21" customWidth="1"/>
    <col min="7198" max="7199" width="8.85546875" style="21"/>
    <col min="7200" max="7200" width="8.140625" style="21" customWidth="1"/>
    <col min="7201" max="7424" width="8.85546875" style="21"/>
    <col min="7425" max="7425" width="18.42578125" style="21" customWidth="1"/>
    <col min="7426" max="7449" width="7.85546875" style="21" customWidth="1"/>
    <col min="7450" max="7452" width="8.85546875" style="21"/>
    <col min="7453" max="7453" width="8.28515625" style="21" customWidth="1"/>
    <col min="7454" max="7455" width="8.85546875" style="21"/>
    <col min="7456" max="7456" width="8.140625" style="21" customWidth="1"/>
    <col min="7457" max="7680" width="8.85546875" style="21"/>
    <col min="7681" max="7681" width="18.42578125" style="21" customWidth="1"/>
    <col min="7682" max="7705" width="7.85546875" style="21" customWidth="1"/>
    <col min="7706" max="7708" width="8.85546875" style="21"/>
    <col min="7709" max="7709" width="8.28515625" style="21" customWidth="1"/>
    <col min="7710" max="7711" width="8.85546875" style="21"/>
    <col min="7712" max="7712" width="8.140625" style="21" customWidth="1"/>
    <col min="7713" max="7936" width="8.85546875" style="21"/>
    <col min="7937" max="7937" width="18.42578125" style="21" customWidth="1"/>
    <col min="7938" max="7961" width="7.85546875" style="21" customWidth="1"/>
    <col min="7962" max="7964" width="8.85546875" style="21"/>
    <col min="7965" max="7965" width="8.28515625" style="21" customWidth="1"/>
    <col min="7966" max="7967" width="8.85546875" style="21"/>
    <col min="7968" max="7968" width="8.140625" style="21" customWidth="1"/>
    <col min="7969" max="8192" width="8.85546875" style="21"/>
    <col min="8193" max="8193" width="18.42578125" style="21" customWidth="1"/>
    <col min="8194" max="8217" width="7.85546875" style="21" customWidth="1"/>
    <col min="8218" max="8220" width="8.85546875" style="21"/>
    <col min="8221" max="8221" width="8.28515625" style="21" customWidth="1"/>
    <col min="8222" max="8223" width="8.85546875" style="21"/>
    <col min="8224" max="8224" width="8.140625" style="21" customWidth="1"/>
    <col min="8225" max="8448" width="8.85546875" style="21"/>
    <col min="8449" max="8449" width="18.42578125" style="21" customWidth="1"/>
    <col min="8450" max="8473" width="7.85546875" style="21" customWidth="1"/>
    <col min="8474" max="8476" width="8.85546875" style="21"/>
    <col min="8477" max="8477" width="8.28515625" style="21" customWidth="1"/>
    <col min="8478" max="8479" width="8.85546875" style="21"/>
    <col min="8480" max="8480" width="8.140625" style="21" customWidth="1"/>
    <col min="8481" max="8704" width="8.85546875" style="21"/>
    <col min="8705" max="8705" width="18.42578125" style="21" customWidth="1"/>
    <col min="8706" max="8729" width="7.85546875" style="21" customWidth="1"/>
    <col min="8730" max="8732" width="8.85546875" style="21"/>
    <col min="8733" max="8733" width="8.28515625" style="21" customWidth="1"/>
    <col min="8734" max="8735" width="8.85546875" style="21"/>
    <col min="8736" max="8736" width="8.140625" style="21" customWidth="1"/>
    <col min="8737" max="8960" width="8.85546875" style="21"/>
    <col min="8961" max="8961" width="18.42578125" style="21" customWidth="1"/>
    <col min="8962" max="8985" width="7.85546875" style="21" customWidth="1"/>
    <col min="8986" max="8988" width="8.85546875" style="21"/>
    <col min="8989" max="8989" width="8.28515625" style="21" customWidth="1"/>
    <col min="8990" max="8991" width="8.85546875" style="21"/>
    <col min="8992" max="8992" width="8.140625" style="21" customWidth="1"/>
    <col min="8993" max="9216" width="8.85546875" style="21"/>
    <col min="9217" max="9217" width="18.42578125" style="21" customWidth="1"/>
    <col min="9218" max="9241" width="7.85546875" style="21" customWidth="1"/>
    <col min="9242" max="9244" width="8.85546875" style="21"/>
    <col min="9245" max="9245" width="8.28515625" style="21" customWidth="1"/>
    <col min="9246" max="9247" width="8.85546875" style="21"/>
    <col min="9248" max="9248" width="8.140625" style="21" customWidth="1"/>
    <col min="9249" max="9472" width="8.85546875" style="21"/>
    <col min="9473" max="9473" width="18.42578125" style="21" customWidth="1"/>
    <col min="9474" max="9497" width="7.85546875" style="21" customWidth="1"/>
    <col min="9498" max="9500" width="8.85546875" style="21"/>
    <col min="9501" max="9501" width="8.28515625" style="21" customWidth="1"/>
    <col min="9502" max="9503" width="8.85546875" style="21"/>
    <col min="9504" max="9504" width="8.140625" style="21" customWidth="1"/>
    <col min="9505" max="9728" width="8.85546875" style="21"/>
    <col min="9729" max="9729" width="18.42578125" style="21" customWidth="1"/>
    <col min="9730" max="9753" width="7.85546875" style="21" customWidth="1"/>
    <col min="9754" max="9756" width="8.85546875" style="21"/>
    <col min="9757" max="9757" width="8.28515625" style="21" customWidth="1"/>
    <col min="9758" max="9759" width="8.85546875" style="21"/>
    <col min="9760" max="9760" width="8.140625" style="21" customWidth="1"/>
    <col min="9761" max="9984" width="8.85546875" style="21"/>
    <col min="9985" max="9985" width="18.42578125" style="21" customWidth="1"/>
    <col min="9986" max="10009" width="7.85546875" style="21" customWidth="1"/>
    <col min="10010" max="10012" width="8.85546875" style="21"/>
    <col min="10013" max="10013" width="8.28515625" style="21" customWidth="1"/>
    <col min="10014" max="10015" width="8.85546875" style="21"/>
    <col min="10016" max="10016" width="8.140625" style="21" customWidth="1"/>
    <col min="10017" max="10240" width="8.85546875" style="21"/>
    <col min="10241" max="10241" width="18.42578125" style="21" customWidth="1"/>
    <col min="10242" max="10265" width="7.85546875" style="21" customWidth="1"/>
    <col min="10266" max="10268" width="8.85546875" style="21"/>
    <col min="10269" max="10269" width="8.28515625" style="21" customWidth="1"/>
    <col min="10270" max="10271" width="8.85546875" style="21"/>
    <col min="10272" max="10272" width="8.140625" style="21" customWidth="1"/>
    <col min="10273" max="10496" width="8.85546875" style="21"/>
    <col min="10497" max="10497" width="18.42578125" style="21" customWidth="1"/>
    <col min="10498" max="10521" width="7.85546875" style="21" customWidth="1"/>
    <col min="10522" max="10524" width="8.85546875" style="21"/>
    <col min="10525" max="10525" width="8.28515625" style="21" customWidth="1"/>
    <col min="10526" max="10527" width="8.85546875" style="21"/>
    <col min="10528" max="10528" width="8.140625" style="21" customWidth="1"/>
    <col min="10529" max="10752" width="8.85546875" style="21"/>
    <col min="10753" max="10753" width="18.42578125" style="21" customWidth="1"/>
    <col min="10754" max="10777" width="7.85546875" style="21" customWidth="1"/>
    <col min="10778" max="10780" width="8.85546875" style="21"/>
    <col min="10781" max="10781" width="8.28515625" style="21" customWidth="1"/>
    <col min="10782" max="10783" width="8.85546875" style="21"/>
    <col min="10784" max="10784" width="8.140625" style="21" customWidth="1"/>
    <col min="10785" max="11008" width="8.85546875" style="21"/>
    <col min="11009" max="11009" width="18.42578125" style="21" customWidth="1"/>
    <col min="11010" max="11033" width="7.85546875" style="21" customWidth="1"/>
    <col min="11034" max="11036" width="8.85546875" style="21"/>
    <col min="11037" max="11037" width="8.28515625" style="21" customWidth="1"/>
    <col min="11038" max="11039" width="8.85546875" style="21"/>
    <col min="11040" max="11040" width="8.140625" style="21" customWidth="1"/>
    <col min="11041" max="11264" width="8.85546875" style="21"/>
    <col min="11265" max="11265" width="18.42578125" style="21" customWidth="1"/>
    <col min="11266" max="11289" width="7.85546875" style="21" customWidth="1"/>
    <col min="11290" max="11292" width="8.85546875" style="21"/>
    <col min="11293" max="11293" width="8.28515625" style="21" customWidth="1"/>
    <col min="11294" max="11295" width="8.85546875" style="21"/>
    <col min="11296" max="11296" width="8.140625" style="21" customWidth="1"/>
    <col min="11297" max="11520" width="8.85546875" style="21"/>
    <col min="11521" max="11521" width="18.42578125" style="21" customWidth="1"/>
    <col min="11522" max="11545" width="7.85546875" style="21" customWidth="1"/>
    <col min="11546" max="11548" width="8.85546875" style="21"/>
    <col min="11549" max="11549" width="8.28515625" style="21" customWidth="1"/>
    <col min="11550" max="11551" width="8.85546875" style="21"/>
    <col min="11552" max="11552" width="8.140625" style="21" customWidth="1"/>
    <col min="11553" max="11776" width="8.85546875" style="21"/>
    <col min="11777" max="11777" width="18.42578125" style="21" customWidth="1"/>
    <col min="11778" max="11801" width="7.85546875" style="21" customWidth="1"/>
    <col min="11802" max="11804" width="8.85546875" style="21"/>
    <col min="11805" max="11805" width="8.28515625" style="21" customWidth="1"/>
    <col min="11806" max="11807" width="8.85546875" style="21"/>
    <col min="11808" max="11808" width="8.140625" style="21" customWidth="1"/>
    <col min="11809" max="12032" width="8.85546875" style="21"/>
    <col min="12033" max="12033" width="18.42578125" style="21" customWidth="1"/>
    <col min="12034" max="12057" width="7.85546875" style="21" customWidth="1"/>
    <col min="12058" max="12060" width="8.85546875" style="21"/>
    <col min="12061" max="12061" width="8.28515625" style="21" customWidth="1"/>
    <col min="12062" max="12063" width="8.85546875" style="21"/>
    <col min="12064" max="12064" width="8.140625" style="21" customWidth="1"/>
    <col min="12065" max="12288" width="8.85546875" style="21"/>
    <col min="12289" max="12289" width="18.42578125" style="21" customWidth="1"/>
    <col min="12290" max="12313" width="7.85546875" style="21" customWidth="1"/>
    <col min="12314" max="12316" width="8.85546875" style="21"/>
    <col min="12317" max="12317" width="8.28515625" style="21" customWidth="1"/>
    <col min="12318" max="12319" width="8.85546875" style="21"/>
    <col min="12320" max="12320" width="8.140625" style="21" customWidth="1"/>
    <col min="12321" max="12544" width="8.85546875" style="21"/>
    <col min="12545" max="12545" width="18.42578125" style="21" customWidth="1"/>
    <col min="12546" max="12569" width="7.85546875" style="21" customWidth="1"/>
    <col min="12570" max="12572" width="8.85546875" style="21"/>
    <col min="12573" max="12573" width="8.28515625" style="21" customWidth="1"/>
    <col min="12574" max="12575" width="8.85546875" style="21"/>
    <col min="12576" max="12576" width="8.140625" style="21" customWidth="1"/>
    <col min="12577" max="12800" width="8.85546875" style="21"/>
    <col min="12801" max="12801" width="18.42578125" style="21" customWidth="1"/>
    <col min="12802" max="12825" width="7.85546875" style="21" customWidth="1"/>
    <col min="12826" max="12828" width="8.85546875" style="21"/>
    <col min="12829" max="12829" width="8.28515625" style="21" customWidth="1"/>
    <col min="12830" max="12831" width="8.85546875" style="21"/>
    <col min="12832" max="12832" width="8.140625" style="21" customWidth="1"/>
    <col min="12833" max="13056" width="8.85546875" style="21"/>
    <col min="13057" max="13057" width="18.42578125" style="21" customWidth="1"/>
    <col min="13058" max="13081" width="7.85546875" style="21" customWidth="1"/>
    <col min="13082" max="13084" width="8.85546875" style="21"/>
    <col min="13085" max="13085" width="8.28515625" style="21" customWidth="1"/>
    <col min="13086" max="13087" width="8.85546875" style="21"/>
    <col min="13088" max="13088" width="8.140625" style="21" customWidth="1"/>
    <col min="13089" max="13312" width="8.85546875" style="21"/>
    <col min="13313" max="13313" width="18.42578125" style="21" customWidth="1"/>
    <col min="13314" max="13337" width="7.85546875" style="21" customWidth="1"/>
    <col min="13338" max="13340" width="8.85546875" style="21"/>
    <col min="13341" max="13341" width="8.28515625" style="21" customWidth="1"/>
    <col min="13342" max="13343" width="8.85546875" style="21"/>
    <col min="13344" max="13344" width="8.140625" style="21" customWidth="1"/>
    <col min="13345" max="13568" width="8.85546875" style="21"/>
    <col min="13569" max="13569" width="18.42578125" style="21" customWidth="1"/>
    <col min="13570" max="13593" width="7.85546875" style="21" customWidth="1"/>
    <col min="13594" max="13596" width="8.85546875" style="21"/>
    <col min="13597" max="13597" width="8.28515625" style="21" customWidth="1"/>
    <col min="13598" max="13599" width="8.85546875" style="21"/>
    <col min="13600" max="13600" width="8.140625" style="21" customWidth="1"/>
    <col min="13601" max="13824" width="8.85546875" style="21"/>
    <col min="13825" max="13825" width="18.42578125" style="21" customWidth="1"/>
    <col min="13826" max="13849" width="7.85546875" style="21" customWidth="1"/>
    <col min="13850" max="13852" width="8.85546875" style="21"/>
    <col min="13853" max="13853" width="8.28515625" style="21" customWidth="1"/>
    <col min="13854" max="13855" width="8.85546875" style="21"/>
    <col min="13856" max="13856" width="8.140625" style="21" customWidth="1"/>
    <col min="13857" max="14080" width="8.85546875" style="21"/>
    <col min="14081" max="14081" width="18.42578125" style="21" customWidth="1"/>
    <col min="14082" max="14105" width="7.85546875" style="21" customWidth="1"/>
    <col min="14106" max="14108" width="8.85546875" style="21"/>
    <col min="14109" max="14109" width="8.28515625" style="21" customWidth="1"/>
    <col min="14110" max="14111" width="8.85546875" style="21"/>
    <col min="14112" max="14112" width="8.140625" style="21" customWidth="1"/>
    <col min="14113" max="14336" width="8.85546875" style="21"/>
    <col min="14337" max="14337" width="18.42578125" style="21" customWidth="1"/>
    <col min="14338" max="14361" width="7.85546875" style="21" customWidth="1"/>
    <col min="14362" max="14364" width="8.85546875" style="21"/>
    <col min="14365" max="14365" width="8.28515625" style="21" customWidth="1"/>
    <col min="14366" max="14367" width="8.85546875" style="21"/>
    <col min="14368" max="14368" width="8.140625" style="21" customWidth="1"/>
    <col min="14369" max="14592" width="8.85546875" style="21"/>
    <col min="14593" max="14593" width="18.42578125" style="21" customWidth="1"/>
    <col min="14594" max="14617" width="7.85546875" style="21" customWidth="1"/>
    <col min="14618" max="14620" width="8.85546875" style="21"/>
    <col min="14621" max="14621" width="8.28515625" style="21" customWidth="1"/>
    <col min="14622" max="14623" width="8.85546875" style="21"/>
    <col min="14624" max="14624" width="8.140625" style="21" customWidth="1"/>
    <col min="14625" max="14848" width="8.85546875" style="21"/>
    <col min="14849" max="14849" width="18.42578125" style="21" customWidth="1"/>
    <col min="14850" max="14873" width="7.85546875" style="21" customWidth="1"/>
    <col min="14874" max="14876" width="8.85546875" style="21"/>
    <col min="14877" max="14877" width="8.28515625" style="21" customWidth="1"/>
    <col min="14878" max="14879" width="8.85546875" style="21"/>
    <col min="14880" max="14880" width="8.140625" style="21" customWidth="1"/>
    <col min="14881" max="15104" width="8.85546875" style="21"/>
    <col min="15105" max="15105" width="18.42578125" style="21" customWidth="1"/>
    <col min="15106" max="15129" width="7.85546875" style="21" customWidth="1"/>
    <col min="15130" max="15132" width="8.85546875" style="21"/>
    <col min="15133" max="15133" width="8.28515625" style="21" customWidth="1"/>
    <col min="15134" max="15135" width="8.85546875" style="21"/>
    <col min="15136" max="15136" width="8.140625" style="21" customWidth="1"/>
    <col min="15137" max="15360" width="8.85546875" style="21"/>
    <col min="15361" max="15361" width="18.42578125" style="21" customWidth="1"/>
    <col min="15362" max="15385" width="7.85546875" style="21" customWidth="1"/>
    <col min="15386" max="15388" width="8.85546875" style="21"/>
    <col min="15389" max="15389" width="8.28515625" style="21" customWidth="1"/>
    <col min="15390" max="15391" width="8.85546875" style="21"/>
    <col min="15392" max="15392" width="8.140625" style="21" customWidth="1"/>
    <col min="15393" max="15616" width="8.85546875" style="21"/>
    <col min="15617" max="15617" width="18.42578125" style="21" customWidth="1"/>
    <col min="15618" max="15641" width="7.85546875" style="21" customWidth="1"/>
    <col min="15642" max="15644" width="8.85546875" style="21"/>
    <col min="15645" max="15645" width="8.28515625" style="21" customWidth="1"/>
    <col min="15646" max="15647" width="8.85546875" style="21"/>
    <col min="15648" max="15648" width="8.140625" style="21" customWidth="1"/>
    <col min="15649" max="15872" width="8.85546875" style="21"/>
    <col min="15873" max="15873" width="18.42578125" style="21" customWidth="1"/>
    <col min="15874" max="15897" width="7.85546875" style="21" customWidth="1"/>
    <col min="15898" max="15900" width="8.85546875" style="21"/>
    <col min="15901" max="15901" width="8.28515625" style="21" customWidth="1"/>
    <col min="15902" max="15903" width="8.85546875" style="21"/>
    <col min="15904" max="15904" width="8.140625" style="21" customWidth="1"/>
    <col min="15905" max="16128" width="8.85546875" style="21"/>
    <col min="16129" max="16129" width="18.42578125" style="21" customWidth="1"/>
    <col min="16130" max="16153" width="7.85546875" style="21" customWidth="1"/>
    <col min="16154" max="16156" width="8.85546875" style="21"/>
    <col min="16157" max="16157" width="8.28515625" style="21" customWidth="1"/>
    <col min="16158" max="16159" width="8.85546875" style="21"/>
    <col min="16160" max="16160" width="8.140625" style="21" customWidth="1"/>
    <col min="16161" max="16384" width="8.85546875" style="21"/>
  </cols>
  <sheetData>
    <row r="1" spans="1:34" ht="20.100000000000001" customHeight="1" x14ac:dyDescent="0.2"/>
    <row r="2" spans="1:34" s="230" customFormat="1" ht="30" customHeight="1" x14ac:dyDescent="0.2">
      <c r="A2" s="229" t="s">
        <v>436</v>
      </c>
    </row>
    <row r="3" spans="1:34"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6" customFormat="1"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c r="AH4" s="18"/>
    </row>
    <row r="5" spans="1:34" s="6" customFormat="1"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c r="AH5" s="18"/>
    </row>
    <row r="6" spans="1:34" ht="19.899999999999999" customHeight="1" x14ac:dyDescent="0.2">
      <c r="A6" s="95" t="s">
        <v>97</v>
      </c>
      <c r="B6" s="126">
        <v>2</v>
      </c>
      <c r="C6" s="126">
        <v>3</v>
      </c>
      <c r="D6" s="126">
        <v>5</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4</v>
      </c>
      <c r="AA6" s="126">
        <v>4</v>
      </c>
      <c r="AB6" s="126">
        <v>8</v>
      </c>
      <c r="AC6" s="130">
        <v>0</v>
      </c>
      <c r="AD6" s="126">
        <v>6</v>
      </c>
      <c r="AE6" s="126">
        <v>7</v>
      </c>
      <c r="AF6" s="127">
        <v>0</v>
      </c>
      <c r="AG6" s="127">
        <v>13</v>
      </c>
    </row>
    <row r="7" spans="1:34" ht="19.899999999999999" customHeight="1" x14ac:dyDescent="0.2">
      <c r="A7" s="96" t="s">
        <v>99</v>
      </c>
      <c r="B7" s="128">
        <v>0</v>
      </c>
      <c r="C7" s="128">
        <v>0</v>
      </c>
      <c r="D7" s="128">
        <v>0</v>
      </c>
      <c r="E7" s="128">
        <v>1</v>
      </c>
      <c r="F7" s="128">
        <v>1</v>
      </c>
      <c r="G7" s="128">
        <v>2</v>
      </c>
      <c r="H7" s="128">
        <v>0</v>
      </c>
      <c r="I7" s="128">
        <v>0</v>
      </c>
      <c r="J7" s="128">
        <v>0</v>
      </c>
      <c r="K7" s="128">
        <v>0</v>
      </c>
      <c r="L7" s="128">
        <v>1</v>
      </c>
      <c r="M7" s="128">
        <v>1</v>
      </c>
      <c r="N7" s="128">
        <v>0</v>
      </c>
      <c r="O7" s="128">
        <v>0</v>
      </c>
      <c r="P7" s="128">
        <v>0</v>
      </c>
      <c r="Q7" s="128">
        <v>0</v>
      </c>
      <c r="R7" s="128">
        <v>0</v>
      </c>
      <c r="S7" s="128">
        <v>0</v>
      </c>
      <c r="T7" s="128">
        <v>0</v>
      </c>
      <c r="U7" s="128">
        <v>0</v>
      </c>
      <c r="V7" s="128">
        <v>0</v>
      </c>
      <c r="W7" s="128">
        <v>0</v>
      </c>
      <c r="X7" s="128">
        <v>0</v>
      </c>
      <c r="Y7" s="128">
        <v>0</v>
      </c>
      <c r="Z7" s="128">
        <v>1</v>
      </c>
      <c r="AA7" s="128">
        <v>2</v>
      </c>
      <c r="AB7" s="128">
        <v>3</v>
      </c>
      <c r="AC7" s="131">
        <v>0</v>
      </c>
      <c r="AD7" s="129">
        <v>2</v>
      </c>
      <c r="AE7" s="129">
        <v>4</v>
      </c>
      <c r="AF7" s="129">
        <v>0</v>
      </c>
      <c r="AG7" s="129">
        <v>6</v>
      </c>
    </row>
    <row r="8" spans="1:34" ht="19.899999999999999" customHeight="1" x14ac:dyDescent="0.2">
      <c r="A8" s="95" t="s">
        <v>100</v>
      </c>
      <c r="B8" s="126">
        <v>3</v>
      </c>
      <c r="C8" s="126">
        <v>1</v>
      </c>
      <c r="D8" s="126">
        <v>4</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3</v>
      </c>
      <c r="AA8" s="126">
        <v>2</v>
      </c>
      <c r="AB8" s="126">
        <v>5</v>
      </c>
      <c r="AC8" s="130">
        <v>0</v>
      </c>
      <c r="AD8" s="127">
        <v>6</v>
      </c>
      <c r="AE8" s="127">
        <v>3</v>
      </c>
      <c r="AF8" s="127">
        <v>0</v>
      </c>
      <c r="AG8" s="127">
        <v>9</v>
      </c>
    </row>
    <row r="9" spans="1:34" ht="19.899999999999999" customHeight="1" x14ac:dyDescent="0.2">
      <c r="A9" s="96" t="s">
        <v>218</v>
      </c>
      <c r="B9" s="128">
        <v>1</v>
      </c>
      <c r="C9" s="128">
        <v>0</v>
      </c>
      <c r="D9" s="128">
        <v>1</v>
      </c>
      <c r="E9" s="128">
        <v>0</v>
      </c>
      <c r="F9" s="128">
        <v>0</v>
      </c>
      <c r="G9" s="128">
        <v>0</v>
      </c>
      <c r="H9" s="128">
        <v>0</v>
      </c>
      <c r="I9" s="128">
        <v>0</v>
      </c>
      <c r="J9" s="128">
        <v>0</v>
      </c>
      <c r="K9" s="128">
        <v>0</v>
      </c>
      <c r="L9" s="128">
        <v>0</v>
      </c>
      <c r="M9" s="128">
        <v>0</v>
      </c>
      <c r="N9" s="128">
        <v>0</v>
      </c>
      <c r="O9" s="128">
        <v>0</v>
      </c>
      <c r="P9" s="128">
        <v>0</v>
      </c>
      <c r="Q9" s="128">
        <v>0</v>
      </c>
      <c r="R9" s="128">
        <v>0</v>
      </c>
      <c r="S9" s="128">
        <v>0</v>
      </c>
      <c r="T9" s="128">
        <v>0</v>
      </c>
      <c r="U9" s="128">
        <v>0</v>
      </c>
      <c r="V9" s="128">
        <v>0</v>
      </c>
      <c r="W9" s="128">
        <v>0</v>
      </c>
      <c r="X9" s="128">
        <v>0</v>
      </c>
      <c r="Y9" s="128">
        <v>0</v>
      </c>
      <c r="Z9" s="128">
        <v>0</v>
      </c>
      <c r="AA9" s="128">
        <v>1</v>
      </c>
      <c r="AB9" s="128">
        <v>1</v>
      </c>
      <c r="AC9" s="131">
        <v>0</v>
      </c>
      <c r="AD9" s="129">
        <v>1</v>
      </c>
      <c r="AE9" s="129">
        <v>1</v>
      </c>
      <c r="AF9" s="129">
        <v>0</v>
      </c>
      <c r="AG9" s="129">
        <v>2</v>
      </c>
    </row>
    <row r="10" spans="1:34" ht="19.899999999999999" customHeight="1" x14ac:dyDescent="0.2">
      <c r="A10" s="95" t="s">
        <v>103</v>
      </c>
      <c r="B10" s="126">
        <v>3</v>
      </c>
      <c r="C10" s="126">
        <v>3</v>
      </c>
      <c r="D10" s="126">
        <v>6</v>
      </c>
      <c r="E10" s="126">
        <v>0</v>
      </c>
      <c r="F10" s="126">
        <v>0</v>
      </c>
      <c r="G10" s="126">
        <v>0</v>
      </c>
      <c r="H10" s="126">
        <v>0</v>
      </c>
      <c r="I10" s="126">
        <v>0</v>
      </c>
      <c r="J10" s="126">
        <v>0</v>
      </c>
      <c r="K10" s="126">
        <v>1</v>
      </c>
      <c r="L10" s="126">
        <v>1</v>
      </c>
      <c r="M10" s="126">
        <v>2</v>
      </c>
      <c r="N10" s="126">
        <v>0</v>
      </c>
      <c r="O10" s="126">
        <v>0</v>
      </c>
      <c r="P10" s="126">
        <v>0</v>
      </c>
      <c r="Q10" s="126">
        <v>0</v>
      </c>
      <c r="R10" s="126">
        <v>0</v>
      </c>
      <c r="S10" s="126">
        <v>0</v>
      </c>
      <c r="T10" s="126">
        <v>0</v>
      </c>
      <c r="U10" s="126">
        <v>0</v>
      </c>
      <c r="V10" s="126">
        <v>0</v>
      </c>
      <c r="W10" s="126">
        <v>0</v>
      </c>
      <c r="X10" s="126">
        <v>0</v>
      </c>
      <c r="Y10" s="126">
        <v>0</v>
      </c>
      <c r="Z10" s="126">
        <v>3</v>
      </c>
      <c r="AA10" s="126">
        <v>3</v>
      </c>
      <c r="AB10" s="126">
        <v>6</v>
      </c>
      <c r="AC10" s="130">
        <v>0</v>
      </c>
      <c r="AD10" s="127">
        <v>7</v>
      </c>
      <c r="AE10" s="127">
        <v>7</v>
      </c>
      <c r="AF10" s="127">
        <v>0</v>
      </c>
      <c r="AG10" s="127">
        <v>14</v>
      </c>
    </row>
    <row r="11" spans="1:34" ht="19.899999999999999" customHeight="1" x14ac:dyDescent="0.2">
      <c r="A11" s="96" t="s">
        <v>107</v>
      </c>
      <c r="B11" s="128">
        <v>0</v>
      </c>
      <c r="C11" s="128">
        <v>0</v>
      </c>
      <c r="D11" s="128">
        <v>0</v>
      </c>
      <c r="E11" s="128">
        <v>1</v>
      </c>
      <c r="F11" s="128">
        <v>0</v>
      </c>
      <c r="G11" s="128">
        <v>1</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0</v>
      </c>
      <c r="AB11" s="128">
        <v>0</v>
      </c>
      <c r="AC11" s="131">
        <v>0</v>
      </c>
      <c r="AD11" s="129">
        <v>1</v>
      </c>
      <c r="AE11" s="129">
        <v>0</v>
      </c>
      <c r="AF11" s="129">
        <v>0</v>
      </c>
      <c r="AG11" s="129">
        <v>1</v>
      </c>
    </row>
    <row r="12" spans="1:34" ht="19.899999999999999" customHeight="1" x14ac:dyDescent="0.2">
      <c r="A12" s="95" t="s">
        <v>108</v>
      </c>
      <c r="B12" s="126">
        <v>0</v>
      </c>
      <c r="C12" s="126">
        <v>0</v>
      </c>
      <c r="D12" s="126">
        <v>0</v>
      </c>
      <c r="E12" s="126">
        <v>3</v>
      </c>
      <c r="F12" s="126">
        <v>2</v>
      </c>
      <c r="G12" s="126">
        <v>5</v>
      </c>
      <c r="H12" s="126">
        <v>0</v>
      </c>
      <c r="I12" s="126">
        <v>0</v>
      </c>
      <c r="J12" s="126">
        <v>0</v>
      </c>
      <c r="K12" s="126">
        <v>1</v>
      </c>
      <c r="L12" s="126">
        <v>0</v>
      </c>
      <c r="M12" s="126">
        <v>1</v>
      </c>
      <c r="N12" s="126">
        <v>0</v>
      </c>
      <c r="O12" s="126">
        <v>0</v>
      </c>
      <c r="P12" s="126">
        <v>0</v>
      </c>
      <c r="Q12" s="126">
        <v>0</v>
      </c>
      <c r="R12" s="126">
        <v>0</v>
      </c>
      <c r="S12" s="126">
        <v>0</v>
      </c>
      <c r="T12" s="126">
        <v>0</v>
      </c>
      <c r="U12" s="126">
        <v>0</v>
      </c>
      <c r="V12" s="126">
        <v>0</v>
      </c>
      <c r="W12" s="126">
        <v>0</v>
      </c>
      <c r="X12" s="126">
        <v>0</v>
      </c>
      <c r="Y12" s="126">
        <v>0</v>
      </c>
      <c r="Z12" s="126">
        <v>5</v>
      </c>
      <c r="AA12" s="126">
        <v>1</v>
      </c>
      <c r="AB12" s="126">
        <v>6</v>
      </c>
      <c r="AC12" s="130">
        <v>0</v>
      </c>
      <c r="AD12" s="127">
        <v>9</v>
      </c>
      <c r="AE12" s="127">
        <v>3</v>
      </c>
      <c r="AF12" s="127">
        <v>0</v>
      </c>
      <c r="AG12" s="127">
        <v>12</v>
      </c>
    </row>
    <row r="13" spans="1:34" ht="19.899999999999999" customHeight="1" x14ac:dyDescent="0.2">
      <c r="A13" s="96" t="s">
        <v>109</v>
      </c>
      <c r="B13" s="128">
        <v>0</v>
      </c>
      <c r="C13" s="128">
        <v>0</v>
      </c>
      <c r="D13" s="128">
        <v>0</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8</v>
      </c>
      <c r="AA13" s="128">
        <v>3</v>
      </c>
      <c r="AB13" s="128">
        <v>11</v>
      </c>
      <c r="AC13" s="131">
        <v>0</v>
      </c>
      <c r="AD13" s="129">
        <v>8</v>
      </c>
      <c r="AE13" s="129">
        <v>3</v>
      </c>
      <c r="AF13" s="129">
        <v>0</v>
      </c>
      <c r="AG13" s="129">
        <v>11</v>
      </c>
    </row>
    <row r="14" spans="1:34" ht="19.899999999999999" customHeight="1" x14ac:dyDescent="0.2">
      <c r="A14" s="95" t="s">
        <v>111</v>
      </c>
      <c r="B14" s="126">
        <v>4</v>
      </c>
      <c r="C14" s="126">
        <v>1</v>
      </c>
      <c r="D14" s="126">
        <v>5</v>
      </c>
      <c r="E14" s="126">
        <v>1</v>
      </c>
      <c r="F14" s="126">
        <v>1</v>
      </c>
      <c r="G14" s="126">
        <v>2</v>
      </c>
      <c r="H14" s="126">
        <v>0</v>
      </c>
      <c r="I14" s="126">
        <v>1</v>
      </c>
      <c r="J14" s="126">
        <v>1</v>
      </c>
      <c r="K14" s="126">
        <v>1</v>
      </c>
      <c r="L14" s="126">
        <v>1</v>
      </c>
      <c r="M14" s="126">
        <v>2</v>
      </c>
      <c r="N14" s="126">
        <v>0</v>
      </c>
      <c r="O14" s="126">
        <v>0</v>
      </c>
      <c r="P14" s="126">
        <v>0</v>
      </c>
      <c r="Q14" s="126">
        <v>0</v>
      </c>
      <c r="R14" s="126">
        <v>0</v>
      </c>
      <c r="S14" s="126">
        <v>0</v>
      </c>
      <c r="T14" s="126">
        <v>0</v>
      </c>
      <c r="U14" s="126">
        <v>2</v>
      </c>
      <c r="V14" s="126">
        <v>2</v>
      </c>
      <c r="W14" s="126">
        <v>0</v>
      </c>
      <c r="X14" s="126">
        <v>0</v>
      </c>
      <c r="Y14" s="126">
        <v>0</v>
      </c>
      <c r="Z14" s="126">
        <v>6</v>
      </c>
      <c r="AA14" s="126">
        <v>17</v>
      </c>
      <c r="AB14" s="126">
        <v>23</v>
      </c>
      <c r="AC14" s="130">
        <v>0</v>
      </c>
      <c r="AD14" s="127">
        <v>12</v>
      </c>
      <c r="AE14" s="127">
        <v>23</v>
      </c>
      <c r="AF14" s="127">
        <v>0</v>
      </c>
      <c r="AG14" s="127">
        <v>35</v>
      </c>
    </row>
    <row r="15" spans="1:34" ht="19.899999999999999" customHeight="1" x14ac:dyDescent="0.2">
      <c r="A15" s="96" t="s">
        <v>113</v>
      </c>
      <c r="B15" s="128">
        <v>0</v>
      </c>
      <c r="C15" s="128">
        <v>0</v>
      </c>
      <c r="D15" s="128">
        <v>0</v>
      </c>
      <c r="E15" s="128">
        <v>1</v>
      </c>
      <c r="F15" s="128">
        <v>0</v>
      </c>
      <c r="G15" s="128">
        <v>1</v>
      </c>
      <c r="H15" s="128">
        <v>0</v>
      </c>
      <c r="I15" s="128">
        <v>0</v>
      </c>
      <c r="J15" s="128">
        <v>0</v>
      </c>
      <c r="K15" s="128">
        <v>0</v>
      </c>
      <c r="L15" s="128">
        <v>2</v>
      </c>
      <c r="M15" s="128">
        <v>2</v>
      </c>
      <c r="N15" s="128">
        <v>0</v>
      </c>
      <c r="O15" s="128">
        <v>0</v>
      </c>
      <c r="P15" s="128">
        <v>0</v>
      </c>
      <c r="Q15" s="128">
        <v>0</v>
      </c>
      <c r="R15" s="128">
        <v>0</v>
      </c>
      <c r="S15" s="128">
        <v>0</v>
      </c>
      <c r="T15" s="128">
        <v>0</v>
      </c>
      <c r="U15" s="128">
        <v>0</v>
      </c>
      <c r="V15" s="128">
        <v>0</v>
      </c>
      <c r="W15" s="128">
        <v>1</v>
      </c>
      <c r="X15" s="128">
        <v>3</v>
      </c>
      <c r="Y15" s="128">
        <v>4</v>
      </c>
      <c r="Z15" s="128">
        <v>0</v>
      </c>
      <c r="AA15" s="128">
        <v>2</v>
      </c>
      <c r="AB15" s="128">
        <v>2</v>
      </c>
      <c r="AC15" s="131">
        <v>0</v>
      </c>
      <c r="AD15" s="129">
        <v>2</v>
      </c>
      <c r="AE15" s="129">
        <v>7</v>
      </c>
      <c r="AF15" s="129">
        <v>0</v>
      </c>
      <c r="AG15" s="129">
        <v>9</v>
      </c>
    </row>
    <row r="16" spans="1:34" ht="19.899999999999999" customHeight="1" x14ac:dyDescent="0.2">
      <c r="A16" s="95" t="s">
        <v>134</v>
      </c>
      <c r="B16" s="126">
        <v>3</v>
      </c>
      <c r="C16" s="126">
        <v>5</v>
      </c>
      <c r="D16" s="126">
        <v>8</v>
      </c>
      <c r="E16" s="126">
        <v>0</v>
      </c>
      <c r="F16" s="126">
        <v>0</v>
      </c>
      <c r="G16" s="126">
        <v>0</v>
      </c>
      <c r="H16" s="126">
        <v>1</v>
      </c>
      <c r="I16" s="126">
        <v>0</v>
      </c>
      <c r="J16" s="126">
        <v>1</v>
      </c>
      <c r="K16" s="126">
        <v>1</v>
      </c>
      <c r="L16" s="126">
        <v>4</v>
      </c>
      <c r="M16" s="126">
        <v>5</v>
      </c>
      <c r="N16" s="126">
        <v>0</v>
      </c>
      <c r="O16" s="126">
        <v>0</v>
      </c>
      <c r="P16" s="126">
        <v>0</v>
      </c>
      <c r="Q16" s="126">
        <v>0</v>
      </c>
      <c r="R16" s="126">
        <v>0</v>
      </c>
      <c r="S16" s="126">
        <v>0</v>
      </c>
      <c r="T16" s="126">
        <v>0</v>
      </c>
      <c r="U16" s="126">
        <v>0</v>
      </c>
      <c r="V16" s="126">
        <v>0</v>
      </c>
      <c r="W16" s="126">
        <v>0</v>
      </c>
      <c r="X16" s="126">
        <v>0</v>
      </c>
      <c r="Y16" s="126">
        <v>0</v>
      </c>
      <c r="Z16" s="126">
        <v>2</v>
      </c>
      <c r="AA16" s="126">
        <v>7</v>
      </c>
      <c r="AB16" s="126">
        <v>9</v>
      </c>
      <c r="AC16" s="130">
        <v>0</v>
      </c>
      <c r="AD16" s="127">
        <v>7</v>
      </c>
      <c r="AE16" s="127">
        <v>16</v>
      </c>
      <c r="AF16" s="127">
        <v>0</v>
      </c>
      <c r="AG16" s="127">
        <v>23</v>
      </c>
    </row>
    <row r="17" spans="1:34" ht="19.899999999999999" customHeight="1" x14ac:dyDescent="0.2">
      <c r="A17" s="96" t="s">
        <v>117</v>
      </c>
      <c r="B17" s="128">
        <v>1</v>
      </c>
      <c r="C17" s="128">
        <v>1</v>
      </c>
      <c r="D17" s="128">
        <v>2</v>
      </c>
      <c r="E17" s="128">
        <v>0</v>
      </c>
      <c r="F17" s="128">
        <v>0</v>
      </c>
      <c r="G17" s="128">
        <v>0</v>
      </c>
      <c r="H17" s="128">
        <v>0</v>
      </c>
      <c r="I17" s="128">
        <v>0</v>
      </c>
      <c r="J17" s="128">
        <v>0</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2</v>
      </c>
      <c r="AA17" s="128">
        <v>4</v>
      </c>
      <c r="AB17" s="128">
        <v>6</v>
      </c>
      <c r="AC17" s="131">
        <v>0</v>
      </c>
      <c r="AD17" s="129">
        <v>3</v>
      </c>
      <c r="AE17" s="129">
        <v>5</v>
      </c>
      <c r="AF17" s="129">
        <v>0</v>
      </c>
      <c r="AG17" s="129">
        <v>8</v>
      </c>
    </row>
    <row r="18" spans="1:34" ht="19.899999999999999" customHeight="1" x14ac:dyDescent="0.2">
      <c r="A18" s="95" t="s">
        <v>5</v>
      </c>
      <c r="B18" s="126">
        <v>2</v>
      </c>
      <c r="C18" s="126">
        <v>0</v>
      </c>
      <c r="D18" s="126">
        <v>2</v>
      </c>
      <c r="E18" s="126">
        <v>0</v>
      </c>
      <c r="F18" s="126">
        <v>0</v>
      </c>
      <c r="G18" s="126">
        <v>0</v>
      </c>
      <c r="H18" s="126">
        <v>1</v>
      </c>
      <c r="I18" s="126">
        <v>1</v>
      </c>
      <c r="J18" s="126">
        <v>2</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2</v>
      </c>
      <c r="AA18" s="126">
        <v>2</v>
      </c>
      <c r="AB18" s="126">
        <v>4</v>
      </c>
      <c r="AC18" s="130">
        <v>0</v>
      </c>
      <c r="AD18" s="127">
        <v>5</v>
      </c>
      <c r="AE18" s="127">
        <v>3</v>
      </c>
      <c r="AF18" s="127">
        <v>0</v>
      </c>
      <c r="AG18" s="127">
        <v>8</v>
      </c>
    </row>
    <row r="19" spans="1:34" ht="19.899999999999999" customHeight="1" x14ac:dyDescent="0.2">
      <c r="A19" s="96" t="s">
        <v>8</v>
      </c>
      <c r="B19" s="128">
        <v>1</v>
      </c>
      <c r="C19" s="128">
        <v>3</v>
      </c>
      <c r="D19" s="128">
        <v>4</v>
      </c>
      <c r="E19" s="128">
        <v>0</v>
      </c>
      <c r="F19" s="128">
        <v>2</v>
      </c>
      <c r="G19" s="128">
        <v>2</v>
      </c>
      <c r="H19" s="128">
        <v>0</v>
      </c>
      <c r="I19" s="128">
        <v>1</v>
      </c>
      <c r="J19" s="128">
        <v>1</v>
      </c>
      <c r="K19" s="128">
        <v>0</v>
      </c>
      <c r="L19" s="128">
        <v>4</v>
      </c>
      <c r="M19" s="128">
        <v>4</v>
      </c>
      <c r="N19" s="128">
        <v>0</v>
      </c>
      <c r="O19" s="128">
        <v>0</v>
      </c>
      <c r="P19" s="128">
        <v>0</v>
      </c>
      <c r="Q19" s="128">
        <v>0</v>
      </c>
      <c r="R19" s="128">
        <v>0</v>
      </c>
      <c r="S19" s="128">
        <v>0</v>
      </c>
      <c r="T19" s="128">
        <v>0</v>
      </c>
      <c r="U19" s="128">
        <v>1</v>
      </c>
      <c r="V19" s="128">
        <v>1</v>
      </c>
      <c r="W19" s="128">
        <v>0</v>
      </c>
      <c r="X19" s="128">
        <v>0</v>
      </c>
      <c r="Y19" s="128">
        <v>0</v>
      </c>
      <c r="Z19" s="128">
        <v>6</v>
      </c>
      <c r="AA19" s="128">
        <v>7</v>
      </c>
      <c r="AB19" s="128">
        <v>13</v>
      </c>
      <c r="AC19" s="131">
        <v>0</v>
      </c>
      <c r="AD19" s="129">
        <v>7</v>
      </c>
      <c r="AE19" s="129">
        <v>18</v>
      </c>
      <c r="AF19" s="129">
        <v>0</v>
      </c>
      <c r="AG19" s="129">
        <v>25</v>
      </c>
    </row>
    <row r="20" spans="1:34" ht="19.899999999999999" customHeight="1" x14ac:dyDescent="0.2">
      <c r="A20" s="95" t="s">
        <v>213</v>
      </c>
      <c r="B20" s="126">
        <v>0</v>
      </c>
      <c r="C20" s="126">
        <v>0</v>
      </c>
      <c r="D20" s="126">
        <v>0</v>
      </c>
      <c r="E20" s="126">
        <v>0</v>
      </c>
      <c r="F20" s="126">
        <v>0</v>
      </c>
      <c r="G20" s="126">
        <v>0</v>
      </c>
      <c r="H20" s="126">
        <v>1</v>
      </c>
      <c r="I20" s="126">
        <v>0</v>
      </c>
      <c r="J20" s="126">
        <v>1</v>
      </c>
      <c r="K20" s="126">
        <v>1</v>
      </c>
      <c r="L20" s="126">
        <v>2</v>
      </c>
      <c r="M20" s="126">
        <v>3</v>
      </c>
      <c r="N20" s="126">
        <v>0</v>
      </c>
      <c r="O20" s="126">
        <v>0</v>
      </c>
      <c r="P20" s="126">
        <v>0</v>
      </c>
      <c r="Q20" s="126">
        <v>0</v>
      </c>
      <c r="R20" s="126">
        <v>0</v>
      </c>
      <c r="S20" s="126">
        <v>0</v>
      </c>
      <c r="T20" s="126">
        <v>0</v>
      </c>
      <c r="U20" s="126">
        <v>0</v>
      </c>
      <c r="V20" s="126">
        <v>0</v>
      </c>
      <c r="W20" s="126">
        <v>0</v>
      </c>
      <c r="X20" s="126">
        <v>1</v>
      </c>
      <c r="Y20" s="126">
        <v>1</v>
      </c>
      <c r="Z20" s="126">
        <v>5</v>
      </c>
      <c r="AA20" s="126">
        <v>4</v>
      </c>
      <c r="AB20" s="126">
        <v>9</v>
      </c>
      <c r="AC20" s="130">
        <v>0</v>
      </c>
      <c r="AD20" s="127">
        <v>7</v>
      </c>
      <c r="AE20" s="127">
        <v>7</v>
      </c>
      <c r="AF20" s="127">
        <v>0</v>
      </c>
      <c r="AG20" s="127">
        <v>14</v>
      </c>
    </row>
    <row r="21" spans="1:34" ht="19.899999999999999" customHeight="1" x14ac:dyDescent="0.2">
      <c r="A21" s="96" t="s">
        <v>12</v>
      </c>
      <c r="B21" s="128">
        <v>4</v>
      </c>
      <c r="C21" s="128">
        <v>1</v>
      </c>
      <c r="D21" s="128">
        <v>5</v>
      </c>
      <c r="E21" s="128">
        <v>0</v>
      </c>
      <c r="F21" s="128">
        <v>1</v>
      </c>
      <c r="G21" s="128">
        <v>1</v>
      </c>
      <c r="H21" s="128">
        <v>0</v>
      </c>
      <c r="I21" s="128">
        <v>0</v>
      </c>
      <c r="J21" s="128">
        <v>0</v>
      </c>
      <c r="K21" s="128">
        <v>1</v>
      </c>
      <c r="L21" s="128">
        <v>3</v>
      </c>
      <c r="M21" s="128">
        <v>4</v>
      </c>
      <c r="N21" s="128">
        <v>0</v>
      </c>
      <c r="O21" s="128">
        <v>0</v>
      </c>
      <c r="P21" s="128">
        <v>0</v>
      </c>
      <c r="Q21" s="128">
        <v>0</v>
      </c>
      <c r="R21" s="128">
        <v>0</v>
      </c>
      <c r="S21" s="128">
        <v>0</v>
      </c>
      <c r="T21" s="128">
        <v>0</v>
      </c>
      <c r="U21" s="128">
        <v>0</v>
      </c>
      <c r="V21" s="128">
        <v>0</v>
      </c>
      <c r="W21" s="128">
        <v>0</v>
      </c>
      <c r="X21" s="128">
        <v>5</v>
      </c>
      <c r="Y21" s="128">
        <v>5</v>
      </c>
      <c r="Z21" s="128">
        <v>7</v>
      </c>
      <c r="AA21" s="128">
        <v>0</v>
      </c>
      <c r="AB21" s="128">
        <v>7</v>
      </c>
      <c r="AC21" s="131">
        <v>0</v>
      </c>
      <c r="AD21" s="129">
        <v>12</v>
      </c>
      <c r="AE21" s="129">
        <v>10</v>
      </c>
      <c r="AF21" s="129">
        <v>0</v>
      </c>
      <c r="AG21" s="129">
        <v>22</v>
      </c>
    </row>
    <row r="22" spans="1:34" ht="19.899999999999999" customHeight="1" x14ac:dyDescent="0.2">
      <c r="A22" s="95" t="s">
        <v>13</v>
      </c>
      <c r="B22" s="126">
        <v>2</v>
      </c>
      <c r="C22" s="126">
        <v>2</v>
      </c>
      <c r="D22" s="126">
        <v>4</v>
      </c>
      <c r="E22" s="126">
        <v>0</v>
      </c>
      <c r="F22" s="126">
        <v>1</v>
      </c>
      <c r="G22" s="126">
        <v>1</v>
      </c>
      <c r="H22" s="126">
        <v>0</v>
      </c>
      <c r="I22" s="126">
        <v>0</v>
      </c>
      <c r="J22" s="126">
        <v>0</v>
      </c>
      <c r="K22" s="126">
        <v>0</v>
      </c>
      <c r="L22" s="126">
        <v>1</v>
      </c>
      <c r="M22" s="126">
        <v>1</v>
      </c>
      <c r="N22" s="126">
        <v>0</v>
      </c>
      <c r="O22" s="126">
        <v>0</v>
      </c>
      <c r="P22" s="126">
        <v>0</v>
      </c>
      <c r="Q22" s="126">
        <v>0</v>
      </c>
      <c r="R22" s="126">
        <v>1</v>
      </c>
      <c r="S22" s="126">
        <v>1</v>
      </c>
      <c r="T22" s="126">
        <v>0</v>
      </c>
      <c r="U22" s="126">
        <v>0</v>
      </c>
      <c r="V22" s="126">
        <v>0</v>
      </c>
      <c r="W22" s="126">
        <v>0</v>
      </c>
      <c r="X22" s="126">
        <v>0</v>
      </c>
      <c r="Y22" s="126">
        <v>0</v>
      </c>
      <c r="Z22" s="126">
        <v>3</v>
      </c>
      <c r="AA22" s="126">
        <v>5</v>
      </c>
      <c r="AB22" s="126">
        <v>8</v>
      </c>
      <c r="AC22" s="130">
        <v>0</v>
      </c>
      <c r="AD22" s="127">
        <v>5</v>
      </c>
      <c r="AE22" s="127">
        <v>10</v>
      </c>
      <c r="AF22" s="127">
        <v>0</v>
      </c>
      <c r="AG22" s="127">
        <v>15</v>
      </c>
    </row>
    <row r="23" spans="1:34" ht="19.899999999999999" customHeight="1" x14ac:dyDescent="0.2">
      <c r="A23" s="96" t="s">
        <v>20</v>
      </c>
      <c r="B23" s="128">
        <v>1</v>
      </c>
      <c r="C23" s="128">
        <v>0</v>
      </c>
      <c r="D23" s="128">
        <v>1</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1</v>
      </c>
      <c r="AA23" s="128">
        <v>0</v>
      </c>
      <c r="AB23" s="128">
        <v>1</v>
      </c>
      <c r="AC23" s="131">
        <v>0</v>
      </c>
      <c r="AD23" s="129">
        <v>2</v>
      </c>
      <c r="AE23" s="129">
        <v>0</v>
      </c>
      <c r="AF23" s="129">
        <v>0</v>
      </c>
      <c r="AG23" s="129">
        <v>2</v>
      </c>
    </row>
    <row r="24" spans="1:34" ht="19.899999999999999" customHeight="1" x14ac:dyDescent="0.2">
      <c r="A24" s="95" t="s">
        <v>36</v>
      </c>
      <c r="B24" s="126">
        <v>3</v>
      </c>
      <c r="C24" s="126">
        <v>4</v>
      </c>
      <c r="D24" s="126">
        <v>7</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0</v>
      </c>
      <c r="AB24" s="126">
        <v>0</v>
      </c>
      <c r="AC24" s="130">
        <v>0</v>
      </c>
      <c r="AD24" s="127">
        <v>3</v>
      </c>
      <c r="AE24" s="127">
        <v>4</v>
      </c>
      <c r="AF24" s="127">
        <v>0</v>
      </c>
      <c r="AG24" s="127">
        <v>7</v>
      </c>
    </row>
    <row r="25" spans="1:34" ht="19.899999999999999" customHeight="1" x14ac:dyDescent="0.2">
      <c r="A25" s="96" t="s">
        <v>226</v>
      </c>
      <c r="B25" s="128">
        <v>0</v>
      </c>
      <c r="C25" s="128">
        <v>0</v>
      </c>
      <c r="D25" s="128">
        <v>0</v>
      </c>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128">
        <v>0</v>
      </c>
      <c r="X25" s="128">
        <v>0</v>
      </c>
      <c r="Y25" s="128">
        <v>0</v>
      </c>
      <c r="Z25" s="128">
        <v>2</v>
      </c>
      <c r="AA25" s="128">
        <v>1</v>
      </c>
      <c r="AB25" s="128">
        <v>3</v>
      </c>
      <c r="AC25" s="131">
        <v>0</v>
      </c>
      <c r="AD25" s="129">
        <v>2</v>
      </c>
      <c r="AE25" s="129">
        <v>1</v>
      </c>
      <c r="AF25" s="129">
        <v>0</v>
      </c>
      <c r="AG25" s="129">
        <v>3</v>
      </c>
    </row>
    <row r="26" spans="1:34" ht="19.899999999999999" customHeight="1" x14ac:dyDescent="0.2">
      <c r="A26" s="95" t="s">
        <v>50</v>
      </c>
      <c r="B26" s="126">
        <v>1</v>
      </c>
      <c r="C26" s="126">
        <v>2</v>
      </c>
      <c r="D26" s="126">
        <v>3</v>
      </c>
      <c r="E26" s="126">
        <v>0</v>
      </c>
      <c r="F26" s="126">
        <v>1</v>
      </c>
      <c r="G26" s="126">
        <v>1</v>
      </c>
      <c r="H26" s="126">
        <v>0</v>
      </c>
      <c r="I26" s="126">
        <v>0</v>
      </c>
      <c r="J26" s="126">
        <v>0</v>
      </c>
      <c r="K26" s="126">
        <v>2</v>
      </c>
      <c r="L26" s="126">
        <v>1</v>
      </c>
      <c r="M26" s="126">
        <v>3</v>
      </c>
      <c r="N26" s="126">
        <v>0</v>
      </c>
      <c r="O26" s="126">
        <v>0</v>
      </c>
      <c r="P26" s="126">
        <v>0</v>
      </c>
      <c r="Q26" s="126">
        <v>0</v>
      </c>
      <c r="R26" s="126">
        <v>0</v>
      </c>
      <c r="S26" s="126">
        <v>0</v>
      </c>
      <c r="T26" s="126">
        <v>0</v>
      </c>
      <c r="U26" s="126">
        <v>0</v>
      </c>
      <c r="V26" s="126">
        <v>0</v>
      </c>
      <c r="W26" s="126">
        <v>0</v>
      </c>
      <c r="X26" s="126">
        <v>0</v>
      </c>
      <c r="Y26" s="126">
        <v>0</v>
      </c>
      <c r="Z26" s="126">
        <v>3</v>
      </c>
      <c r="AA26" s="126">
        <v>11</v>
      </c>
      <c r="AB26" s="126">
        <v>14</v>
      </c>
      <c r="AC26" s="130">
        <v>1</v>
      </c>
      <c r="AD26" s="127">
        <v>6</v>
      </c>
      <c r="AE26" s="127">
        <v>15</v>
      </c>
      <c r="AF26" s="127">
        <v>1</v>
      </c>
      <c r="AG26" s="127">
        <v>22</v>
      </c>
    </row>
    <row r="27" spans="1:34" ht="19.899999999999999" customHeight="1" x14ac:dyDescent="0.2">
      <c r="A27" s="96" t="s">
        <v>52</v>
      </c>
      <c r="B27" s="128">
        <v>2</v>
      </c>
      <c r="C27" s="128">
        <v>2</v>
      </c>
      <c r="D27" s="128">
        <v>4</v>
      </c>
      <c r="E27" s="128">
        <v>1</v>
      </c>
      <c r="F27" s="128">
        <v>2</v>
      </c>
      <c r="G27" s="128">
        <v>3</v>
      </c>
      <c r="H27" s="128">
        <v>0</v>
      </c>
      <c r="I27" s="128">
        <v>0</v>
      </c>
      <c r="J27" s="128">
        <v>0</v>
      </c>
      <c r="K27" s="128">
        <v>1</v>
      </c>
      <c r="L27" s="128">
        <v>1</v>
      </c>
      <c r="M27" s="128">
        <v>2</v>
      </c>
      <c r="N27" s="128">
        <v>0</v>
      </c>
      <c r="O27" s="128">
        <v>0</v>
      </c>
      <c r="P27" s="128">
        <v>0</v>
      </c>
      <c r="Q27" s="128">
        <v>0</v>
      </c>
      <c r="R27" s="128">
        <v>0</v>
      </c>
      <c r="S27" s="128">
        <v>0</v>
      </c>
      <c r="T27" s="128">
        <v>0</v>
      </c>
      <c r="U27" s="128">
        <v>0</v>
      </c>
      <c r="V27" s="128">
        <v>0</v>
      </c>
      <c r="W27" s="128">
        <v>0</v>
      </c>
      <c r="X27" s="128">
        <v>1</v>
      </c>
      <c r="Y27" s="128">
        <v>1</v>
      </c>
      <c r="Z27" s="128">
        <v>4</v>
      </c>
      <c r="AA27" s="128">
        <v>8</v>
      </c>
      <c r="AB27" s="128">
        <v>12</v>
      </c>
      <c r="AC27" s="131">
        <v>0</v>
      </c>
      <c r="AD27" s="129">
        <v>8</v>
      </c>
      <c r="AE27" s="129">
        <v>14</v>
      </c>
      <c r="AF27" s="129">
        <v>0</v>
      </c>
      <c r="AG27" s="129">
        <v>22</v>
      </c>
    </row>
    <row r="28" spans="1:34" ht="19.899999999999999" customHeight="1" x14ac:dyDescent="0.2">
      <c r="A28" s="95" t="s">
        <v>56</v>
      </c>
      <c r="B28" s="126">
        <v>0</v>
      </c>
      <c r="C28" s="126">
        <v>3</v>
      </c>
      <c r="D28" s="126">
        <v>3</v>
      </c>
      <c r="E28" s="126">
        <v>1</v>
      </c>
      <c r="F28" s="126">
        <v>0</v>
      </c>
      <c r="G28" s="126">
        <v>1</v>
      </c>
      <c r="H28" s="126">
        <v>0</v>
      </c>
      <c r="I28" s="126">
        <v>1</v>
      </c>
      <c r="J28" s="126">
        <v>1</v>
      </c>
      <c r="K28" s="126">
        <v>0</v>
      </c>
      <c r="L28" s="126">
        <v>2</v>
      </c>
      <c r="M28" s="126">
        <v>2</v>
      </c>
      <c r="N28" s="126">
        <v>0</v>
      </c>
      <c r="O28" s="126">
        <v>0</v>
      </c>
      <c r="P28" s="126">
        <v>0</v>
      </c>
      <c r="Q28" s="126">
        <v>0</v>
      </c>
      <c r="R28" s="126">
        <v>0</v>
      </c>
      <c r="S28" s="126">
        <v>0</v>
      </c>
      <c r="T28" s="126">
        <v>0</v>
      </c>
      <c r="U28" s="126">
        <v>0</v>
      </c>
      <c r="V28" s="126">
        <v>0</v>
      </c>
      <c r="W28" s="126">
        <v>0</v>
      </c>
      <c r="X28" s="126">
        <v>0</v>
      </c>
      <c r="Y28" s="126">
        <v>0</v>
      </c>
      <c r="Z28" s="126">
        <v>4</v>
      </c>
      <c r="AA28" s="126">
        <v>5</v>
      </c>
      <c r="AB28" s="126">
        <v>9</v>
      </c>
      <c r="AC28" s="130">
        <v>0</v>
      </c>
      <c r="AD28" s="127">
        <v>5</v>
      </c>
      <c r="AE28" s="127">
        <v>11</v>
      </c>
      <c r="AF28" s="127">
        <v>0</v>
      </c>
      <c r="AG28" s="127">
        <v>16</v>
      </c>
    </row>
    <row r="29" spans="1:34" ht="19.899999999999999" customHeight="1" x14ac:dyDescent="0.2">
      <c r="A29" s="96" t="s">
        <v>133</v>
      </c>
      <c r="B29" s="128">
        <v>1</v>
      </c>
      <c r="C29" s="128">
        <v>0</v>
      </c>
      <c r="D29" s="128">
        <v>1</v>
      </c>
      <c r="E29" s="128">
        <v>0</v>
      </c>
      <c r="F29" s="128">
        <v>1</v>
      </c>
      <c r="G29" s="128">
        <v>1</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128">
        <v>0</v>
      </c>
      <c r="X29" s="128">
        <v>0</v>
      </c>
      <c r="Y29" s="128">
        <v>0</v>
      </c>
      <c r="Z29" s="128">
        <v>4</v>
      </c>
      <c r="AA29" s="128">
        <v>7</v>
      </c>
      <c r="AB29" s="128">
        <v>11</v>
      </c>
      <c r="AC29" s="131">
        <v>0</v>
      </c>
      <c r="AD29" s="129">
        <v>5</v>
      </c>
      <c r="AE29" s="129">
        <v>8</v>
      </c>
      <c r="AF29" s="129">
        <v>0</v>
      </c>
      <c r="AG29" s="129">
        <v>13</v>
      </c>
    </row>
    <row r="30" spans="1:34" ht="19.899999999999999" customHeight="1" x14ac:dyDescent="0.2">
      <c r="A30" s="95" t="s">
        <v>119</v>
      </c>
      <c r="B30" s="126">
        <v>1</v>
      </c>
      <c r="C30" s="126">
        <v>4</v>
      </c>
      <c r="D30" s="126">
        <v>5</v>
      </c>
      <c r="E30" s="126">
        <v>0</v>
      </c>
      <c r="F30" s="126">
        <v>0</v>
      </c>
      <c r="G30" s="126">
        <v>0</v>
      </c>
      <c r="H30" s="126">
        <v>0</v>
      </c>
      <c r="I30" s="126">
        <v>0</v>
      </c>
      <c r="J30" s="126">
        <v>0</v>
      </c>
      <c r="K30" s="126">
        <v>0</v>
      </c>
      <c r="L30" s="126">
        <v>2</v>
      </c>
      <c r="M30" s="126">
        <v>2</v>
      </c>
      <c r="N30" s="126">
        <v>0</v>
      </c>
      <c r="O30" s="126">
        <v>0</v>
      </c>
      <c r="P30" s="126">
        <v>0</v>
      </c>
      <c r="Q30" s="126">
        <v>0</v>
      </c>
      <c r="R30" s="126">
        <v>0</v>
      </c>
      <c r="S30" s="126">
        <v>0</v>
      </c>
      <c r="T30" s="126">
        <v>0</v>
      </c>
      <c r="U30" s="126">
        <v>0</v>
      </c>
      <c r="V30" s="126">
        <v>0</v>
      </c>
      <c r="W30" s="126">
        <v>0</v>
      </c>
      <c r="X30" s="126">
        <v>0</v>
      </c>
      <c r="Y30" s="126">
        <v>0</v>
      </c>
      <c r="Z30" s="126">
        <v>0</v>
      </c>
      <c r="AA30" s="126">
        <v>9</v>
      </c>
      <c r="AB30" s="126">
        <v>9</v>
      </c>
      <c r="AC30" s="130">
        <v>0</v>
      </c>
      <c r="AD30" s="127">
        <v>1</v>
      </c>
      <c r="AE30" s="127">
        <v>15</v>
      </c>
      <c r="AF30" s="127">
        <v>0</v>
      </c>
      <c r="AG30" s="127">
        <v>16</v>
      </c>
    </row>
    <row r="31" spans="1:34" s="25" customFormat="1" ht="19.899999999999999" customHeight="1" x14ac:dyDescent="0.2">
      <c r="A31" s="89" t="s">
        <v>59</v>
      </c>
      <c r="B31" s="135">
        <v>35</v>
      </c>
      <c r="C31" s="135">
        <v>35</v>
      </c>
      <c r="D31" s="135">
        <v>70</v>
      </c>
      <c r="E31" s="135">
        <v>9</v>
      </c>
      <c r="F31" s="135">
        <v>12</v>
      </c>
      <c r="G31" s="135">
        <v>21</v>
      </c>
      <c r="H31" s="135">
        <v>3</v>
      </c>
      <c r="I31" s="135">
        <v>4</v>
      </c>
      <c r="J31" s="135">
        <v>7</v>
      </c>
      <c r="K31" s="135">
        <v>9</v>
      </c>
      <c r="L31" s="135">
        <v>25</v>
      </c>
      <c r="M31" s="135">
        <v>34</v>
      </c>
      <c r="N31" s="135">
        <v>0</v>
      </c>
      <c r="O31" s="135">
        <v>0</v>
      </c>
      <c r="P31" s="135">
        <v>0</v>
      </c>
      <c r="Q31" s="135">
        <v>0</v>
      </c>
      <c r="R31" s="135">
        <v>1</v>
      </c>
      <c r="S31" s="135">
        <v>1</v>
      </c>
      <c r="T31" s="135">
        <v>0</v>
      </c>
      <c r="U31" s="135">
        <v>3</v>
      </c>
      <c r="V31" s="135">
        <v>3</v>
      </c>
      <c r="W31" s="135">
        <v>1</v>
      </c>
      <c r="X31" s="135">
        <v>10</v>
      </c>
      <c r="Y31" s="135">
        <v>11</v>
      </c>
      <c r="Z31" s="135">
        <v>75</v>
      </c>
      <c r="AA31" s="135">
        <v>105</v>
      </c>
      <c r="AB31" s="135">
        <v>180</v>
      </c>
      <c r="AC31" s="138">
        <v>1</v>
      </c>
      <c r="AD31" s="135">
        <v>132</v>
      </c>
      <c r="AE31" s="135">
        <v>195</v>
      </c>
      <c r="AF31" s="135">
        <v>1</v>
      </c>
      <c r="AG31" s="135">
        <v>328</v>
      </c>
      <c r="AH31" s="23"/>
    </row>
    <row r="32" spans="1:34" s="25" customFormat="1" ht="19.899999999999999" customHeight="1" x14ac:dyDescent="0.2">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23"/>
    </row>
    <row r="33" spans="1:34" ht="116.25" customHeight="1" x14ac:dyDescent="0.2">
      <c r="A33" s="234" t="s">
        <v>292</v>
      </c>
      <c r="B33" s="234"/>
      <c r="C33" s="234"/>
      <c r="D33" s="234"/>
      <c r="E33" s="234"/>
      <c r="F33" s="234"/>
      <c r="G33" s="234"/>
      <c r="H33" s="234"/>
      <c r="I33" s="234"/>
      <c r="J33" s="234"/>
      <c r="K33" s="234"/>
      <c r="L33" s="234"/>
      <c r="M33" s="234"/>
      <c r="N33" s="234"/>
      <c r="O33" s="234"/>
      <c r="P33" s="234"/>
      <c r="Q33" s="234"/>
      <c r="AG33" s="8"/>
    </row>
    <row r="34" spans="1:34" s="9" customFormat="1" ht="19.899999999999999" customHeight="1" x14ac:dyDescent="0.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22"/>
      <c r="AH34" s="8"/>
    </row>
    <row r="35" spans="1:34" s="9" customFormat="1" ht="19.899999999999999" customHeight="1"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s="9" customFormat="1" ht="19.899999999999999" customHeight="1" x14ac:dyDescent="0.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19.899999999999999" customHeight="1" x14ac:dyDescent="0.2">
      <c r="AG37" s="8"/>
    </row>
  </sheetData>
  <mergeCells count="12">
    <mergeCell ref="A33:Q33"/>
    <mergeCell ref="A2:XFD2"/>
    <mergeCell ref="T4:V4"/>
    <mergeCell ref="W4:Y4"/>
    <mergeCell ref="Z4:AB4"/>
    <mergeCell ref="AD4:AG4"/>
    <mergeCell ref="B4:D4"/>
    <mergeCell ref="E4:G4"/>
    <mergeCell ref="H4:J4"/>
    <mergeCell ref="K4:M4"/>
    <mergeCell ref="N4:P4"/>
    <mergeCell ref="Q4:S4"/>
  </mergeCells>
  <conditionalFormatting sqref="AF6">
    <cfRule type="containsBlanks" dxfId="47" priority="3" stopIfTrue="1">
      <formula>LEN(TRIM(AF6))=0</formula>
    </cfRule>
  </conditionalFormatting>
  <conditionalFormatting sqref="AD6:AE6">
    <cfRule type="containsBlanks" dxfId="46" priority="2" stopIfTrue="1">
      <formula>LEN(TRIM(AD6))=0</formula>
    </cfRule>
  </conditionalFormatting>
  <conditionalFormatting sqref="AG6">
    <cfRule type="containsBlanks" dxfId="45" priority="1" stopIfTrue="1">
      <formula>LEN(TRIM(AG6))=0</formula>
    </cfRule>
  </conditionalFormatting>
  <printOptions gridLines="1"/>
  <pageMargins left="0.75" right="0.75" top="0.49" bottom="0.5" header="0.5" footer="0.5"/>
  <pageSetup scale="4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33B3-DC91-429E-8D57-C5E9536F5D0A}">
  <sheetPr codeName="Sheet34">
    <pageSetUpPr fitToPage="1"/>
  </sheetPr>
  <dimension ref="A1:AG20"/>
  <sheetViews>
    <sheetView showGridLines="0" workbookViewId="0"/>
  </sheetViews>
  <sheetFormatPr defaultColWidth="8.85546875" defaultRowHeight="19.899999999999999" customHeight="1" x14ac:dyDescent="0.2"/>
  <cols>
    <col min="1" max="1" width="20.7109375" style="9" customWidth="1"/>
    <col min="2" max="28" width="11.7109375" style="8" customWidth="1"/>
    <col min="29" max="29" width="16.7109375" style="8" customWidth="1"/>
    <col min="30" max="33" width="11.7109375" style="8" customWidth="1"/>
    <col min="34" max="256" width="8.85546875" style="9"/>
    <col min="257" max="257" width="20.42578125" style="9" customWidth="1"/>
    <col min="258" max="281" width="7.7109375" style="9" customWidth="1"/>
    <col min="282" max="284" width="8.85546875" style="9"/>
    <col min="285" max="285" width="8.140625" style="9" customWidth="1"/>
    <col min="286" max="287" width="8.85546875" style="9"/>
    <col min="288" max="288" width="7.85546875" style="9" customWidth="1"/>
    <col min="289" max="512" width="8.85546875" style="9"/>
    <col min="513" max="513" width="20.42578125" style="9" customWidth="1"/>
    <col min="514" max="537" width="7.7109375" style="9" customWidth="1"/>
    <col min="538" max="540" width="8.85546875" style="9"/>
    <col min="541" max="541" width="8.140625" style="9" customWidth="1"/>
    <col min="542" max="543" width="8.85546875" style="9"/>
    <col min="544" max="544" width="7.85546875" style="9" customWidth="1"/>
    <col min="545" max="768" width="8.85546875" style="9"/>
    <col min="769" max="769" width="20.42578125" style="9" customWidth="1"/>
    <col min="770" max="793" width="7.7109375" style="9" customWidth="1"/>
    <col min="794" max="796" width="8.85546875" style="9"/>
    <col min="797" max="797" width="8.140625" style="9" customWidth="1"/>
    <col min="798" max="799" width="8.85546875" style="9"/>
    <col min="800" max="800" width="7.85546875" style="9" customWidth="1"/>
    <col min="801" max="1024" width="8.85546875" style="9"/>
    <col min="1025" max="1025" width="20.42578125" style="9" customWidth="1"/>
    <col min="1026" max="1049" width="7.7109375" style="9" customWidth="1"/>
    <col min="1050" max="1052" width="8.85546875" style="9"/>
    <col min="1053" max="1053" width="8.140625" style="9" customWidth="1"/>
    <col min="1054" max="1055" width="8.85546875" style="9"/>
    <col min="1056" max="1056" width="7.85546875" style="9" customWidth="1"/>
    <col min="1057" max="1280" width="8.85546875" style="9"/>
    <col min="1281" max="1281" width="20.42578125" style="9" customWidth="1"/>
    <col min="1282" max="1305" width="7.7109375" style="9" customWidth="1"/>
    <col min="1306" max="1308" width="8.85546875" style="9"/>
    <col min="1309" max="1309" width="8.140625" style="9" customWidth="1"/>
    <col min="1310" max="1311" width="8.85546875" style="9"/>
    <col min="1312" max="1312" width="7.85546875" style="9" customWidth="1"/>
    <col min="1313" max="1536" width="8.85546875" style="9"/>
    <col min="1537" max="1537" width="20.42578125" style="9" customWidth="1"/>
    <col min="1538" max="1561" width="7.7109375" style="9" customWidth="1"/>
    <col min="1562" max="1564" width="8.85546875" style="9"/>
    <col min="1565" max="1565" width="8.140625" style="9" customWidth="1"/>
    <col min="1566" max="1567" width="8.85546875" style="9"/>
    <col min="1568" max="1568" width="7.85546875" style="9" customWidth="1"/>
    <col min="1569" max="1792" width="8.85546875" style="9"/>
    <col min="1793" max="1793" width="20.42578125" style="9" customWidth="1"/>
    <col min="1794" max="1817" width="7.7109375" style="9" customWidth="1"/>
    <col min="1818" max="1820" width="8.85546875" style="9"/>
    <col min="1821" max="1821" width="8.140625" style="9" customWidth="1"/>
    <col min="1822" max="1823" width="8.85546875" style="9"/>
    <col min="1824" max="1824" width="7.85546875" style="9" customWidth="1"/>
    <col min="1825" max="2048" width="8.85546875" style="9"/>
    <col min="2049" max="2049" width="20.42578125" style="9" customWidth="1"/>
    <col min="2050" max="2073" width="7.7109375" style="9" customWidth="1"/>
    <col min="2074" max="2076" width="8.85546875" style="9"/>
    <col min="2077" max="2077" width="8.140625" style="9" customWidth="1"/>
    <col min="2078" max="2079" width="8.85546875" style="9"/>
    <col min="2080" max="2080" width="7.85546875" style="9" customWidth="1"/>
    <col min="2081" max="2304" width="8.85546875" style="9"/>
    <col min="2305" max="2305" width="20.42578125" style="9" customWidth="1"/>
    <col min="2306" max="2329" width="7.7109375" style="9" customWidth="1"/>
    <col min="2330" max="2332" width="8.85546875" style="9"/>
    <col min="2333" max="2333" width="8.140625" style="9" customWidth="1"/>
    <col min="2334" max="2335" width="8.85546875" style="9"/>
    <col min="2336" max="2336" width="7.85546875" style="9" customWidth="1"/>
    <col min="2337" max="2560" width="8.85546875" style="9"/>
    <col min="2561" max="2561" width="20.42578125" style="9" customWidth="1"/>
    <col min="2562" max="2585" width="7.7109375" style="9" customWidth="1"/>
    <col min="2586" max="2588" width="8.85546875" style="9"/>
    <col min="2589" max="2589" width="8.140625" style="9" customWidth="1"/>
    <col min="2590" max="2591" width="8.85546875" style="9"/>
    <col min="2592" max="2592" width="7.85546875" style="9" customWidth="1"/>
    <col min="2593" max="2816" width="8.85546875" style="9"/>
    <col min="2817" max="2817" width="20.42578125" style="9" customWidth="1"/>
    <col min="2818" max="2841" width="7.7109375" style="9" customWidth="1"/>
    <col min="2842" max="2844" width="8.85546875" style="9"/>
    <col min="2845" max="2845" width="8.140625" style="9" customWidth="1"/>
    <col min="2846" max="2847" width="8.85546875" style="9"/>
    <col min="2848" max="2848" width="7.85546875" style="9" customWidth="1"/>
    <col min="2849" max="3072" width="8.85546875" style="9"/>
    <col min="3073" max="3073" width="20.42578125" style="9" customWidth="1"/>
    <col min="3074" max="3097" width="7.7109375" style="9" customWidth="1"/>
    <col min="3098" max="3100" width="8.85546875" style="9"/>
    <col min="3101" max="3101" width="8.140625" style="9" customWidth="1"/>
    <col min="3102" max="3103" width="8.85546875" style="9"/>
    <col min="3104" max="3104" width="7.85546875" style="9" customWidth="1"/>
    <col min="3105" max="3328" width="8.85546875" style="9"/>
    <col min="3329" max="3329" width="20.42578125" style="9" customWidth="1"/>
    <col min="3330" max="3353" width="7.7109375" style="9" customWidth="1"/>
    <col min="3354" max="3356" width="8.85546875" style="9"/>
    <col min="3357" max="3357" width="8.140625" style="9" customWidth="1"/>
    <col min="3358" max="3359" width="8.85546875" style="9"/>
    <col min="3360" max="3360" width="7.85546875" style="9" customWidth="1"/>
    <col min="3361" max="3584" width="8.85546875" style="9"/>
    <col min="3585" max="3585" width="20.42578125" style="9" customWidth="1"/>
    <col min="3586" max="3609" width="7.7109375" style="9" customWidth="1"/>
    <col min="3610" max="3612" width="8.85546875" style="9"/>
    <col min="3613" max="3613" width="8.140625" style="9" customWidth="1"/>
    <col min="3614" max="3615" width="8.85546875" style="9"/>
    <col min="3616" max="3616" width="7.85546875" style="9" customWidth="1"/>
    <col min="3617" max="3840" width="8.85546875" style="9"/>
    <col min="3841" max="3841" width="20.42578125" style="9" customWidth="1"/>
    <col min="3842" max="3865" width="7.7109375" style="9" customWidth="1"/>
    <col min="3866" max="3868" width="8.85546875" style="9"/>
    <col min="3869" max="3869" width="8.140625" style="9" customWidth="1"/>
    <col min="3870" max="3871" width="8.85546875" style="9"/>
    <col min="3872" max="3872" width="7.85546875" style="9" customWidth="1"/>
    <col min="3873" max="4096" width="8.85546875" style="9"/>
    <col min="4097" max="4097" width="20.42578125" style="9" customWidth="1"/>
    <col min="4098" max="4121" width="7.7109375" style="9" customWidth="1"/>
    <col min="4122" max="4124" width="8.85546875" style="9"/>
    <col min="4125" max="4125" width="8.140625" style="9" customWidth="1"/>
    <col min="4126" max="4127" width="8.85546875" style="9"/>
    <col min="4128" max="4128" width="7.85546875" style="9" customWidth="1"/>
    <col min="4129" max="4352" width="8.85546875" style="9"/>
    <col min="4353" max="4353" width="20.42578125" style="9" customWidth="1"/>
    <col min="4354" max="4377" width="7.7109375" style="9" customWidth="1"/>
    <col min="4378" max="4380" width="8.85546875" style="9"/>
    <col min="4381" max="4381" width="8.140625" style="9" customWidth="1"/>
    <col min="4382" max="4383" width="8.85546875" style="9"/>
    <col min="4384" max="4384" width="7.85546875" style="9" customWidth="1"/>
    <col min="4385" max="4608" width="8.85546875" style="9"/>
    <col min="4609" max="4609" width="20.42578125" style="9" customWidth="1"/>
    <col min="4610" max="4633" width="7.7109375" style="9" customWidth="1"/>
    <col min="4634" max="4636" width="8.85546875" style="9"/>
    <col min="4637" max="4637" width="8.140625" style="9" customWidth="1"/>
    <col min="4638" max="4639" width="8.85546875" style="9"/>
    <col min="4640" max="4640" width="7.85546875" style="9" customWidth="1"/>
    <col min="4641" max="4864" width="8.85546875" style="9"/>
    <col min="4865" max="4865" width="20.42578125" style="9" customWidth="1"/>
    <col min="4866" max="4889" width="7.7109375" style="9" customWidth="1"/>
    <col min="4890" max="4892" width="8.85546875" style="9"/>
    <col min="4893" max="4893" width="8.140625" style="9" customWidth="1"/>
    <col min="4894" max="4895" width="8.85546875" style="9"/>
    <col min="4896" max="4896" width="7.85546875" style="9" customWidth="1"/>
    <col min="4897" max="5120" width="8.85546875" style="9"/>
    <col min="5121" max="5121" width="20.42578125" style="9" customWidth="1"/>
    <col min="5122" max="5145" width="7.7109375" style="9" customWidth="1"/>
    <col min="5146" max="5148" width="8.85546875" style="9"/>
    <col min="5149" max="5149" width="8.140625" style="9" customWidth="1"/>
    <col min="5150" max="5151" width="8.85546875" style="9"/>
    <col min="5152" max="5152" width="7.85546875" style="9" customWidth="1"/>
    <col min="5153" max="5376" width="8.85546875" style="9"/>
    <col min="5377" max="5377" width="20.42578125" style="9" customWidth="1"/>
    <col min="5378" max="5401" width="7.7109375" style="9" customWidth="1"/>
    <col min="5402" max="5404" width="8.85546875" style="9"/>
    <col min="5405" max="5405" width="8.140625" style="9" customWidth="1"/>
    <col min="5406" max="5407" width="8.85546875" style="9"/>
    <col min="5408" max="5408" width="7.85546875" style="9" customWidth="1"/>
    <col min="5409" max="5632" width="8.85546875" style="9"/>
    <col min="5633" max="5633" width="20.42578125" style="9" customWidth="1"/>
    <col min="5634" max="5657" width="7.7109375" style="9" customWidth="1"/>
    <col min="5658" max="5660" width="8.85546875" style="9"/>
    <col min="5661" max="5661" width="8.140625" style="9" customWidth="1"/>
    <col min="5662" max="5663" width="8.85546875" style="9"/>
    <col min="5664" max="5664" width="7.85546875" style="9" customWidth="1"/>
    <col min="5665" max="5888" width="8.85546875" style="9"/>
    <col min="5889" max="5889" width="20.42578125" style="9" customWidth="1"/>
    <col min="5890" max="5913" width="7.7109375" style="9" customWidth="1"/>
    <col min="5914" max="5916" width="8.85546875" style="9"/>
    <col min="5917" max="5917" width="8.140625" style="9" customWidth="1"/>
    <col min="5918" max="5919" width="8.85546875" style="9"/>
    <col min="5920" max="5920" width="7.85546875" style="9" customWidth="1"/>
    <col min="5921" max="6144" width="8.85546875" style="9"/>
    <col min="6145" max="6145" width="20.42578125" style="9" customWidth="1"/>
    <col min="6146" max="6169" width="7.7109375" style="9" customWidth="1"/>
    <col min="6170" max="6172" width="8.85546875" style="9"/>
    <col min="6173" max="6173" width="8.140625" style="9" customWidth="1"/>
    <col min="6174" max="6175" width="8.85546875" style="9"/>
    <col min="6176" max="6176" width="7.85546875" style="9" customWidth="1"/>
    <col min="6177" max="6400" width="8.85546875" style="9"/>
    <col min="6401" max="6401" width="20.42578125" style="9" customWidth="1"/>
    <col min="6402" max="6425" width="7.7109375" style="9" customWidth="1"/>
    <col min="6426" max="6428" width="8.85546875" style="9"/>
    <col min="6429" max="6429" width="8.140625" style="9" customWidth="1"/>
    <col min="6430" max="6431" width="8.85546875" style="9"/>
    <col min="6432" max="6432" width="7.85546875" style="9" customWidth="1"/>
    <col min="6433" max="6656" width="8.85546875" style="9"/>
    <col min="6657" max="6657" width="20.42578125" style="9" customWidth="1"/>
    <col min="6658" max="6681" width="7.7109375" style="9" customWidth="1"/>
    <col min="6682" max="6684" width="8.85546875" style="9"/>
    <col min="6685" max="6685" width="8.140625" style="9" customWidth="1"/>
    <col min="6686" max="6687" width="8.85546875" style="9"/>
    <col min="6688" max="6688" width="7.85546875" style="9" customWidth="1"/>
    <col min="6689" max="6912" width="8.85546875" style="9"/>
    <col min="6913" max="6913" width="20.42578125" style="9" customWidth="1"/>
    <col min="6914" max="6937" width="7.7109375" style="9" customWidth="1"/>
    <col min="6938" max="6940" width="8.85546875" style="9"/>
    <col min="6941" max="6941" width="8.140625" style="9" customWidth="1"/>
    <col min="6942" max="6943" width="8.85546875" style="9"/>
    <col min="6944" max="6944" width="7.85546875" style="9" customWidth="1"/>
    <col min="6945" max="7168" width="8.85546875" style="9"/>
    <col min="7169" max="7169" width="20.42578125" style="9" customWidth="1"/>
    <col min="7170" max="7193" width="7.7109375" style="9" customWidth="1"/>
    <col min="7194" max="7196" width="8.85546875" style="9"/>
    <col min="7197" max="7197" width="8.140625" style="9" customWidth="1"/>
    <col min="7198" max="7199" width="8.85546875" style="9"/>
    <col min="7200" max="7200" width="7.85546875" style="9" customWidth="1"/>
    <col min="7201" max="7424" width="8.85546875" style="9"/>
    <col min="7425" max="7425" width="20.42578125" style="9" customWidth="1"/>
    <col min="7426" max="7449" width="7.7109375" style="9" customWidth="1"/>
    <col min="7450" max="7452" width="8.85546875" style="9"/>
    <col min="7453" max="7453" width="8.140625" style="9" customWidth="1"/>
    <col min="7454" max="7455" width="8.85546875" style="9"/>
    <col min="7456" max="7456" width="7.85546875" style="9" customWidth="1"/>
    <col min="7457" max="7680" width="8.85546875" style="9"/>
    <col min="7681" max="7681" width="20.42578125" style="9" customWidth="1"/>
    <col min="7682" max="7705" width="7.7109375" style="9" customWidth="1"/>
    <col min="7706" max="7708" width="8.85546875" style="9"/>
    <col min="7709" max="7709" width="8.140625" style="9" customWidth="1"/>
    <col min="7710" max="7711" width="8.85546875" style="9"/>
    <col min="7712" max="7712" width="7.85546875" style="9" customWidth="1"/>
    <col min="7713" max="7936" width="8.85546875" style="9"/>
    <col min="7937" max="7937" width="20.42578125" style="9" customWidth="1"/>
    <col min="7938" max="7961" width="7.7109375" style="9" customWidth="1"/>
    <col min="7962" max="7964" width="8.85546875" style="9"/>
    <col min="7965" max="7965" width="8.140625" style="9" customWidth="1"/>
    <col min="7966" max="7967" width="8.85546875" style="9"/>
    <col min="7968" max="7968" width="7.85546875" style="9" customWidth="1"/>
    <col min="7969" max="8192" width="8.85546875" style="9"/>
    <col min="8193" max="8193" width="20.42578125" style="9" customWidth="1"/>
    <col min="8194" max="8217" width="7.7109375" style="9" customWidth="1"/>
    <col min="8218" max="8220" width="8.85546875" style="9"/>
    <col min="8221" max="8221" width="8.140625" style="9" customWidth="1"/>
    <col min="8222" max="8223" width="8.85546875" style="9"/>
    <col min="8224" max="8224" width="7.85546875" style="9" customWidth="1"/>
    <col min="8225" max="8448" width="8.85546875" style="9"/>
    <col min="8449" max="8449" width="20.42578125" style="9" customWidth="1"/>
    <col min="8450" max="8473" width="7.7109375" style="9" customWidth="1"/>
    <col min="8474" max="8476" width="8.85546875" style="9"/>
    <col min="8477" max="8477" width="8.140625" style="9" customWidth="1"/>
    <col min="8478" max="8479" width="8.85546875" style="9"/>
    <col min="8480" max="8480" width="7.85546875" style="9" customWidth="1"/>
    <col min="8481" max="8704" width="8.85546875" style="9"/>
    <col min="8705" max="8705" width="20.42578125" style="9" customWidth="1"/>
    <col min="8706" max="8729" width="7.7109375" style="9" customWidth="1"/>
    <col min="8730" max="8732" width="8.85546875" style="9"/>
    <col min="8733" max="8733" width="8.140625" style="9" customWidth="1"/>
    <col min="8734" max="8735" width="8.85546875" style="9"/>
    <col min="8736" max="8736" width="7.85546875" style="9" customWidth="1"/>
    <col min="8737" max="8960" width="8.85546875" style="9"/>
    <col min="8961" max="8961" width="20.42578125" style="9" customWidth="1"/>
    <col min="8962" max="8985" width="7.7109375" style="9" customWidth="1"/>
    <col min="8986" max="8988" width="8.85546875" style="9"/>
    <col min="8989" max="8989" width="8.140625" style="9" customWidth="1"/>
    <col min="8990" max="8991" width="8.85546875" style="9"/>
    <col min="8992" max="8992" width="7.85546875" style="9" customWidth="1"/>
    <col min="8993" max="9216" width="8.85546875" style="9"/>
    <col min="9217" max="9217" width="20.42578125" style="9" customWidth="1"/>
    <col min="9218" max="9241" width="7.7109375" style="9" customWidth="1"/>
    <col min="9242" max="9244" width="8.85546875" style="9"/>
    <col min="9245" max="9245" width="8.140625" style="9" customWidth="1"/>
    <col min="9246" max="9247" width="8.85546875" style="9"/>
    <col min="9248" max="9248" width="7.85546875" style="9" customWidth="1"/>
    <col min="9249" max="9472" width="8.85546875" style="9"/>
    <col min="9473" max="9473" width="20.42578125" style="9" customWidth="1"/>
    <col min="9474" max="9497" width="7.7109375" style="9" customWidth="1"/>
    <col min="9498" max="9500" width="8.85546875" style="9"/>
    <col min="9501" max="9501" width="8.140625" style="9" customWidth="1"/>
    <col min="9502" max="9503" width="8.85546875" style="9"/>
    <col min="9504" max="9504" width="7.85546875" style="9" customWidth="1"/>
    <col min="9505" max="9728" width="8.85546875" style="9"/>
    <col min="9729" max="9729" width="20.42578125" style="9" customWidth="1"/>
    <col min="9730" max="9753" width="7.7109375" style="9" customWidth="1"/>
    <col min="9754" max="9756" width="8.85546875" style="9"/>
    <col min="9757" max="9757" width="8.140625" style="9" customWidth="1"/>
    <col min="9758" max="9759" width="8.85546875" style="9"/>
    <col min="9760" max="9760" width="7.85546875" style="9" customWidth="1"/>
    <col min="9761" max="9984" width="8.85546875" style="9"/>
    <col min="9985" max="9985" width="20.42578125" style="9" customWidth="1"/>
    <col min="9986" max="10009" width="7.7109375" style="9" customWidth="1"/>
    <col min="10010" max="10012" width="8.85546875" style="9"/>
    <col min="10013" max="10013" width="8.140625" style="9" customWidth="1"/>
    <col min="10014" max="10015" width="8.85546875" style="9"/>
    <col min="10016" max="10016" width="7.85546875" style="9" customWidth="1"/>
    <col min="10017" max="10240" width="8.85546875" style="9"/>
    <col min="10241" max="10241" width="20.42578125" style="9" customWidth="1"/>
    <col min="10242" max="10265" width="7.7109375" style="9" customWidth="1"/>
    <col min="10266" max="10268" width="8.85546875" style="9"/>
    <col min="10269" max="10269" width="8.140625" style="9" customWidth="1"/>
    <col min="10270" max="10271" width="8.85546875" style="9"/>
    <col min="10272" max="10272" width="7.85546875" style="9" customWidth="1"/>
    <col min="10273" max="10496" width="8.85546875" style="9"/>
    <col min="10497" max="10497" width="20.42578125" style="9" customWidth="1"/>
    <col min="10498" max="10521" width="7.7109375" style="9" customWidth="1"/>
    <col min="10522" max="10524" width="8.85546875" style="9"/>
    <col min="10525" max="10525" width="8.140625" style="9" customWidth="1"/>
    <col min="10526" max="10527" width="8.85546875" style="9"/>
    <col min="10528" max="10528" width="7.85546875" style="9" customWidth="1"/>
    <col min="10529" max="10752" width="8.85546875" style="9"/>
    <col min="10753" max="10753" width="20.42578125" style="9" customWidth="1"/>
    <col min="10754" max="10777" width="7.7109375" style="9" customWidth="1"/>
    <col min="10778" max="10780" width="8.85546875" style="9"/>
    <col min="10781" max="10781" width="8.140625" style="9" customWidth="1"/>
    <col min="10782" max="10783" width="8.85546875" style="9"/>
    <col min="10784" max="10784" width="7.85546875" style="9" customWidth="1"/>
    <col min="10785" max="11008" width="8.85546875" style="9"/>
    <col min="11009" max="11009" width="20.42578125" style="9" customWidth="1"/>
    <col min="11010" max="11033" width="7.7109375" style="9" customWidth="1"/>
    <col min="11034" max="11036" width="8.85546875" style="9"/>
    <col min="11037" max="11037" width="8.140625" style="9" customWidth="1"/>
    <col min="11038" max="11039" width="8.85546875" style="9"/>
    <col min="11040" max="11040" width="7.85546875" style="9" customWidth="1"/>
    <col min="11041" max="11264" width="8.85546875" style="9"/>
    <col min="11265" max="11265" width="20.42578125" style="9" customWidth="1"/>
    <col min="11266" max="11289" width="7.7109375" style="9" customWidth="1"/>
    <col min="11290" max="11292" width="8.85546875" style="9"/>
    <col min="11293" max="11293" width="8.140625" style="9" customWidth="1"/>
    <col min="11294" max="11295" width="8.85546875" style="9"/>
    <col min="11296" max="11296" width="7.85546875" style="9" customWidth="1"/>
    <col min="11297" max="11520" width="8.85546875" style="9"/>
    <col min="11521" max="11521" width="20.42578125" style="9" customWidth="1"/>
    <col min="11522" max="11545" width="7.7109375" style="9" customWidth="1"/>
    <col min="11546" max="11548" width="8.85546875" style="9"/>
    <col min="11549" max="11549" width="8.140625" style="9" customWidth="1"/>
    <col min="11550" max="11551" width="8.85546875" style="9"/>
    <col min="11552" max="11552" width="7.85546875" style="9" customWidth="1"/>
    <col min="11553" max="11776" width="8.85546875" style="9"/>
    <col min="11777" max="11777" width="20.42578125" style="9" customWidth="1"/>
    <col min="11778" max="11801" width="7.7109375" style="9" customWidth="1"/>
    <col min="11802" max="11804" width="8.85546875" style="9"/>
    <col min="11805" max="11805" width="8.140625" style="9" customWidth="1"/>
    <col min="11806" max="11807" width="8.85546875" style="9"/>
    <col min="11808" max="11808" width="7.85546875" style="9" customWidth="1"/>
    <col min="11809" max="12032" width="8.85546875" style="9"/>
    <col min="12033" max="12033" width="20.42578125" style="9" customWidth="1"/>
    <col min="12034" max="12057" width="7.7109375" style="9" customWidth="1"/>
    <col min="12058" max="12060" width="8.85546875" style="9"/>
    <col min="12061" max="12061" width="8.140625" style="9" customWidth="1"/>
    <col min="12062" max="12063" width="8.85546875" style="9"/>
    <col min="12064" max="12064" width="7.85546875" style="9" customWidth="1"/>
    <col min="12065" max="12288" width="8.85546875" style="9"/>
    <col min="12289" max="12289" width="20.42578125" style="9" customWidth="1"/>
    <col min="12290" max="12313" width="7.7109375" style="9" customWidth="1"/>
    <col min="12314" max="12316" width="8.85546875" style="9"/>
    <col min="12317" max="12317" width="8.140625" style="9" customWidth="1"/>
    <col min="12318" max="12319" width="8.85546875" style="9"/>
    <col min="12320" max="12320" width="7.85546875" style="9" customWidth="1"/>
    <col min="12321" max="12544" width="8.85546875" style="9"/>
    <col min="12545" max="12545" width="20.42578125" style="9" customWidth="1"/>
    <col min="12546" max="12569" width="7.7109375" style="9" customWidth="1"/>
    <col min="12570" max="12572" width="8.85546875" style="9"/>
    <col min="12573" max="12573" width="8.140625" style="9" customWidth="1"/>
    <col min="12574" max="12575" width="8.85546875" style="9"/>
    <col min="12576" max="12576" width="7.85546875" style="9" customWidth="1"/>
    <col min="12577" max="12800" width="8.85546875" style="9"/>
    <col min="12801" max="12801" width="20.42578125" style="9" customWidth="1"/>
    <col min="12802" max="12825" width="7.7109375" style="9" customWidth="1"/>
    <col min="12826" max="12828" width="8.85546875" style="9"/>
    <col min="12829" max="12829" width="8.140625" style="9" customWidth="1"/>
    <col min="12830" max="12831" width="8.85546875" style="9"/>
    <col min="12832" max="12832" width="7.85546875" style="9" customWidth="1"/>
    <col min="12833" max="13056" width="8.85546875" style="9"/>
    <col min="13057" max="13057" width="20.42578125" style="9" customWidth="1"/>
    <col min="13058" max="13081" width="7.7109375" style="9" customWidth="1"/>
    <col min="13082" max="13084" width="8.85546875" style="9"/>
    <col min="13085" max="13085" width="8.140625" style="9" customWidth="1"/>
    <col min="13086" max="13087" width="8.85546875" style="9"/>
    <col min="13088" max="13088" width="7.85546875" style="9" customWidth="1"/>
    <col min="13089" max="13312" width="8.85546875" style="9"/>
    <col min="13313" max="13313" width="20.42578125" style="9" customWidth="1"/>
    <col min="13314" max="13337" width="7.7109375" style="9" customWidth="1"/>
    <col min="13338" max="13340" width="8.85546875" style="9"/>
    <col min="13341" max="13341" width="8.140625" style="9" customWidth="1"/>
    <col min="13342" max="13343" width="8.85546875" style="9"/>
    <col min="13344" max="13344" width="7.85546875" style="9" customWidth="1"/>
    <col min="13345" max="13568" width="8.85546875" style="9"/>
    <col min="13569" max="13569" width="20.42578125" style="9" customWidth="1"/>
    <col min="13570" max="13593" width="7.7109375" style="9" customWidth="1"/>
    <col min="13594" max="13596" width="8.85546875" style="9"/>
    <col min="13597" max="13597" width="8.140625" style="9" customWidth="1"/>
    <col min="13598" max="13599" width="8.85546875" style="9"/>
    <col min="13600" max="13600" width="7.85546875" style="9" customWidth="1"/>
    <col min="13601" max="13824" width="8.85546875" style="9"/>
    <col min="13825" max="13825" width="20.42578125" style="9" customWidth="1"/>
    <col min="13826" max="13849" width="7.7109375" style="9" customWidth="1"/>
    <col min="13850" max="13852" width="8.85546875" style="9"/>
    <col min="13853" max="13853" width="8.140625" style="9" customWidth="1"/>
    <col min="13854" max="13855" width="8.85546875" style="9"/>
    <col min="13856" max="13856" width="7.85546875" style="9" customWidth="1"/>
    <col min="13857" max="14080" width="8.85546875" style="9"/>
    <col min="14081" max="14081" width="20.42578125" style="9" customWidth="1"/>
    <col min="14082" max="14105" width="7.7109375" style="9" customWidth="1"/>
    <col min="14106" max="14108" width="8.85546875" style="9"/>
    <col min="14109" max="14109" width="8.140625" style="9" customWidth="1"/>
    <col min="14110" max="14111" width="8.85546875" style="9"/>
    <col min="14112" max="14112" width="7.85546875" style="9" customWidth="1"/>
    <col min="14113" max="14336" width="8.85546875" style="9"/>
    <col min="14337" max="14337" width="20.42578125" style="9" customWidth="1"/>
    <col min="14338" max="14361" width="7.7109375" style="9" customWidth="1"/>
    <col min="14362" max="14364" width="8.85546875" style="9"/>
    <col min="14365" max="14365" width="8.140625" style="9" customWidth="1"/>
    <col min="14366" max="14367" width="8.85546875" style="9"/>
    <col min="14368" max="14368" width="7.85546875" style="9" customWidth="1"/>
    <col min="14369" max="14592" width="8.85546875" style="9"/>
    <col min="14593" max="14593" width="20.42578125" style="9" customWidth="1"/>
    <col min="14594" max="14617" width="7.7109375" style="9" customWidth="1"/>
    <col min="14618" max="14620" width="8.85546875" style="9"/>
    <col min="14621" max="14621" width="8.140625" style="9" customWidth="1"/>
    <col min="14622" max="14623" width="8.85546875" style="9"/>
    <col min="14624" max="14624" width="7.85546875" style="9" customWidth="1"/>
    <col min="14625" max="14848" width="8.85546875" style="9"/>
    <col min="14849" max="14849" width="20.42578125" style="9" customWidth="1"/>
    <col min="14850" max="14873" width="7.7109375" style="9" customWidth="1"/>
    <col min="14874" max="14876" width="8.85546875" style="9"/>
    <col min="14877" max="14877" width="8.140625" style="9" customWidth="1"/>
    <col min="14878" max="14879" width="8.85546875" style="9"/>
    <col min="14880" max="14880" width="7.85546875" style="9" customWidth="1"/>
    <col min="14881" max="15104" width="8.85546875" style="9"/>
    <col min="15105" max="15105" width="20.42578125" style="9" customWidth="1"/>
    <col min="15106" max="15129" width="7.7109375" style="9" customWidth="1"/>
    <col min="15130" max="15132" width="8.85546875" style="9"/>
    <col min="15133" max="15133" width="8.140625" style="9" customWidth="1"/>
    <col min="15134" max="15135" width="8.85546875" style="9"/>
    <col min="15136" max="15136" width="7.85546875" style="9" customWidth="1"/>
    <col min="15137" max="15360" width="8.85546875" style="9"/>
    <col min="15361" max="15361" width="20.42578125" style="9" customWidth="1"/>
    <col min="15362" max="15385" width="7.7109375" style="9" customWidth="1"/>
    <col min="15386" max="15388" width="8.85546875" style="9"/>
    <col min="15389" max="15389" width="8.140625" style="9" customWidth="1"/>
    <col min="15390" max="15391" width="8.85546875" style="9"/>
    <col min="15392" max="15392" width="7.85546875" style="9" customWidth="1"/>
    <col min="15393" max="15616" width="8.85546875" style="9"/>
    <col min="15617" max="15617" width="20.42578125" style="9" customWidth="1"/>
    <col min="15618" max="15641" width="7.7109375" style="9" customWidth="1"/>
    <col min="15642" max="15644" width="8.85546875" style="9"/>
    <col min="15645" max="15645" width="8.140625" style="9" customWidth="1"/>
    <col min="15646" max="15647" width="8.85546875" style="9"/>
    <col min="15648" max="15648" width="7.85546875" style="9" customWidth="1"/>
    <col min="15649" max="15872" width="8.85546875" style="9"/>
    <col min="15873" max="15873" width="20.42578125" style="9" customWidth="1"/>
    <col min="15874" max="15897" width="7.7109375" style="9" customWidth="1"/>
    <col min="15898" max="15900" width="8.85546875" style="9"/>
    <col min="15901" max="15901" width="8.140625" style="9" customWidth="1"/>
    <col min="15902" max="15903" width="8.85546875" style="9"/>
    <col min="15904" max="15904" width="7.85546875" style="9" customWidth="1"/>
    <col min="15905" max="16128" width="8.85546875" style="9"/>
    <col min="16129" max="16129" width="20.42578125" style="9" customWidth="1"/>
    <col min="16130" max="16153" width="7.7109375" style="9" customWidth="1"/>
    <col min="16154" max="16156" width="8.85546875" style="9"/>
    <col min="16157" max="16157" width="8.140625" style="9" customWidth="1"/>
    <col min="16158" max="16159" width="8.85546875" style="9"/>
    <col min="16160" max="16160" width="7.85546875" style="9" customWidth="1"/>
    <col min="16161" max="16384" width="8.85546875" style="9"/>
  </cols>
  <sheetData>
    <row r="1" spans="1:33" ht="20.100000000000001" customHeight="1" x14ac:dyDescent="0.2"/>
    <row r="2" spans="1:33" s="230" customFormat="1" ht="30" customHeight="1" x14ac:dyDescent="0.2">
      <c r="A2" s="229" t="s">
        <v>435</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5" t="s">
        <v>103</v>
      </c>
      <c r="B6" s="126">
        <v>1</v>
      </c>
      <c r="C6" s="126">
        <v>0</v>
      </c>
      <c r="D6" s="126">
        <v>1</v>
      </c>
      <c r="E6" s="126">
        <v>1</v>
      </c>
      <c r="F6" s="126">
        <v>0</v>
      </c>
      <c r="G6" s="126">
        <v>1</v>
      </c>
      <c r="H6" s="126">
        <v>2</v>
      </c>
      <c r="I6" s="126">
        <v>1</v>
      </c>
      <c r="J6" s="126">
        <v>3</v>
      </c>
      <c r="K6" s="126">
        <v>1</v>
      </c>
      <c r="L6" s="126">
        <v>3</v>
      </c>
      <c r="M6" s="126">
        <v>4</v>
      </c>
      <c r="N6" s="126">
        <v>0</v>
      </c>
      <c r="O6" s="126">
        <v>0</v>
      </c>
      <c r="P6" s="126">
        <v>0</v>
      </c>
      <c r="Q6" s="126">
        <v>0</v>
      </c>
      <c r="R6" s="126">
        <v>0</v>
      </c>
      <c r="S6" s="126">
        <v>0</v>
      </c>
      <c r="T6" s="126">
        <v>1</v>
      </c>
      <c r="U6" s="126">
        <v>0</v>
      </c>
      <c r="V6" s="126">
        <v>1</v>
      </c>
      <c r="W6" s="126">
        <v>0</v>
      </c>
      <c r="X6" s="126">
        <v>0</v>
      </c>
      <c r="Y6" s="126">
        <v>0</v>
      </c>
      <c r="Z6" s="126">
        <v>1</v>
      </c>
      <c r="AA6" s="126">
        <v>6</v>
      </c>
      <c r="AB6" s="126">
        <v>7</v>
      </c>
      <c r="AC6" s="130">
        <v>0</v>
      </c>
      <c r="AD6" s="126">
        <v>7</v>
      </c>
      <c r="AE6" s="126">
        <v>10</v>
      </c>
      <c r="AF6" s="127">
        <v>0</v>
      </c>
      <c r="AG6" s="127">
        <v>17</v>
      </c>
    </row>
    <row r="7" spans="1:33" ht="19.899999999999999" customHeight="1" x14ac:dyDescent="0.2">
      <c r="A7" s="96" t="s">
        <v>111</v>
      </c>
      <c r="B7" s="128">
        <v>4</v>
      </c>
      <c r="C7" s="128">
        <v>0</v>
      </c>
      <c r="D7" s="128">
        <v>4</v>
      </c>
      <c r="E7" s="128">
        <v>1</v>
      </c>
      <c r="F7" s="128">
        <v>0</v>
      </c>
      <c r="G7" s="128">
        <v>1</v>
      </c>
      <c r="H7" s="128">
        <v>2</v>
      </c>
      <c r="I7" s="128">
        <v>0</v>
      </c>
      <c r="J7" s="128">
        <v>2</v>
      </c>
      <c r="K7" s="128">
        <v>1</v>
      </c>
      <c r="L7" s="128">
        <v>0</v>
      </c>
      <c r="M7" s="128">
        <v>1</v>
      </c>
      <c r="N7" s="128">
        <v>0</v>
      </c>
      <c r="O7" s="128">
        <v>0</v>
      </c>
      <c r="P7" s="128">
        <v>0</v>
      </c>
      <c r="Q7" s="128">
        <v>0</v>
      </c>
      <c r="R7" s="128">
        <v>0</v>
      </c>
      <c r="S7" s="128">
        <v>0</v>
      </c>
      <c r="T7" s="128">
        <v>0</v>
      </c>
      <c r="U7" s="128">
        <v>0</v>
      </c>
      <c r="V7" s="128">
        <v>0</v>
      </c>
      <c r="W7" s="128">
        <v>0</v>
      </c>
      <c r="X7" s="128">
        <v>0</v>
      </c>
      <c r="Y7" s="128">
        <v>0</v>
      </c>
      <c r="Z7" s="128">
        <v>6</v>
      </c>
      <c r="AA7" s="128">
        <v>7</v>
      </c>
      <c r="AB7" s="128">
        <v>13</v>
      </c>
      <c r="AC7" s="131">
        <v>0</v>
      </c>
      <c r="AD7" s="129">
        <v>14</v>
      </c>
      <c r="AE7" s="129">
        <v>7</v>
      </c>
      <c r="AF7" s="129">
        <v>0</v>
      </c>
      <c r="AG7" s="129">
        <v>21</v>
      </c>
    </row>
    <row r="8" spans="1:33" ht="19.899999999999999" customHeight="1" x14ac:dyDescent="0.2">
      <c r="A8" s="95" t="s">
        <v>113</v>
      </c>
      <c r="B8" s="126">
        <v>1</v>
      </c>
      <c r="C8" s="126">
        <v>0</v>
      </c>
      <c r="D8" s="126">
        <v>1</v>
      </c>
      <c r="E8" s="126">
        <v>1</v>
      </c>
      <c r="F8" s="126">
        <v>0</v>
      </c>
      <c r="G8" s="126">
        <v>1</v>
      </c>
      <c r="H8" s="126">
        <v>0</v>
      </c>
      <c r="I8" s="126"/>
      <c r="J8" s="126">
        <v>0</v>
      </c>
      <c r="K8" s="126">
        <v>0</v>
      </c>
      <c r="L8" s="126">
        <v>0</v>
      </c>
      <c r="M8" s="126">
        <v>0</v>
      </c>
      <c r="N8" s="126">
        <v>0</v>
      </c>
      <c r="O8" s="126">
        <v>0</v>
      </c>
      <c r="P8" s="126">
        <v>0</v>
      </c>
      <c r="Q8" s="126">
        <v>0</v>
      </c>
      <c r="R8" s="126">
        <v>0</v>
      </c>
      <c r="S8" s="126">
        <v>0</v>
      </c>
      <c r="T8" s="126">
        <v>0</v>
      </c>
      <c r="U8" s="126">
        <v>0</v>
      </c>
      <c r="V8" s="126">
        <v>0</v>
      </c>
      <c r="W8" s="126"/>
      <c r="X8" s="126">
        <v>0</v>
      </c>
      <c r="Y8" s="126">
        <v>0</v>
      </c>
      <c r="Z8" s="126">
        <v>6</v>
      </c>
      <c r="AA8" s="126">
        <v>1</v>
      </c>
      <c r="AB8" s="126">
        <v>7</v>
      </c>
      <c r="AC8" s="130">
        <v>0</v>
      </c>
      <c r="AD8" s="127">
        <v>8</v>
      </c>
      <c r="AE8" s="127">
        <v>1</v>
      </c>
      <c r="AF8" s="127">
        <v>0</v>
      </c>
      <c r="AG8" s="127">
        <v>9</v>
      </c>
    </row>
    <row r="9" spans="1:33" ht="19.899999999999999" customHeight="1" x14ac:dyDescent="0.2">
      <c r="A9" s="96" t="s">
        <v>115</v>
      </c>
      <c r="B9" s="128">
        <v>1</v>
      </c>
      <c r="C9" s="128">
        <v>0</v>
      </c>
      <c r="D9" s="128">
        <v>1</v>
      </c>
      <c r="E9" s="128">
        <v>3</v>
      </c>
      <c r="F9" s="128">
        <v>0</v>
      </c>
      <c r="G9" s="128">
        <v>3</v>
      </c>
      <c r="H9" s="128">
        <v>0</v>
      </c>
      <c r="I9" s="128">
        <v>0</v>
      </c>
      <c r="J9" s="128">
        <v>0</v>
      </c>
      <c r="K9" s="128">
        <v>0</v>
      </c>
      <c r="L9" s="128">
        <v>1</v>
      </c>
      <c r="M9" s="128">
        <v>1</v>
      </c>
      <c r="N9" s="128">
        <v>0</v>
      </c>
      <c r="O9" s="128">
        <v>0</v>
      </c>
      <c r="P9" s="128">
        <v>0</v>
      </c>
      <c r="Q9" s="128">
        <v>0</v>
      </c>
      <c r="R9" s="128">
        <v>0</v>
      </c>
      <c r="S9" s="128">
        <v>0</v>
      </c>
      <c r="T9" s="128">
        <v>0</v>
      </c>
      <c r="U9" s="128">
        <v>0</v>
      </c>
      <c r="V9" s="128">
        <v>0</v>
      </c>
      <c r="W9" s="128">
        <v>0</v>
      </c>
      <c r="X9" s="128">
        <v>0</v>
      </c>
      <c r="Y9" s="128">
        <v>0</v>
      </c>
      <c r="Z9" s="128">
        <v>7</v>
      </c>
      <c r="AA9" s="128">
        <v>7</v>
      </c>
      <c r="AB9" s="128">
        <v>14</v>
      </c>
      <c r="AC9" s="131">
        <v>0</v>
      </c>
      <c r="AD9" s="129">
        <v>11</v>
      </c>
      <c r="AE9" s="129">
        <v>8</v>
      </c>
      <c r="AF9" s="129">
        <v>0</v>
      </c>
      <c r="AG9" s="129">
        <v>19</v>
      </c>
    </row>
    <row r="10" spans="1:33" ht="19.899999999999999" customHeight="1" x14ac:dyDescent="0.2">
      <c r="A10" s="95" t="s">
        <v>117</v>
      </c>
      <c r="B10" s="126">
        <v>1</v>
      </c>
      <c r="C10" s="126">
        <v>0</v>
      </c>
      <c r="D10" s="126">
        <v>1</v>
      </c>
      <c r="E10" s="126">
        <v>0</v>
      </c>
      <c r="F10" s="126">
        <v>0</v>
      </c>
      <c r="G10" s="126">
        <v>0</v>
      </c>
      <c r="H10" s="126">
        <v>0</v>
      </c>
      <c r="I10" s="126">
        <v>0</v>
      </c>
      <c r="J10" s="126">
        <v>0</v>
      </c>
      <c r="K10" s="126">
        <v>0</v>
      </c>
      <c r="L10" s="126">
        <v>1</v>
      </c>
      <c r="M10" s="126">
        <v>1</v>
      </c>
      <c r="N10" s="126">
        <v>0</v>
      </c>
      <c r="O10" s="126">
        <v>0</v>
      </c>
      <c r="P10" s="126">
        <v>0</v>
      </c>
      <c r="Q10" s="126">
        <v>0</v>
      </c>
      <c r="R10" s="126">
        <v>0</v>
      </c>
      <c r="S10" s="126">
        <v>0</v>
      </c>
      <c r="T10" s="126">
        <v>0</v>
      </c>
      <c r="U10" s="126">
        <v>0</v>
      </c>
      <c r="V10" s="126">
        <v>0</v>
      </c>
      <c r="W10" s="126">
        <v>0</v>
      </c>
      <c r="X10" s="126">
        <v>0</v>
      </c>
      <c r="Y10" s="126">
        <v>0</v>
      </c>
      <c r="Z10" s="126">
        <v>2</v>
      </c>
      <c r="AA10" s="126">
        <v>5</v>
      </c>
      <c r="AB10" s="126">
        <v>7</v>
      </c>
      <c r="AC10" s="130">
        <v>0</v>
      </c>
      <c r="AD10" s="127">
        <v>3</v>
      </c>
      <c r="AE10" s="127">
        <v>6</v>
      </c>
      <c r="AF10" s="127">
        <v>0</v>
      </c>
      <c r="AG10" s="127">
        <v>9</v>
      </c>
    </row>
    <row r="11" spans="1:33" ht="19.899999999999999" customHeight="1" x14ac:dyDescent="0.2">
      <c r="A11" s="96" t="s">
        <v>5</v>
      </c>
      <c r="B11" s="128">
        <v>1</v>
      </c>
      <c r="C11" s="128">
        <v>2</v>
      </c>
      <c r="D11" s="128">
        <v>3</v>
      </c>
      <c r="E11" s="128">
        <v>0</v>
      </c>
      <c r="F11" s="128">
        <v>0</v>
      </c>
      <c r="G11" s="128">
        <v>0</v>
      </c>
      <c r="H11" s="128">
        <v>1</v>
      </c>
      <c r="I11" s="128">
        <v>0</v>
      </c>
      <c r="J11" s="128">
        <v>1</v>
      </c>
      <c r="K11" s="128">
        <v>1</v>
      </c>
      <c r="L11" s="128">
        <v>1</v>
      </c>
      <c r="M11" s="128">
        <v>2</v>
      </c>
      <c r="N11" s="128">
        <v>0</v>
      </c>
      <c r="O11" s="128">
        <v>0</v>
      </c>
      <c r="P11" s="128">
        <v>0</v>
      </c>
      <c r="Q11" s="128">
        <v>0</v>
      </c>
      <c r="R11" s="128">
        <v>0</v>
      </c>
      <c r="S11" s="128">
        <v>0</v>
      </c>
      <c r="T11" s="128">
        <v>0</v>
      </c>
      <c r="U11" s="128">
        <v>0</v>
      </c>
      <c r="V11" s="128">
        <v>0</v>
      </c>
      <c r="W11" s="128">
        <v>0</v>
      </c>
      <c r="X11" s="128">
        <v>0</v>
      </c>
      <c r="Y11" s="128">
        <v>0</v>
      </c>
      <c r="Z11" s="128">
        <v>1</v>
      </c>
      <c r="AA11" s="128">
        <v>0</v>
      </c>
      <c r="AB11" s="128">
        <v>1</v>
      </c>
      <c r="AC11" s="131">
        <v>0</v>
      </c>
      <c r="AD11" s="129">
        <v>4</v>
      </c>
      <c r="AE11" s="129">
        <v>3</v>
      </c>
      <c r="AF11" s="129">
        <v>0</v>
      </c>
      <c r="AG11" s="129">
        <v>7</v>
      </c>
    </row>
    <row r="12" spans="1:33" ht="19.899999999999999" customHeight="1" x14ac:dyDescent="0.2">
      <c r="A12" s="95" t="s">
        <v>10</v>
      </c>
      <c r="B12" s="126">
        <v>1</v>
      </c>
      <c r="C12" s="126">
        <v>2</v>
      </c>
      <c r="D12" s="126">
        <v>3</v>
      </c>
      <c r="E12" s="126">
        <v>0</v>
      </c>
      <c r="F12" s="126">
        <v>1</v>
      </c>
      <c r="G12" s="126">
        <v>1</v>
      </c>
      <c r="H12" s="126">
        <v>0</v>
      </c>
      <c r="I12" s="126">
        <v>0</v>
      </c>
      <c r="J12" s="126">
        <v>0</v>
      </c>
      <c r="K12" s="126">
        <v>0</v>
      </c>
      <c r="L12" s="126">
        <v>0</v>
      </c>
      <c r="M12" s="126">
        <v>0</v>
      </c>
      <c r="N12" s="126">
        <v>0</v>
      </c>
      <c r="O12" s="126">
        <v>0</v>
      </c>
      <c r="P12" s="126">
        <v>0</v>
      </c>
      <c r="Q12" s="126">
        <v>0</v>
      </c>
      <c r="R12" s="126">
        <v>0</v>
      </c>
      <c r="S12" s="126">
        <v>0</v>
      </c>
      <c r="T12" s="126">
        <v>2</v>
      </c>
      <c r="U12" s="126">
        <v>0</v>
      </c>
      <c r="V12" s="126">
        <v>2</v>
      </c>
      <c r="W12" s="126">
        <v>0</v>
      </c>
      <c r="X12" s="126">
        <v>0</v>
      </c>
      <c r="Y12" s="126">
        <v>0</v>
      </c>
      <c r="Z12" s="126">
        <v>1</v>
      </c>
      <c r="AA12" s="126">
        <v>3</v>
      </c>
      <c r="AB12" s="126">
        <v>4</v>
      </c>
      <c r="AC12" s="130">
        <v>0</v>
      </c>
      <c r="AD12" s="127">
        <v>4</v>
      </c>
      <c r="AE12" s="127">
        <v>6</v>
      </c>
      <c r="AF12" s="127">
        <v>0</v>
      </c>
      <c r="AG12" s="127">
        <v>10</v>
      </c>
    </row>
    <row r="13" spans="1:33" ht="19.899999999999999" customHeight="1" x14ac:dyDescent="0.2">
      <c r="A13" s="96" t="s">
        <v>40</v>
      </c>
      <c r="B13" s="128">
        <v>4</v>
      </c>
      <c r="C13" s="128">
        <v>6</v>
      </c>
      <c r="D13" s="128">
        <v>10</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2</v>
      </c>
      <c r="AA13" s="128">
        <v>3</v>
      </c>
      <c r="AB13" s="128">
        <v>5</v>
      </c>
      <c r="AC13" s="131">
        <v>0</v>
      </c>
      <c r="AD13" s="129">
        <v>6</v>
      </c>
      <c r="AE13" s="129">
        <v>9</v>
      </c>
      <c r="AF13" s="129">
        <v>0</v>
      </c>
      <c r="AG13" s="129">
        <v>15</v>
      </c>
    </row>
    <row r="14" spans="1:33" ht="19.899999999999999" customHeight="1" x14ac:dyDescent="0.2">
      <c r="A14" s="95" t="s">
        <v>43</v>
      </c>
      <c r="B14" s="126">
        <v>0</v>
      </c>
      <c r="C14" s="126">
        <v>1</v>
      </c>
      <c r="D14" s="126">
        <v>1</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2</v>
      </c>
      <c r="AA14" s="126">
        <v>2</v>
      </c>
      <c r="AB14" s="126">
        <v>4</v>
      </c>
      <c r="AC14" s="130">
        <v>0</v>
      </c>
      <c r="AD14" s="127">
        <v>2</v>
      </c>
      <c r="AE14" s="127">
        <v>3</v>
      </c>
      <c r="AF14" s="127">
        <v>0</v>
      </c>
      <c r="AG14" s="127">
        <v>5</v>
      </c>
    </row>
    <row r="15" spans="1:33" ht="19.899999999999999" customHeight="1" x14ac:dyDescent="0.2">
      <c r="A15" s="96" t="s">
        <v>52</v>
      </c>
      <c r="B15" s="128">
        <v>0</v>
      </c>
      <c r="C15" s="128">
        <v>1</v>
      </c>
      <c r="D15" s="128">
        <v>1</v>
      </c>
      <c r="E15" s="128">
        <v>0</v>
      </c>
      <c r="F15" s="128">
        <v>0</v>
      </c>
      <c r="G15" s="128">
        <v>0</v>
      </c>
      <c r="H15" s="128">
        <v>0</v>
      </c>
      <c r="I15" s="128">
        <v>0</v>
      </c>
      <c r="J15" s="128">
        <v>0</v>
      </c>
      <c r="K15" s="128">
        <v>1</v>
      </c>
      <c r="L15" s="128">
        <v>0</v>
      </c>
      <c r="M15" s="128">
        <v>1</v>
      </c>
      <c r="N15" s="128">
        <v>0</v>
      </c>
      <c r="O15" s="128">
        <v>0</v>
      </c>
      <c r="P15" s="128">
        <v>0</v>
      </c>
      <c r="Q15" s="128">
        <v>0</v>
      </c>
      <c r="R15" s="128">
        <v>0</v>
      </c>
      <c r="S15" s="128">
        <v>0</v>
      </c>
      <c r="T15" s="128">
        <v>0</v>
      </c>
      <c r="U15" s="128">
        <v>1</v>
      </c>
      <c r="V15" s="128">
        <v>1</v>
      </c>
      <c r="W15" s="128">
        <v>0</v>
      </c>
      <c r="X15" s="128">
        <v>0</v>
      </c>
      <c r="Y15" s="128">
        <v>0</v>
      </c>
      <c r="Z15" s="128">
        <v>0</v>
      </c>
      <c r="AA15" s="128">
        <v>0</v>
      </c>
      <c r="AB15" s="128">
        <v>0</v>
      </c>
      <c r="AC15" s="131">
        <v>0</v>
      </c>
      <c r="AD15" s="129">
        <v>1</v>
      </c>
      <c r="AE15" s="129">
        <v>2</v>
      </c>
      <c r="AF15" s="129">
        <v>0</v>
      </c>
      <c r="AG15" s="129">
        <v>3</v>
      </c>
    </row>
    <row r="16" spans="1:33" ht="19.899999999999999" customHeight="1" x14ac:dyDescent="0.2">
      <c r="A16" s="95" t="s">
        <v>53</v>
      </c>
      <c r="B16" s="126">
        <v>0</v>
      </c>
      <c r="C16" s="126">
        <v>2</v>
      </c>
      <c r="D16" s="126">
        <v>2</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5</v>
      </c>
      <c r="AA16" s="126">
        <v>3</v>
      </c>
      <c r="AB16" s="126">
        <v>8</v>
      </c>
      <c r="AC16" s="130">
        <v>0</v>
      </c>
      <c r="AD16" s="127">
        <v>5</v>
      </c>
      <c r="AE16" s="127">
        <v>5</v>
      </c>
      <c r="AF16" s="127">
        <v>0</v>
      </c>
      <c r="AG16" s="127">
        <v>10</v>
      </c>
    </row>
    <row r="17" spans="1:33" ht="19.899999999999999" customHeight="1" x14ac:dyDescent="0.2">
      <c r="A17" s="96" t="s">
        <v>55</v>
      </c>
      <c r="B17" s="128">
        <v>3</v>
      </c>
      <c r="C17" s="128">
        <v>2</v>
      </c>
      <c r="D17" s="128">
        <v>5</v>
      </c>
      <c r="E17" s="128">
        <v>1</v>
      </c>
      <c r="F17" s="128">
        <v>0</v>
      </c>
      <c r="G17" s="128">
        <v>1</v>
      </c>
      <c r="H17" s="128">
        <v>0</v>
      </c>
      <c r="I17" s="128">
        <v>0</v>
      </c>
      <c r="J17" s="128">
        <v>0</v>
      </c>
      <c r="K17" s="128">
        <v>0</v>
      </c>
      <c r="L17" s="128">
        <v>0</v>
      </c>
      <c r="M17" s="128">
        <v>0</v>
      </c>
      <c r="N17" s="128">
        <v>0</v>
      </c>
      <c r="O17" s="128">
        <v>0</v>
      </c>
      <c r="P17" s="128">
        <v>0</v>
      </c>
      <c r="Q17" s="128">
        <v>0</v>
      </c>
      <c r="R17" s="128">
        <v>0</v>
      </c>
      <c r="S17" s="128">
        <v>0</v>
      </c>
      <c r="T17" s="128">
        <v>1</v>
      </c>
      <c r="U17" s="128">
        <v>0</v>
      </c>
      <c r="V17" s="128">
        <v>1</v>
      </c>
      <c r="W17" s="128">
        <v>0</v>
      </c>
      <c r="X17" s="128">
        <v>0</v>
      </c>
      <c r="Y17" s="128">
        <v>0</v>
      </c>
      <c r="Z17" s="128">
        <v>5</v>
      </c>
      <c r="AA17" s="128">
        <v>5</v>
      </c>
      <c r="AB17" s="128">
        <v>10</v>
      </c>
      <c r="AC17" s="131">
        <v>0</v>
      </c>
      <c r="AD17" s="129">
        <v>10</v>
      </c>
      <c r="AE17" s="129">
        <v>7</v>
      </c>
      <c r="AF17" s="129">
        <v>0</v>
      </c>
      <c r="AG17" s="129">
        <v>17</v>
      </c>
    </row>
    <row r="18" spans="1:33" ht="19.899999999999999" customHeight="1" x14ac:dyDescent="0.2">
      <c r="A18" s="89" t="s">
        <v>59</v>
      </c>
      <c r="B18" s="135">
        <v>17</v>
      </c>
      <c r="C18" s="135">
        <v>16</v>
      </c>
      <c r="D18" s="135">
        <v>33</v>
      </c>
      <c r="E18" s="135">
        <v>7</v>
      </c>
      <c r="F18" s="135">
        <v>1</v>
      </c>
      <c r="G18" s="135">
        <v>8</v>
      </c>
      <c r="H18" s="135">
        <v>5</v>
      </c>
      <c r="I18" s="135">
        <v>1</v>
      </c>
      <c r="J18" s="135">
        <v>6</v>
      </c>
      <c r="K18" s="135">
        <v>4</v>
      </c>
      <c r="L18" s="135">
        <v>6</v>
      </c>
      <c r="M18" s="135">
        <v>10</v>
      </c>
      <c r="N18" s="135">
        <v>0</v>
      </c>
      <c r="O18" s="135">
        <v>0</v>
      </c>
      <c r="P18" s="135">
        <v>0</v>
      </c>
      <c r="Q18" s="135">
        <v>0</v>
      </c>
      <c r="R18" s="135">
        <v>0</v>
      </c>
      <c r="S18" s="135">
        <v>0</v>
      </c>
      <c r="T18" s="135">
        <v>4</v>
      </c>
      <c r="U18" s="135">
        <v>1</v>
      </c>
      <c r="V18" s="135">
        <v>5</v>
      </c>
      <c r="W18" s="135">
        <v>0</v>
      </c>
      <c r="X18" s="135">
        <v>0</v>
      </c>
      <c r="Y18" s="135">
        <v>0</v>
      </c>
      <c r="Z18" s="135">
        <v>38</v>
      </c>
      <c r="AA18" s="135">
        <v>42</v>
      </c>
      <c r="AB18" s="135">
        <v>80</v>
      </c>
      <c r="AC18" s="138">
        <v>0</v>
      </c>
      <c r="AD18" s="135">
        <v>75</v>
      </c>
      <c r="AE18" s="135">
        <v>67</v>
      </c>
      <c r="AF18" s="135">
        <v>0</v>
      </c>
      <c r="AG18" s="135">
        <v>142</v>
      </c>
    </row>
    <row r="20" spans="1:33" ht="118.5" customHeight="1" x14ac:dyDescent="0.2">
      <c r="A20" s="234" t="s">
        <v>292</v>
      </c>
      <c r="B20" s="234"/>
      <c r="C20" s="234"/>
      <c r="D20" s="234"/>
      <c r="E20" s="234"/>
      <c r="F20" s="234"/>
      <c r="G20" s="234"/>
      <c r="H20" s="234"/>
      <c r="I20" s="234"/>
      <c r="J20" s="234"/>
      <c r="K20" s="234"/>
      <c r="L20" s="234"/>
      <c r="M20" s="234"/>
      <c r="N20" s="234"/>
      <c r="O20" s="234"/>
      <c r="P20" s="234"/>
      <c r="Q20" s="234"/>
    </row>
  </sheetData>
  <mergeCells count="12">
    <mergeCell ref="A20:Q20"/>
    <mergeCell ref="A2:XFD2"/>
    <mergeCell ref="T4:V4"/>
    <mergeCell ref="W4:Y4"/>
    <mergeCell ref="Z4:AB4"/>
    <mergeCell ref="AD4:AG4"/>
    <mergeCell ref="B4:D4"/>
    <mergeCell ref="E4:G4"/>
    <mergeCell ref="H4:J4"/>
    <mergeCell ref="K4:M4"/>
    <mergeCell ref="N4:P4"/>
    <mergeCell ref="Q4:S4"/>
  </mergeCells>
  <conditionalFormatting sqref="AF6">
    <cfRule type="containsBlanks" dxfId="44" priority="3" stopIfTrue="1">
      <formula>LEN(TRIM(AF6))=0</formula>
    </cfRule>
  </conditionalFormatting>
  <conditionalFormatting sqref="AD6:AE6">
    <cfRule type="containsBlanks" dxfId="43" priority="2" stopIfTrue="1">
      <formula>LEN(TRIM(AD6))=0</formula>
    </cfRule>
  </conditionalFormatting>
  <conditionalFormatting sqref="AG6">
    <cfRule type="containsBlanks" dxfId="42" priority="1" stopIfTrue="1">
      <formula>LEN(TRIM(AG6))=0</formula>
    </cfRule>
  </conditionalFormatting>
  <printOptions gridLines="1"/>
  <pageMargins left="0.75" right="0.75" top="0.49" bottom="0.5" header="0.5" footer="0.5"/>
  <pageSetup scale="4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B8B2-9DB7-4873-976C-FD5699AD5255}">
  <sheetPr codeName="Sheet35">
    <pageSetUpPr fitToPage="1"/>
  </sheetPr>
  <dimension ref="A1:AG64"/>
  <sheetViews>
    <sheetView showGridLines="0" zoomScaleNormal="100" workbookViewId="0"/>
  </sheetViews>
  <sheetFormatPr defaultColWidth="8.85546875" defaultRowHeight="19.899999999999999" customHeight="1" x14ac:dyDescent="0.2"/>
  <cols>
    <col min="1" max="1" width="22.7109375" style="9" customWidth="1"/>
    <col min="2" max="28" width="11.7109375" style="7" customWidth="1"/>
    <col min="29" max="29" width="15.7109375" style="7" customWidth="1"/>
    <col min="30" max="33" width="11.7109375" style="7" customWidth="1"/>
    <col min="34" max="256" width="8.85546875" style="9"/>
    <col min="257" max="257" width="19.7109375" style="9" customWidth="1"/>
    <col min="258" max="281" width="7.85546875" style="9" customWidth="1"/>
    <col min="282" max="284" width="8.85546875" style="9"/>
    <col min="285" max="285" width="8.28515625" style="9" customWidth="1"/>
    <col min="286" max="287" width="8.85546875" style="9"/>
    <col min="288" max="288" width="8.5703125" style="9" customWidth="1"/>
    <col min="289" max="512" width="8.85546875" style="9"/>
    <col min="513" max="513" width="19.7109375" style="9" customWidth="1"/>
    <col min="514" max="537" width="7.85546875" style="9" customWidth="1"/>
    <col min="538" max="540" width="8.85546875" style="9"/>
    <col min="541" max="541" width="8.28515625" style="9" customWidth="1"/>
    <col min="542" max="543" width="8.85546875" style="9"/>
    <col min="544" max="544" width="8.5703125" style="9" customWidth="1"/>
    <col min="545" max="768" width="8.85546875" style="9"/>
    <col min="769" max="769" width="19.7109375" style="9" customWidth="1"/>
    <col min="770" max="793" width="7.85546875" style="9" customWidth="1"/>
    <col min="794" max="796" width="8.85546875" style="9"/>
    <col min="797" max="797" width="8.28515625" style="9" customWidth="1"/>
    <col min="798" max="799" width="8.85546875" style="9"/>
    <col min="800" max="800" width="8.5703125" style="9" customWidth="1"/>
    <col min="801" max="1024" width="8.85546875" style="9"/>
    <col min="1025" max="1025" width="19.7109375" style="9" customWidth="1"/>
    <col min="1026" max="1049" width="7.85546875" style="9" customWidth="1"/>
    <col min="1050" max="1052" width="8.85546875" style="9"/>
    <col min="1053" max="1053" width="8.28515625" style="9" customWidth="1"/>
    <col min="1054" max="1055" width="8.85546875" style="9"/>
    <col min="1056" max="1056" width="8.5703125" style="9" customWidth="1"/>
    <col min="1057" max="1280" width="8.85546875" style="9"/>
    <col min="1281" max="1281" width="19.7109375" style="9" customWidth="1"/>
    <col min="1282" max="1305" width="7.85546875" style="9" customWidth="1"/>
    <col min="1306" max="1308" width="8.85546875" style="9"/>
    <col min="1309" max="1309" width="8.28515625" style="9" customWidth="1"/>
    <col min="1310" max="1311" width="8.85546875" style="9"/>
    <col min="1312" max="1312" width="8.5703125" style="9" customWidth="1"/>
    <col min="1313" max="1536" width="8.85546875" style="9"/>
    <col min="1537" max="1537" width="19.7109375" style="9" customWidth="1"/>
    <col min="1538" max="1561" width="7.85546875" style="9" customWidth="1"/>
    <col min="1562" max="1564" width="8.85546875" style="9"/>
    <col min="1565" max="1565" width="8.28515625" style="9" customWidth="1"/>
    <col min="1566" max="1567" width="8.85546875" style="9"/>
    <col min="1568" max="1568" width="8.5703125" style="9" customWidth="1"/>
    <col min="1569" max="1792" width="8.85546875" style="9"/>
    <col min="1793" max="1793" width="19.7109375" style="9" customWidth="1"/>
    <col min="1794" max="1817" width="7.85546875" style="9" customWidth="1"/>
    <col min="1818" max="1820" width="8.85546875" style="9"/>
    <col min="1821" max="1821" width="8.28515625" style="9" customWidth="1"/>
    <col min="1822" max="1823" width="8.85546875" style="9"/>
    <col min="1824" max="1824" width="8.5703125" style="9" customWidth="1"/>
    <col min="1825" max="2048" width="8.85546875" style="9"/>
    <col min="2049" max="2049" width="19.7109375" style="9" customWidth="1"/>
    <col min="2050" max="2073" width="7.85546875" style="9" customWidth="1"/>
    <col min="2074" max="2076" width="8.85546875" style="9"/>
    <col min="2077" max="2077" width="8.28515625" style="9" customWidth="1"/>
    <col min="2078" max="2079" width="8.85546875" style="9"/>
    <col min="2080" max="2080" width="8.5703125" style="9" customWidth="1"/>
    <col min="2081" max="2304" width="8.85546875" style="9"/>
    <col min="2305" max="2305" width="19.7109375" style="9" customWidth="1"/>
    <col min="2306" max="2329" width="7.85546875" style="9" customWidth="1"/>
    <col min="2330" max="2332" width="8.85546875" style="9"/>
    <col min="2333" max="2333" width="8.28515625" style="9" customWidth="1"/>
    <col min="2334" max="2335" width="8.85546875" style="9"/>
    <col min="2336" max="2336" width="8.5703125" style="9" customWidth="1"/>
    <col min="2337" max="2560" width="8.85546875" style="9"/>
    <col min="2561" max="2561" width="19.7109375" style="9" customWidth="1"/>
    <col min="2562" max="2585" width="7.85546875" style="9" customWidth="1"/>
    <col min="2586" max="2588" width="8.85546875" style="9"/>
    <col min="2589" max="2589" width="8.28515625" style="9" customWidth="1"/>
    <col min="2590" max="2591" width="8.85546875" style="9"/>
    <col min="2592" max="2592" width="8.5703125" style="9" customWidth="1"/>
    <col min="2593" max="2816" width="8.85546875" style="9"/>
    <col min="2817" max="2817" width="19.7109375" style="9" customWidth="1"/>
    <col min="2818" max="2841" width="7.85546875" style="9" customWidth="1"/>
    <col min="2842" max="2844" width="8.85546875" style="9"/>
    <col min="2845" max="2845" width="8.28515625" style="9" customWidth="1"/>
    <col min="2846" max="2847" width="8.85546875" style="9"/>
    <col min="2848" max="2848" width="8.5703125" style="9" customWidth="1"/>
    <col min="2849" max="3072" width="8.85546875" style="9"/>
    <col min="3073" max="3073" width="19.7109375" style="9" customWidth="1"/>
    <col min="3074" max="3097" width="7.85546875" style="9" customWidth="1"/>
    <col min="3098" max="3100" width="8.85546875" style="9"/>
    <col min="3101" max="3101" width="8.28515625" style="9" customWidth="1"/>
    <col min="3102" max="3103" width="8.85546875" style="9"/>
    <col min="3104" max="3104" width="8.5703125" style="9" customWidth="1"/>
    <col min="3105" max="3328" width="8.85546875" style="9"/>
    <col min="3329" max="3329" width="19.7109375" style="9" customWidth="1"/>
    <col min="3330" max="3353" width="7.85546875" style="9" customWidth="1"/>
    <col min="3354" max="3356" width="8.85546875" style="9"/>
    <col min="3357" max="3357" width="8.28515625" style="9" customWidth="1"/>
    <col min="3358" max="3359" width="8.85546875" style="9"/>
    <col min="3360" max="3360" width="8.5703125" style="9" customWidth="1"/>
    <col min="3361" max="3584" width="8.85546875" style="9"/>
    <col min="3585" max="3585" width="19.7109375" style="9" customWidth="1"/>
    <col min="3586" max="3609" width="7.85546875" style="9" customWidth="1"/>
    <col min="3610" max="3612" width="8.85546875" style="9"/>
    <col min="3613" max="3613" width="8.28515625" style="9" customWidth="1"/>
    <col min="3614" max="3615" width="8.85546875" style="9"/>
    <col min="3616" max="3616" width="8.5703125" style="9" customWidth="1"/>
    <col min="3617" max="3840" width="8.85546875" style="9"/>
    <col min="3841" max="3841" width="19.7109375" style="9" customWidth="1"/>
    <col min="3842" max="3865" width="7.85546875" style="9" customWidth="1"/>
    <col min="3866" max="3868" width="8.85546875" style="9"/>
    <col min="3869" max="3869" width="8.28515625" style="9" customWidth="1"/>
    <col min="3870" max="3871" width="8.85546875" style="9"/>
    <col min="3872" max="3872" width="8.5703125" style="9" customWidth="1"/>
    <col min="3873" max="4096" width="8.85546875" style="9"/>
    <col min="4097" max="4097" width="19.7109375" style="9" customWidth="1"/>
    <col min="4098" max="4121" width="7.85546875" style="9" customWidth="1"/>
    <col min="4122" max="4124" width="8.85546875" style="9"/>
    <col min="4125" max="4125" width="8.28515625" style="9" customWidth="1"/>
    <col min="4126" max="4127" width="8.85546875" style="9"/>
    <col min="4128" max="4128" width="8.5703125" style="9" customWidth="1"/>
    <col min="4129" max="4352" width="8.85546875" style="9"/>
    <col min="4353" max="4353" width="19.7109375" style="9" customWidth="1"/>
    <col min="4354" max="4377" width="7.85546875" style="9" customWidth="1"/>
    <col min="4378" max="4380" width="8.85546875" style="9"/>
    <col min="4381" max="4381" width="8.28515625" style="9" customWidth="1"/>
    <col min="4382" max="4383" width="8.85546875" style="9"/>
    <col min="4384" max="4384" width="8.5703125" style="9" customWidth="1"/>
    <col min="4385" max="4608" width="8.85546875" style="9"/>
    <col min="4609" max="4609" width="19.7109375" style="9" customWidth="1"/>
    <col min="4610" max="4633" width="7.85546875" style="9" customWidth="1"/>
    <col min="4634" max="4636" width="8.85546875" style="9"/>
    <col min="4637" max="4637" width="8.28515625" style="9" customWidth="1"/>
    <col min="4638" max="4639" width="8.85546875" style="9"/>
    <col min="4640" max="4640" width="8.5703125" style="9" customWidth="1"/>
    <col min="4641" max="4864" width="8.85546875" style="9"/>
    <col min="4865" max="4865" width="19.7109375" style="9" customWidth="1"/>
    <col min="4866" max="4889" width="7.85546875" style="9" customWidth="1"/>
    <col min="4890" max="4892" width="8.85546875" style="9"/>
    <col min="4893" max="4893" width="8.28515625" style="9" customWidth="1"/>
    <col min="4894" max="4895" width="8.85546875" style="9"/>
    <col min="4896" max="4896" width="8.5703125" style="9" customWidth="1"/>
    <col min="4897" max="5120" width="8.85546875" style="9"/>
    <col min="5121" max="5121" width="19.7109375" style="9" customWidth="1"/>
    <col min="5122" max="5145" width="7.85546875" style="9" customWidth="1"/>
    <col min="5146" max="5148" width="8.85546875" style="9"/>
    <col min="5149" max="5149" width="8.28515625" style="9" customWidth="1"/>
    <col min="5150" max="5151" width="8.85546875" style="9"/>
    <col min="5152" max="5152" width="8.5703125" style="9" customWidth="1"/>
    <col min="5153" max="5376" width="8.85546875" style="9"/>
    <col min="5377" max="5377" width="19.7109375" style="9" customWidth="1"/>
    <col min="5378" max="5401" width="7.85546875" style="9" customWidth="1"/>
    <col min="5402" max="5404" width="8.85546875" style="9"/>
    <col min="5405" max="5405" width="8.28515625" style="9" customWidth="1"/>
    <col min="5406" max="5407" width="8.85546875" style="9"/>
    <col min="5408" max="5408" width="8.5703125" style="9" customWidth="1"/>
    <col min="5409" max="5632" width="8.85546875" style="9"/>
    <col min="5633" max="5633" width="19.7109375" style="9" customWidth="1"/>
    <col min="5634" max="5657" width="7.85546875" style="9" customWidth="1"/>
    <col min="5658" max="5660" width="8.85546875" style="9"/>
    <col min="5661" max="5661" width="8.28515625" style="9" customWidth="1"/>
    <col min="5662" max="5663" width="8.85546875" style="9"/>
    <col min="5664" max="5664" width="8.5703125" style="9" customWidth="1"/>
    <col min="5665" max="5888" width="8.85546875" style="9"/>
    <col min="5889" max="5889" width="19.7109375" style="9" customWidth="1"/>
    <col min="5890" max="5913" width="7.85546875" style="9" customWidth="1"/>
    <col min="5914" max="5916" width="8.85546875" style="9"/>
    <col min="5917" max="5917" width="8.28515625" style="9" customWidth="1"/>
    <col min="5918" max="5919" width="8.85546875" style="9"/>
    <col min="5920" max="5920" width="8.5703125" style="9" customWidth="1"/>
    <col min="5921" max="6144" width="8.85546875" style="9"/>
    <col min="6145" max="6145" width="19.7109375" style="9" customWidth="1"/>
    <col min="6146" max="6169" width="7.85546875" style="9" customWidth="1"/>
    <col min="6170" max="6172" width="8.85546875" style="9"/>
    <col min="6173" max="6173" width="8.28515625" style="9" customWidth="1"/>
    <col min="6174" max="6175" width="8.85546875" style="9"/>
    <col min="6176" max="6176" width="8.5703125" style="9" customWidth="1"/>
    <col min="6177" max="6400" width="8.85546875" style="9"/>
    <col min="6401" max="6401" width="19.7109375" style="9" customWidth="1"/>
    <col min="6402" max="6425" width="7.85546875" style="9" customWidth="1"/>
    <col min="6426" max="6428" width="8.85546875" style="9"/>
    <col min="6429" max="6429" width="8.28515625" style="9" customWidth="1"/>
    <col min="6430" max="6431" width="8.85546875" style="9"/>
    <col min="6432" max="6432" width="8.5703125" style="9" customWidth="1"/>
    <col min="6433" max="6656" width="8.85546875" style="9"/>
    <col min="6657" max="6657" width="19.7109375" style="9" customWidth="1"/>
    <col min="6658" max="6681" width="7.85546875" style="9" customWidth="1"/>
    <col min="6682" max="6684" width="8.85546875" style="9"/>
    <col min="6685" max="6685" width="8.28515625" style="9" customWidth="1"/>
    <col min="6686" max="6687" width="8.85546875" style="9"/>
    <col min="6688" max="6688" width="8.5703125" style="9" customWidth="1"/>
    <col min="6689" max="6912" width="8.85546875" style="9"/>
    <col min="6913" max="6913" width="19.7109375" style="9" customWidth="1"/>
    <col min="6914" max="6937" width="7.85546875" style="9" customWidth="1"/>
    <col min="6938" max="6940" width="8.85546875" style="9"/>
    <col min="6941" max="6941" width="8.28515625" style="9" customWidth="1"/>
    <col min="6942" max="6943" width="8.85546875" style="9"/>
    <col min="6944" max="6944" width="8.5703125" style="9" customWidth="1"/>
    <col min="6945" max="7168" width="8.85546875" style="9"/>
    <col min="7169" max="7169" width="19.7109375" style="9" customWidth="1"/>
    <col min="7170" max="7193" width="7.85546875" style="9" customWidth="1"/>
    <col min="7194" max="7196" width="8.85546875" style="9"/>
    <col min="7197" max="7197" width="8.28515625" style="9" customWidth="1"/>
    <col min="7198" max="7199" width="8.85546875" style="9"/>
    <col min="7200" max="7200" width="8.5703125" style="9" customWidth="1"/>
    <col min="7201" max="7424" width="8.85546875" style="9"/>
    <col min="7425" max="7425" width="19.7109375" style="9" customWidth="1"/>
    <col min="7426" max="7449" width="7.85546875" style="9" customWidth="1"/>
    <col min="7450" max="7452" width="8.85546875" style="9"/>
    <col min="7453" max="7453" width="8.28515625" style="9" customWidth="1"/>
    <col min="7454" max="7455" width="8.85546875" style="9"/>
    <col min="7456" max="7456" width="8.5703125" style="9" customWidth="1"/>
    <col min="7457" max="7680" width="8.85546875" style="9"/>
    <col min="7681" max="7681" width="19.7109375" style="9" customWidth="1"/>
    <col min="7682" max="7705" width="7.85546875" style="9" customWidth="1"/>
    <col min="7706" max="7708" width="8.85546875" style="9"/>
    <col min="7709" max="7709" width="8.28515625" style="9" customWidth="1"/>
    <col min="7710" max="7711" width="8.85546875" style="9"/>
    <col min="7712" max="7712" width="8.5703125" style="9" customWidth="1"/>
    <col min="7713" max="7936" width="8.85546875" style="9"/>
    <col min="7937" max="7937" width="19.7109375" style="9" customWidth="1"/>
    <col min="7938" max="7961" width="7.85546875" style="9" customWidth="1"/>
    <col min="7962" max="7964" width="8.85546875" style="9"/>
    <col min="7965" max="7965" width="8.28515625" style="9" customWidth="1"/>
    <col min="7966" max="7967" width="8.85546875" style="9"/>
    <col min="7968" max="7968" width="8.5703125" style="9" customWidth="1"/>
    <col min="7969" max="8192" width="8.85546875" style="9"/>
    <col min="8193" max="8193" width="19.7109375" style="9" customWidth="1"/>
    <col min="8194" max="8217" width="7.85546875" style="9" customWidth="1"/>
    <col min="8218" max="8220" width="8.85546875" style="9"/>
    <col min="8221" max="8221" width="8.28515625" style="9" customWidth="1"/>
    <col min="8222" max="8223" width="8.85546875" style="9"/>
    <col min="8224" max="8224" width="8.5703125" style="9" customWidth="1"/>
    <col min="8225" max="8448" width="8.85546875" style="9"/>
    <col min="8449" max="8449" width="19.7109375" style="9" customWidth="1"/>
    <col min="8450" max="8473" width="7.85546875" style="9" customWidth="1"/>
    <col min="8474" max="8476" width="8.85546875" style="9"/>
    <col min="8477" max="8477" width="8.28515625" style="9" customWidth="1"/>
    <col min="8478" max="8479" width="8.85546875" style="9"/>
    <col min="8480" max="8480" width="8.5703125" style="9" customWidth="1"/>
    <col min="8481" max="8704" width="8.85546875" style="9"/>
    <col min="8705" max="8705" width="19.7109375" style="9" customWidth="1"/>
    <col min="8706" max="8729" width="7.85546875" style="9" customWidth="1"/>
    <col min="8730" max="8732" width="8.85546875" style="9"/>
    <col min="8733" max="8733" width="8.28515625" style="9" customWidth="1"/>
    <col min="8734" max="8735" width="8.85546875" style="9"/>
    <col min="8736" max="8736" width="8.5703125" style="9" customWidth="1"/>
    <col min="8737" max="8960" width="8.85546875" style="9"/>
    <col min="8961" max="8961" width="19.7109375" style="9" customWidth="1"/>
    <col min="8962" max="8985" width="7.85546875" style="9" customWidth="1"/>
    <col min="8986" max="8988" width="8.85546875" style="9"/>
    <col min="8989" max="8989" width="8.28515625" style="9" customWidth="1"/>
    <col min="8990" max="8991" width="8.85546875" style="9"/>
    <col min="8992" max="8992" width="8.5703125" style="9" customWidth="1"/>
    <col min="8993" max="9216" width="8.85546875" style="9"/>
    <col min="9217" max="9217" width="19.7109375" style="9" customWidth="1"/>
    <col min="9218" max="9241" width="7.85546875" style="9" customWidth="1"/>
    <col min="9242" max="9244" width="8.85546875" style="9"/>
    <col min="9245" max="9245" width="8.28515625" style="9" customWidth="1"/>
    <col min="9246" max="9247" width="8.85546875" style="9"/>
    <col min="9248" max="9248" width="8.5703125" style="9" customWidth="1"/>
    <col min="9249" max="9472" width="8.85546875" style="9"/>
    <col min="9473" max="9473" width="19.7109375" style="9" customWidth="1"/>
    <col min="9474" max="9497" width="7.85546875" style="9" customWidth="1"/>
    <col min="9498" max="9500" width="8.85546875" style="9"/>
    <col min="9501" max="9501" width="8.28515625" style="9" customWidth="1"/>
    <col min="9502" max="9503" width="8.85546875" style="9"/>
    <col min="9504" max="9504" width="8.5703125" style="9" customWidth="1"/>
    <col min="9505" max="9728" width="8.85546875" style="9"/>
    <col min="9729" max="9729" width="19.7109375" style="9" customWidth="1"/>
    <col min="9730" max="9753" width="7.85546875" style="9" customWidth="1"/>
    <col min="9754" max="9756" width="8.85546875" style="9"/>
    <col min="9757" max="9757" width="8.28515625" style="9" customWidth="1"/>
    <col min="9758" max="9759" width="8.85546875" style="9"/>
    <col min="9760" max="9760" width="8.5703125" style="9" customWidth="1"/>
    <col min="9761" max="9984" width="8.85546875" style="9"/>
    <col min="9985" max="9985" width="19.7109375" style="9" customWidth="1"/>
    <col min="9986" max="10009" width="7.85546875" style="9" customWidth="1"/>
    <col min="10010" max="10012" width="8.85546875" style="9"/>
    <col min="10013" max="10013" width="8.28515625" style="9" customWidth="1"/>
    <col min="10014" max="10015" width="8.85546875" style="9"/>
    <col min="10016" max="10016" width="8.5703125" style="9" customWidth="1"/>
    <col min="10017" max="10240" width="8.85546875" style="9"/>
    <col min="10241" max="10241" width="19.7109375" style="9" customWidth="1"/>
    <col min="10242" max="10265" width="7.85546875" style="9" customWidth="1"/>
    <col min="10266" max="10268" width="8.85546875" style="9"/>
    <col min="10269" max="10269" width="8.28515625" style="9" customWidth="1"/>
    <col min="10270" max="10271" width="8.85546875" style="9"/>
    <col min="10272" max="10272" width="8.5703125" style="9" customWidth="1"/>
    <col min="10273" max="10496" width="8.85546875" style="9"/>
    <col min="10497" max="10497" width="19.7109375" style="9" customWidth="1"/>
    <col min="10498" max="10521" width="7.85546875" style="9" customWidth="1"/>
    <col min="10522" max="10524" width="8.85546875" style="9"/>
    <col min="10525" max="10525" width="8.28515625" style="9" customWidth="1"/>
    <col min="10526" max="10527" width="8.85546875" style="9"/>
    <col min="10528" max="10528" width="8.5703125" style="9" customWidth="1"/>
    <col min="10529" max="10752" width="8.85546875" style="9"/>
    <col min="10753" max="10753" width="19.7109375" style="9" customWidth="1"/>
    <col min="10754" max="10777" width="7.85546875" style="9" customWidth="1"/>
    <col min="10778" max="10780" width="8.85546875" style="9"/>
    <col min="10781" max="10781" width="8.28515625" style="9" customWidth="1"/>
    <col min="10782" max="10783" width="8.85546875" style="9"/>
    <col min="10784" max="10784" width="8.5703125" style="9" customWidth="1"/>
    <col min="10785" max="11008" width="8.85546875" style="9"/>
    <col min="11009" max="11009" width="19.7109375" style="9" customWidth="1"/>
    <col min="11010" max="11033" width="7.85546875" style="9" customWidth="1"/>
    <col min="11034" max="11036" width="8.85546875" style="9"/>
    <col min="11037" max="11037" width="8.28515625" style="9" customWidth="1"/>
    <col min="11038" max="11039" width="8.85546875" style="9"/>
    <col min="11040" max="11040" width="8.5703125" style="9" customWidth="1"/>
    <col min="11041" max="11264" width="8.85546875" style="9"/>
    <col min="11265" max="11265" width="19.7109375" style="9" customWidth="1"/>
    <col min="11266" max="11289" width="7.85546875" style="9" customWidth="1"/>
    <col min="11290" max="11292" width="8.85546875" style="9"/>
    <col min="11293" max="11293" width="8.28515625" style="9" customWidth="1"/>
    <col min="11294" max="11295" width="8.85546875" style="9"/>
    <col min="11296" max="11296" width="8.5703125" style="9" customWidth="1"/>
    <col min="11297" max="11520" width="8.85546875" style="9"/>
    <col min="11521" max="11521" width="19.7109375" style="9" customWidth="1"/>
    <col min="11522" max="11545" width="7.85546875" style="9" customWidth="1"/>
    <col min="11546" max="11548" width="8.85546875" style="9"/>
    <col min="11549" max="11549" width="8.28515625" style="9" customWidth="1"/>
    <col min="11550" max="11551" width="8.85546875" style="9"/>
    <col min="11552" max="11552" width="8.5703125" style="9" customWidth="1"/>
    <col min="11553" max="11776" width="8.85546875" style="9"/>
    <col min="11777" max="11777" width="19.7109375" style="9" customWidth="1"/>
    <col min="11778" max="11801" width="7.85546875" style="9" customWidth="1"/>
    <col min="11802" max="11804" width="8.85546875" style="9"/>
    <col min="11805" max="11805" width="8.28515625" style="9" customWidth="1"/>
    <col min="11806" max="11807" width="8.85546875" style="9"/>
    <col min="11808" max="11808" width="8.5703125" style="9" customWidth="1"/>
    <col min="11809" max="12032" width="8.85546875" style="9"/>
    <col min="12033" max="12033" width="19.7109375" style="9" customWidth="1"/>
    <col min="12034" max="12057" width="7.85546875" style="9" customWidth="1"/>
    <col min="12058" max="12060" width="8.85546875" style="9"/>
    <col min="12061" max="12061" width="8.28515625" style="9" customWidth="1"/>
    <col min="12062" max="12063" width="8.85546875" style="9"/>
    <col min="12064" max="12064" width="8.5703125" style="9" customWidth="1"/>
    <col min="12065" max="12288" width="8.85546875" style="9"/>
    <col min="12289" max="12289" width="19.7109375" style="9" customWidth="1"/>
    <col min="12290" max="12313" width="7.85546875" style="9" customWidth="1"/>
    <col min="12314" max="12316" width="8.85546875" style="9"/>
    <col min="12317" max="12317" width="8.28515625" style="9" customWidth="1"/>
    <col min="12318" max="12319" width="8.85546875" style="9"/>
    <col min="12320" max="12320" width="8.5703125" style="9" customWidth="1"/>
    <col min="12321" max="12544" width="8.85546875" style="9"/>
    <col min="12545" max="12545" width="19.7109375" style="9" customWidth="1"/>
    <col min="12546" max="12569" width="7.85546875" style="9" customWidth="1"/>
    <col min="12570" max="12572" width="8.85546875" style="9"/>
    <col min="12573" max="12573" width="8.28515625" style="9" customWidth="1"/>
    <col min="12574" max="12575" width="8.85546875" style="9"/>
    <col min="12576" max="12576" width="8.5703125" style="9" customWidth="1"/>
    <col min="12577" max="12800" width="8.85546875" style="9"/>
    <col min="12801" max="12801" width="19.7109375" style="9" customWidth="1"/>
    <col min="12802" max="12825" width="7.85546875" style="9" customWidth="1"/>
    <col min="12826" max="12828" width="8.85546875" style="9"/>
    <col min="12829" max="12829" width="8.28515625" style="9" customWidth="1"/>
    <col min="12830" max="12831" width="8.85546875" style="9"/>
    <col min="12832" max="12832" width="8.5703125" style="9" customWidth="1"/>
    <col min="12833" max="13056" width="8.85546875" style="9"/>
    <col min="13057" max="13057" width="19.7109375" style="9" customWidth="1"/>
    <col min="13058" max="13081" width="7.85546875" style="9" customWidth="1"/>
    <col min="13082" max="13084" width="8.85546875" style="9"/>
    <col min="13085" max="13085" width="8.28515625" style="9" customWidth="1"/>
    <col min="13086" max="13087" width="8.85546875" style="9"/>
    <col min="13088" max="13088" width="8.5703125" style="9" customWidth="1"/>
    <col min="13089" max="13312" width="8.85546875" style="9"/>
    <col min="13313" max="13313" width="19.7109375" style="9" customWidth="1"/>
    <col min="13314" max="13337" width="7.85546875" style="9" customWidth="1"/>
    <col min="13338" max="13340" width="8.85546875" style="9"/>
    <col min="13341" max="13341" width="8.28515625" style="9" customWidth="1"/>
    <col min="13342" max="13343" width="8.85546875" style="9"/>
    <col min="13344" max="13344" width="8.5703125" style="9" customWidth="1"/>
    <col min="13345" max="13568" width="8.85546875" style="9"/>
    <col min="13569" max="13569" width="19.7109375" style="9" customWidth="1"/>
    <col min="13570" max="13593" width="7.85546875" style="9" customWidth="1"/>
    <col min="13594" max="13596" width="8.85546875" style="9"/>
    <col min="13597" max="13597" width="8.28515625" style="9" customWidth="1"/>
    <col min="13598" max="13599" width="8.85546875" style="9"/>
    <col min="13600" max="13600" width="8.5703125" style="9" customWidth="1"/>
    <col min="13601" max="13824" width="8.85546875" style="9"/>
    <col min="13825" max="13825" width="19.7109375" style="9" customWidth="1"/>
    <col min="13826" max="13849" width="7.85546875" style="9" customWidth="1"/>
    <col min="13850" max="13852" width="8.85546875" style="9"/>
    <col min="13853" max="13853" width="8.28515625" style="9" customWidth="1"/>
    <col min="13854" max="13855" width="8.85546875" style="9"/>
    <col min="13856" max="13856" width="8.5703125" style="9" customWidth="1"/>
    <col min="13857" max="14080" width="8.85546875" style="9"/>
    <col min="14081" max="14081" width="19.7109375" style="9" customWidth="1"/>
    <col min="14082" max="14105" width="7.85546875" style="9" customWidth="1"/>
    <col min="14106" max="14108" width="8.85546875" style="9"/>
    <col min="14109" max="14109" width="8.28515625" style="9" customWidth="1"/>
    <col min="14110" max="14111" width="8.85546875" style="9"/>
    <col min="14112" max="14112" width="8.5703125" style="9" customWidth="1"/>
    <col min="14113" max="14336" width="8.85546875" style="9"/>
    <col min="14337" max="14337" width="19.7109375" style="9" customWidth="1"/>
    <col min="14338" max="14361" width="7.85546875" style="9" customWidth="1"/>
    <col min="14362" max="14364" width="8.85546875" style="9"/>
    <col min="14365" max="14365" width="8.28515625" style="9" customWidth="1"/>
    <col min="14366" max="14367" width="8.85546875" style="9"/>
    <col min="14368" max="14368" width="8.5703125" style="9" customWidth="1"/>
    <col min="14369" max="14592" width="8.85546875" style="9"/>
    <col min="14593" max="14593" width="19.7109375" style="9" customWidth="1"/>
    <col min="14594" max="14617" width="7.85546875" style="9" customWidth="1"/>
    <col min="14618" max="14620" width="8.85546875" style="9"/>
    <col min="14621" max="14621" width="8.28515625" style="9" customWidth="1"/>
    <col min="14622" max="14623" width="8.85546875" style="9"/>
    <col min="14624" max="14624" width="8.5703125" style="9" customWidth="1"/>
    <col min="14625" max="14848" width="8.85546875" style="9"/>
    <col min="14849" max="14849" width="19.7109375" style="9" customWidth="1"/>
    <col min="14850" max="14873" width="7.85546875" style="9" customWidth="1"/>
    <col min="14874" max="14876" width="8.85546875" style="9"/>
    <col min="14877" max="14877" width="8.28515625" style="9" customWidth="1"/>
    <col min="14878" max="14879" width="8.85546875" style="9"/>
    <col min="14880" max="14880" width="8.5703125" style="9" customWidth="1"/>
    <col min="14881" max="15104" width="8.85546875" style="9"/>
    <col min="15105" max="15105" width="19.7109375" style="9" customWidth="1"/>
    <col min="15106" max="15129" width="7.85546875" style="9" customWidth="1"/>
    <col min="15130" max="15132" width="8.85546875" style="9"/>
    <col min="15133" max="15133" width="8.28515625" style="9" customWidth="1"/>
    <col min="15134" max="15135" width="8.85546875" style="9"/>
    <col min="15136" max="15136" width="8.5703125" style="9" customWidth="1"/>
    <col min="15137" max="15360" width="8.85546875" style="9"/>
    <col min="15361" max="15361" width="19.7109375" style="9" customWidth="1"/>
    <col min="15362" max="15385" width="7.85546875" style="9" customWidth="1"/>
    <col min="15386" max="15388" width="8.85546875" style="9"/>
    <col min="15389" max="15389" width="8.28515625" style="9" customWidth="1"/>
    <col min="15390" max="15391" width="8.85546875" style="9"/>
    <col min="15392" max="15392" width="8.5703125" style="9" customWidth="1"/>
    <col min="15393" max="15616" width="8.85546875" style="9"/>
    <col min="15617" max="15617" width="19.7109375" style="9" customWidth="1"/>
    <col min="15618" max="15641" width="7.85546875" style="9" customWidth="1"/>
    <col min="15642" max="15644" width="8.85546875" style="9"/>
    <col min="15645" max="15645" width="8.28515625" style="9" customWidth="1"/>
    <col min="15646" max="15647" width="8.85546875" style="9"/>
    <col min="15648" max="15648" width="8.5703125" style="9" customWidth="1"/>
    <col min="15649" max="15872" width="8.85546875" style="9"/>
    <col min="15873" max="15873" width="19.7109375" style="9" customWidth="1"/>
    <col min="15874" max="15897" width="7.85546875" style="9" customWidth="1"/>
    <col min="15898" max="15900" width="8.85546875" style="9"/>
    <col min="15901" max="15901" width="8.28515625" style="9" customWidth="1"/>
    <col min="15902" max="15903" width="8.85546875" style="9"/>
    <col min="15904" max="15904" width="8.5703125" style="9" customWidth="1"/>
    <col min="15905" max="16128" width="8.85546875" style="9"/>
    <col min="16129" max="16129" width="19.7109375" style="9" customWidth="1"/>
    <col min="16130" max="16153" width="7.85546875" style="9" customWidth="1"/>
    <col min="16154" max="16156" width="8.85546875" style="9"/>
    <col min="16157" max="16157" width="8.28515625" style="9" customWidth="1"/>
    <col min="16158" max="16159" width="8.85546875" style="9"/>
    <col min="16160" max="16160" width="8.5703125" style="9" customWidth="1"/>
    <col min="16161" max="16384" width="8.85546875" style="9"/>
  </cols>
  <sheetData>
    <row r="1" spans="1:33" ht="20.100000000000001" customHeight="1" x14ac:dyDescent="0.2"/>
    <row r="2" spans="1:33" s="230" customFormat="1" ht="30" customHeight="1" x14ac:dyDescent="0.2">
      <c r="A2" s="229" t="s">
        <v>434</v>
      </c>
    </row>
    <row r="3" spans="1:33" ht="20.100000000000001" customHeight="1" x14ac:dyDescent="0.2"/>
    <row r="4" spans="1:33" ht="30" customHeight="1"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286</v>
      </c>
      <c r="AA4" s="231"/>
      <c r="AB4" s="231"/>
      <c r="AC4" s="68" t="s">
        <v>290</v>
      </c>
      <c r="AD4" s="231" t="s">
        <v>59</v>
      </c>
      <c r="AE4" s="231"/>
      <c r="AF4" s="231"/>
      <c r="AG4" s="231"/>
    </row>
    <row r="5" spans="1:33"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5" t="s">
        <v>97</v>
      </c>
      <c r="B6" s="126">
        <v>2</v>
      </c>
      <c r="C6" s="126">
        <v>0</v>
      </c>
      <c r="D6" s="126">
        <v>2</v>
      </c>
      <c r="E6" s="126">
        <v>0</v>
      </c>
      <c r="F6" s="126">
        <v>1</v>
      </c>
      <c r="G6" s="126">
        <v>1</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5</v>
      </c>
      <c r="AA6" s="126">
        <v>6</v>
      </c>
      <c r="AB6" s="126">
        <v>11</v>
      </c>
      <c r="AC6" s="130">
        <v>0</v>
      </c>
      <c r="AD6" s="126">
        <v>7</v>
      </c>
      <c r="AE6" s="126">
        <v>7</v>
      </c>
      <c r="AF6" s="127">
        <v>0</v>
      </c>
      <c r="AG6" s="127">
        <v>14</v>
      </c>
    </row>
    <row r="7" spans="1:33" ht="19.899999999999999" customHeight="1" x14ac:dyDescent="0.2">
      <c r="A7" s="96" t="s">
        <v>99</v>
      </c>
      <c r="B7" s="128">
        <v>0</v>
      </c>
      <c r="C7" s="128">
        <v>1</v>
      </c>
      <c r="D7" s="128">
        <v>1</v>
      </c>
      <c r="E7" s="128">
        <v>0</v>
      </c>
      <c r="F7" s="128">
        <v>0</v>
      </c>
      <c r="G7" s="128">
        <v>0</v>
      </c>
      <c r="H7" s="128">
        <v>0</v>
      </c>
      <c r="I7" s="128">
        <v>0</v>
      </c>
      <c r="J7" s="128">
        <v>0</v>
      </c>
      <c r="K7" s="128">
        <v>0</v>
      </c>
      <c r="L7" s="128">
        <v>0</v>
      </c>
      <c r="M7" s="128">
        <v>0</v>
      </c>
      <c r="N7" s="128">
        <v>0</v>
      </c>
      <c r="O7" s="128">
        <v>0</v>
      </c>
      <c r="P7" s="128">
        <v>0</v>
      </c>
      <c r="Q7" s="128">
        <v>0</v>
      </c>
      <c r="R7" s="128">
        <v>0</v>
      </c>
      <c r="S7" s="128">
        <v>0</v>
      </c>
      <c r="T7" s="128">
        <v>0</v>
      </c>
      <c r="U7" s="128">
        <v>0</v>
      </c>
      <c r="V7" s="128">
        <v>0</v>
      </c>
      <c r="W7" s="128">
        <v>0</v>
      </c>
      <c r="X7" s="128">
        <v>0</v>
      </c>
      <c r="Y7" s="128">
        <v>0</v>
      </c>
      <c r="Z7" s="128">
        <v>0</v>
      </c>
      <c r="AA7" s="128">
        <v>1</v>
      </c>
      <c r="AB7" s="128">
        <v>1</v>
      </c>
      <c r="AC7" s="131">
        <v>0</v>
      </c>
      <c r="AD7" s="129">
        <v>0</v>
      </c>
      <c r="AE7" s="129">
        <v>2</v>
      </c>
      <c r="AF7" s="129">
        <v>0</v>
      </c>
      <c r="AG7" s="129">
        <v>2</v>
      </c>
    </row>
    <row r="8" spans="1:33" ht="19.899999999999999" customHeight="1" x14ac:dyDescent="0.2">
      <c r="A8" s="95" t="s">
        <v>212</v>
      </c>
      <c r="B8" s="126">
        <v>1</v>
      </c>
      <c r="C8" s="126">
        <v>0</v>
      </c>
      <c r="D8" s="126">
        <v>1</v>
      </c>
      <c r="E8" s="126">
        <v>0</v>
      </c>
      <c r="F8" s="126">
        <v>0</v>
      </c>
      <c r="G8" s="126">
        <v>0</v>
      </c>
      <c r="H8" s="126">
        <v>0</v>
      </c>
      <c r="I8" s="126">
        <v>0</v>
      </c>
      <c r="J8" s="126">
        <v>0</v>
      </c>
      <c r="K8" s="126">
        <v>0</v>
      </c>
      <c r="L8" s="126">
        <v>2</v>
      </c>
      <c r="M8" s="126">
        <v>2</v>
      </c>
      <c r="N8" s="126">
        <v>0</v>
      </c>
      <c r="O8" s="126">
        <v>0</v>
      </c>
      <c r="P8" s="126">
        <v>0</v>
      </c>
      <c r="Q8" s="126">
        <v>0</v>
      </c>
      <c r="R8" s="126">
        <v>0</v>
      </c>
      <c r="S8" s="126">
        <v>0</v>
      </c>
      <c r="T8" s="126">
        <v>0</v>
      </c>
      <c r="U8" s="126">
        <v>0</v>
      </c>
      <c r="V8" s="126">
        <v>0</v>
      </c>
      <c r="W8" s="126">
        <v>0</v>
      </c>
      <c r="X8" s="126">
        <v>1</v>
      </c>
      <c r="Y8" s="126">
        <v>1</v>
      </c>
      <c r="Z8" s="126">
        <v>3</v>
      </c>
      <c r="AA8" s="126">
        <v>6</v>
      </c>
      <c r="AB8" s="126">
        <v>9</v>
      </c>
      <c r="AC8" s="130">
        <v>0</v>
      </c>
      <c r="AD8" s="127">
        <v>4</v>
      </c>
      <c r="AE8" s="127">
        <v>9</v>
      </c>
      <c r="AF8" s="127">
        <v>0</v>
      </c>
      <c r="AG8" s="127">
        <v>13</v>
      </c>
    </row>
    <row r="9" spans="1:33" ht="19.899999999999999" customHeight="1" x14ac:dyDescent="0.2">
      <c r="A9" s="96" t="s">
        <v>103</v>
      </c>
      <c r="B9" s="128">
        <v>0</v>
      </c>
      <c r="C9" s="128">
        <v>0</v>
      </c>
      <c r="D9" s="128">
        <v>0</v>
      </c>
      <c r="E9" s="128">
        <v>0</v>
      </c>
      <c r="F9" s="128">
        <v>1</v>
      </c>
      <c r="G9" s="128">
        <v>1</v>
      </c>
      <c r="H9" s="128">
        <v>1</v>
      </c>
      <c r="I9" s="128">
        <v>1</v>
      </c>
      <c r="J9" s="128">
        <v>2</v>
      </c>
      <c r="K9" s="128">
        <v>3</v>
      </c>
      <c r="L9" s="128">
        <v>2</v>
      </c>
      <c r="M9" s="128">
        <v>5</v>
      </c>
      <c r="N9" s="128">
        <v>0</v>
      </c>
      <c r="O9" s="128">
        <v>1</v>
      </c>
      <c r="P9" s="128">
        <v>1</v>
      </c>
      <c r="Q9" s="128">
        <v>0</v>
      </c>
      <c r="R9" s="128">
        <v>0</v>
      </c>
      <c r="S9" s="128">
        <v>0</v>
      </c>
      <c r="T9" s="128">
        <v>1</v>
      </c>
      <c r="U9" s="128">
        <v>0</v>
      </c>
      <c r="V9" s="128">
        <v>1</v>
      </c>
      <c r="W9" s="128">
        <v>0</v>
      </c>
      <c r="X9" s="128">
        <v>0</v>
      </c>
      <c r="Y9" s="128">
        <v>0</v>
      </c>
      <c r="Z9" s="128">
        <v>4</v>
      </c>
      <c r="AA9" s="128">
        <v>5</v>
      </c>
      <c r="AB9" s="128">
        <v>9</v>
      </c>
      <c r="AC9" s="131">
        <v>0</v>
      </c>
      <c r="AD9" s="129">
        <v>9</v>
      </c>
      <c r="AE9" s="129">
        <v>10</v>
      </c>
      <c r="AF9" s="129">
        <v>0</v>
      </c>
      <c r="AG9" s="129">
        <v>19</v>
      </c>
    </row>
    <row r="10" spans="1:33" ht="19.899999999999999" customHeight="1" x14ac:dyDescent="0.2">
      <c r="A10" s="95" t="s">
        <v>106</v>
      </c>
      <c r="B10" s="126">
        <v>0</v>
      </c>
      <c r="C10" s="126">
        <v>0</v>
      </c>
      <c r="D10" s="126">
        <v>0</v>
      </c>
      <c r="E10" s="126">
        <v>0</v>
      </c>
      <c r="F10" s="126">
        <v>0</v>
      </c>
      <c r="G10" s="126">
        <v>0</v>
      </c>
      <c r="H10" s="126">
        <v>0</v>
      </c>
      <c r="I10" s="126">
        <v>0</v>
      </c>
      <c r="J10" s="126">
        <v>0</v>
      </c>
      <c r="K10" s="126">
        <v>2</v>
      </c>
      <c r="L10" s="126">
        <v>0</v>
      </c>
      <c r="M10" s="126">
        <v>2</v>
      </c>
      <c r="N10" s="126">
        <v>0</v>
      </c>
      <c r="O10" s="126">
        <v>0</v>
      </c>
      <c r="P10" s="126">
        <v>0</v>
      </c>
      <c r="Q10" s="126">
        <v>0</v>
      </c>
      <c r="R10" s="126">
        <v>0</v>
      </c>
      <c r="S10" s="126">
        <v>0</v>
      </c>
      <c r="T10" s="126">
        <v>0</v>
      </c>
      <c r="U10" s="126">
        <v>0</v>
      </c>
      <c r="V10" s="126">
        <v>0</v>
      </c>
      <c r="W10" s="126">
        <v>0</v>
      </c>
      <c r="X10" s="126">
        <v>0</v>
      </c>
      <c r="Y10" s="126">
        <v>0</v>
      </c>
      <c r="Z10" s="126">
        <v>14</v>
      </c>
      <c r="AA10" s="126">
        <v>8</v>
      </c>
      <c r="AB10" s="126">
        <v>22</v>
      </c>
      <c r="AC10" s="130">
        <v>0</v>
      </c>
      <c r="AD10" s="127">
        <v>16</v>
      </c>
      <c r="AE10" s="127">
        <v>8</v>
      </c>
      <c r="AF10" s="127">
        <v>0</v>
      </c>
      <c r="AG10" s="127">
        <v>24</v>
      </c>
    </row>
    <row r="11" spans="1:33" ht="19.899999999999999" customHeight="1" x14ac:dyDescent="0.2">
      <c r="A11" s="96" t="s">
        <v>107</v>
      </c>
      <c r="B11" s="128">
        <v>0</v>
      </c>
      <c r="C11" s="128">
        <v>0</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1</v>
      </c>
      <c r="AB11" s="128">
        <v>1</v>
      </c>
      <c r="AC11" s="131">
        <v>0</v>
      </c>
      <c r="AD11" s="129">
        <v>0</v>
      </c>
      <c r="AE11" s="129">
        <v>1</v>
      </c>
      <c r="AF11" s="129">
        <v>0</v>
      </c>
      <c r="AG11" s="129">
        <v>1</v>
      </c>
    </row>
    <row r="12" spans="1:33" ht="19.899999999999999" customHeight="1" x14ac:dyDescent="0.2">
      <c r="A12" s="95" t="s">
        <v>108</v>
      </c>
      <c r="B12" s="126">
        <v>0</v>
      </c>
      <c r="C12" s="126">
        <v>0</v>
      </c>
      <c r="D12" s="126">
        <v>0</v>
      </c>
      <c r="E12" s="126">
        <v>3</v>
      </c>
      <c r="F12" s="126">
        <v>0</v>
      </c>
      <c r="G12" s="126">
        <v>3</v>
      </c>
      <c r="H12" s="126">
        <v>0</v>
      </c>
      <c r="I12" s="126">
        <v>1</v>
      </c>
      <c r="J12" s="126">
        <v>1</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2</v>
      </c>
      <c r="AA12" s="126">
        <v>3</v>
      </c>
      <c r="AB12" s="126">
        <v>5</v>
      </c>
      <c r="AC12" s="130">
        <v>0</v>
      </c>
      <c r="AD12" s="127">
        <v>5</v>
      </c>
      <c r="AE12" s="127">
        <v>4</v>
      </c>
      <c r="AF12" s="127">
        <v>0</v>
      </c>
      <c r="AG12" s="127">
        <v>9</v>
      </c>
    </row>
    <row r="13" spans="1:33" ht="19.899999999999999" customHeight="1" x14ac:dyDescent="0.2">
      <c r="A13" s="96" t="s">
        <v>109</v>
      </c>
      <c r="B13" s="128">
        <v>0</v>
      </c>
      <c r="C13" s="128">
        <v>1</v>
      </c>
      <c r="D13" s="128">
        <v>1</v>
      </c>
      <c r="E13" s="128">
        <v>0</v>
      </c>
      <c r="F13" s="128">
        <v>1</v>
      </c>
      <c r="G13" s="128">
        <v>1</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1</v>
      </c>
      <c r="AA13" s="128">
        <v>6</v>
      </c>
      <c r="AB13" s="128">
        <v>7</v>
      </c>
      <c r="AC13" s="131">
        <v>0</v>
      </c>
      <c r="AD13" s="129">
        <v>1</v>
      </c>
      <c r="AE13" s="129">
        <v>8</v>
      </c>
      <c r="AF13" s="129">
        <v>0</v>
      </c>
      <c r="AG13" s="129">
        <v>9</v>
      </c>
    </row>
    <row r="14" spans="1:33" ht="19.899999999999999" customHeight="1" x14ac:dyDescent="0.2">
      <c r="A14" s="95" t="s">
        <v>111</v>
      </c>
      <c r="B14" s="126">
        <v>2</v>
      </c>
      <c r="C14" s="126">
        <v>4</v>
      </c>
      <c r="D14" s="126">
        <v>6</v>
      </c>
      <c r="E14" s="126">
        <v>0</v>
      </c>
      <c r="F14" s="126">
        <v>1</v>
      </c>
      <c r="G14" s="126">
        <v>1</v>
      </c>
      <c r="H14" s="126">
        <v>1</v>
      </c>
      <c r="I14" s="126">
        <v>2</v>
      </c>
      <c r="J14" s="126">
        <v>3</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4</v>
      </c>
      <c r="AA14" s="126">
        <v>9</v>
      </c>
      <c r="AB14" s="126">
        <v>13</v>
      </c>
      <c r="AC14" s="130">
        <v>0</v>
      </c>
      <c r="AD14" s="127">
        <v>7</v>
      </c>
      <c r="AE14" s="127">
        <v>16</v>
      </c>
      <c r="AF14" s="127">
        <v>0</v>
      </c>
      <c r="AG14" s="127">
        <v>23</v>
      </c>
    </row>
    <row r="15" spans="1:33" ht="19.899999999999999" customHeight="1" x14ac:dyDescent="0.2">
      <c r="A15" s="96" t="s">
        <v>112</v>
      </c>
      <c r="B15" s="128">
        <v>0</v>
      </c>
      <c r="C15" s="128">
        <v>0</v>
      </c>
      <c r="D15" s="128">
        <v>0</v>
      </c>
      <c r="E15" s="128">
        <v>0</v>
      </c>
      <c r="F15" s="128">
        <v>1</v>
      </c>
      <c r="G15" s="128">
        <v>1</v>
      </c>
      <c r="H15" s="128">
        <v>0</v>
      </c>
      <c r="I15" s="128">
        <v>0</v>
      </c>
      <c r="J15" s="128">
        <v>0</v>
      </c>
      <c r="K15" s="128">
        <v>2</v>
      </c>
      <c r="L15" s="128">
        <v>1</v>
      </c>
      <c r="M15" s="128">
        <v>3</v>
      </c>
      <c r="N15" s="128">
        <v>0</v>
      </c>
      <c r="O15" s="128">
        <v>0</v>
      </c>
      <c r="P15" s="128">
        <v>0</v>
      </c>
      <c r="Q15" s="128">
        <v>0</v>
      </c>
      <c r="R15" s="128">
        <v>0</v>
      </c>
      <c r="S15" s="128">
        <v>0</v>
      </c>
      <c r="T15" s="128">
        <v>0</v>
      </c>
      <c r="U15" s="128">
        <v>0</v>
      </c>
      <c r="V15" s="128">
        <v>0</v>
      </c>
      <c r="W15" s="128">
        <v>0</v>
      </c>
      <c r="X15" s="128">
        <v>0</v>
      </c>
      <c r="Y15" s="128">
        <v>0</v>
      </c>
      <c r="Z15" s="128">
        <v>1</v>
      </c>
      <c r="AA15" s="128">
        <v>9</v>
      </c>
      <c r="AB15" s="128">
        <v>10</v>
      </c>
      <c r="AC15" s="131">
        <v>0</v>
      </c>
      <c r="AD15" s="129">
        <v>3</v>
      </c>
      <c r="AE15" s="129">
        <v>11</v>
      </c>
      <c r="AF15" s="129">
        <v>0</v>
      </c>
      <c r="AG15" s="129">
        <v>14</v>
      </c>
    </row>
    <row r="16" spans="1:33" ht="19.899999999999999" customHeight="1" x14ac:dyDescent="0.2">
      <c r="A16" s="95" t="s">
        <v>113</v>
      </c>
      <c r="B16" s="126">
        <v>0</v>
      </c>
      <c r="C16" s="126">
        <v>2</v>
      </c>
      <c r="D16" s="126">
        <v>2</v>
      </c>
      <c r="E16" s="126">
        <v>0</v>
      </c>
      <c r="F16" s="126">
        <v>1</v>
      </c>
      <c r="G16" s="126">
        <v>1</v>
      </c>
      <c r="H16" s="126">
        <v>0</v>
      </c>
      <c r="I16" s="126">
        <v>1</v>
      </c>
      <c r="J16" s="126">
        <v>1</v>
      </c>
      <c r="K16" s="126">
        <v>0</v>
      </c>
      <c r="L16" s="126">
        <v>2</v>
      </c>
      <c r="M16" s="126">
        <v>2</v>
      </c>
      <c r="N16" s="126">
        <v>0</v>
      </c>
      <c r="O16" s="126">
        <v>0</v>
      </c>
      <c r="P16" s="126">
        <v>0</v>
      </c>
      <c r="Q16" s="126">
        <v>0</v>
      </c>
      <c r="R16" s="126">
        <v>0</v>
      </c>
      <c r="S16" s="126">
        <v>0</v>
      </c>
      <c r="T16" s="126">
        <v>0</v>
      </c>
      <c r="U16" s="126">
        <v>0</v>
      </c>
      <c r="V16" s="126">
        <v>0</v>
      </c>
      <c r="W16" s="126">
        <v>11</v>
      </c>
      <c r="X16" s="126">
        <v>15</v>
      </c>
      <c r="Y16" s="126">
        <v>26</v>
      </c>
      <c r="Z16" s="126">
        <v>1</v>
      </c>
      <c r="AA16" s="126">
        <v>5</v>
      </c>
      <c r="AB16" s="126">
        <v>6</v>
      </c>
      <c r="AC16" s="130">
        <v>0</v>
      </c>
      <c r="AD16" s="127">
        <v>12</v>
      </c>
      <c r="AE16" s="127">
        <v>26</v>
      </c>
      <c r="AF16" s="127">
        <v>0</v>
      </c>
      <c r="AG16" s="127">
        <v>38</v>
      </c>
    </row>
    <row r="17" spans="1:33" ht="19.899999999999999" customHeight="1" x14ac:dyDescent="0.2">
      <c r="A17" s="96" t="s">
        <v>219</v>
      </c>
      <c r="B17" s="128">
        <v>0</v>
      </c>
      <c r="C17" s="128">
        <v>0</v>
      </c>
      <c r="D17" s="128">
        <v>0</v>
      </c>
      <c r="E17" s="128">
        <v>0</v>
      </c>
      <c r="F17" s="128">
        <v>0</v>
      </c>
      <c r="G17" s="128">
        <v>0</v>
      </c>
      <c r="H17" s="128">
        <v>0</v>
      </c>
      <c r="I17" s="128">
        <v>0</v>
      </c>
      <c r="J17" s="128">
        <v>0</v>
      </c>
      <c r="K17" s="128">
        <v>0</v>
      </c>
      <c r="L17" s="128">
        <v>0</v>
      </c>
      <c r="M17" s="128">
        <v>0</v>
      </c>
      <c r="N17" s="128">
        <v>0</v>
      </c>
      <c r="O17" s="128">
        <v>0</v>
      </c>
      <c r="P17" s="128">
        <v>0</v>
      </c>
      <c r="Q17" s="128">
        <v>0</v>
      </c>
      <c r="R17" s="128">
        <v>0</v>
      </c>
      <c r="S17" s="128">
        <v>0</v>
      </c>
      <c r="T17" s="128">
        <v>1</v>
      </c>
      <c r="U17" s="128">
        <v>0</v>
      </c>
      <c r="V17" s="128">
        <v>1</v>
      </c>
      <c r="W17" s="128">
        <v>0</v>
      </c>
      <c r="X17" s="128">
        <v>0</v>
      </c>
      <c r="Y17" s="128">
        <v>0</v>
      </c>
      <c r="Z17" s="128">
        <v>2</v>
      </c>
      <c r="AA17" s="128">
        <v>0</v>
      </c>
      <c r="AB17" s="128">
        <v>2</v>
      </c>
      <c r="AC17" s="131">
        <v>0</v>
      </c>
      <c r="AD17" s="129">
        <v>3</v>
      </c>
      <c r="AE17" s="129">
        <v>0</v>
      </c>
      <c r="AF17" s="129">
        <v>0</v>
      </c>
      <c r="AG17" s="129">
        <v>3</v>
      </c>
    </row>
    <row r="18" spans="1:33" ht="19.899999999999999" customHeight="1" x14ac:dyDescent="0.2">
      <c r="A18" s="95" t="s">
        <v>114</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1</v>
      </c>
      <c r="AA18" s="126">
        <v>2</v>
      </c>
      <c r="AB18" s="126">
        <v>3</v>
      </c>
      <c r="AC18" s="130">
        <v>0</v>
      </c>
      <c r="AD18" s="127">
        <v>1</v>
      </c>
      <c r="AE18" s="127">
        <v>2</v>
      </c>
      <c r="AF18" s="127">
        <v>0</v>
      </c>
      <c r="AG18" s="127">
        <v>3</v>
      </c>
    </row>
    <row r="19" spans="1:33" ht="19.899999999999999" customHeight="1" x14ac:dyDescent="0.2">
      <c r="A19" s="96" t="s">
        <v>134</v>
      </c>
      <c r="B19" s="128">
        <v>14</v>
      </c>
      <c r="C19" s="128">
        <v>6</v>
      </c>
      <c r="D19" s="128">
        <v>20</v>
      </c>
      <c r="E19" s="128">
        <v>0</v>
      </c>
      <c r="F19" s="128">
        <v>1</v>
      </c>
      <c r="G19" s="128">
        <v>1</v>
      </c>
      <c r="H19" s="128">
        <v>1</v>
      </c>
      <c r="I19" s="128">
        <v>2</v>
      </c>
      <c r="J19" s="128">
        <v>3</v>
      </c>
      <c r="K19" s="128">
        <v>0</v>
      </c>
      <c r="L19" s="128">
        <v>2</v>
      </c>
      <c r="M19" s="128">
        <v>2</v>
      </c>
      <c r="N19" s="128">
        <v>0</v>
      </c>
      <c r="O19" s="128">
        <v>0</v>
      </c>
      <c r="P19" s="128">
        <v>0</v>
      </c>
      <c r="Q19" s="128">
        <v>0</v>
      </c>
      <c r="R19" s="128">
        <v>0</v>
      </c>
      <c r="S19" s="128">
        <v>0</v>
      </c>
      <c r="T19" s="128">
        <v>0</v>
      </c>
      <c r="U19" s="128">
        <v>2</v>
      </c>
      <c r="V19" s="128">
        <v>2</v>
      </c>
      <c r="W19" s="128">
        <v>0</v>
      </c>
      <c r="X19" s="128">
        <v>0</v>
      </c>
      <c r="Y19" s="128">
        <v>0</v>
      </c>
      <c r="Z19" s="128">
        <v>9</v>
      </c>
      <c r="AA19" s="128">
        <v>19</v>
      </c>
      <c r="AB19" s="128">
        <v>28</v>
      </c>
      <c r="AC19" s="131">
        <v>0</v>
      </c>
      <c r="AD19" s="129">
        <v>24</v>
      </c>
      <c r="AE19" s="129">
        <v>32</v>
      </c>
      <c r="AF19" s="129">
        <v>0</v>
      </c>
      <c r="AG19" s="129">
        <v>56</v>
      </c>
    </row>
    <row r="20" spans="1:33" ht="19.899999999999999" customHeight="1" x14ac:dyDescent="0.2">
      <c r="A20" s="95" t="s">
        <v>115</v>
      </c>
      <c r="B20" s="126">
        <v>5</v>
      </c>
      <c r="C20" s="126">
        <v>4</v>
      </c>
      <c r="D20" s="126">
        <v>9</v>
      </c>
      <c r="E20" s="126">
        <v>0</v>
      </c>
      <c r="F20" s="126">
        <v>0</v>
      </c>
      <c r="G20" s="126">
        <v>0</v>
      </c>
      <c r="H20" s="126">
        <v>0</v>
      </c>
      <c r="I20" s="126">
        <v>0</v>
      </c>
      <c r="J20" s="126">
        <v>0</v>
      </c>
      <c r="K20" s="126">
        <v>1</v>
      </c>
      <c r="L20" s="126">
        <v>0</v>
      </c>
      <c r="M20" s="126">
        <v>1</v>
      </c>
      <c r="N20" s="126">
        <v>0</v>
      </c>
      <c r="O20" s="126">
        <v>0</v>
      </c>
      <c r="P20" s="126">
        <v>0</v>
      </c>
      <c r="Q20" s="126">
        <v>0</v>
      </c>
      <c r="R20" s="126">
        <v>0</v>
      </c>
      <c r="S20" s="126">
        <v>0</v>
      </c>
      <c r="T20" s="126">
        <v>0</v>
      </c>
      <c r="U20" s="126">
        <v>0</v>
      </c>
      <c r="V20" s="126">
        <v>0</v>
      </c>
      <c r="W20" s="126">
        <v>0</v>
      </c>
      <c r="X20" s="126">
        <v>0</v>
      </c>
      <c r="Y20" s="126">
        <v>0</v>
      </c>
      <c r="Z20" s="126">
        <v>11</v>
      </c>
      <c r="AA20" s="126">
        <v>22</v>
      </c>
      <c r="AB20" s="126">
        <v>33</v>
      </c>
      <c r="AC20" s="130">
        <v>0</v>
      </c>
      <c r="AD20" s="127">
        <v>17</v>
      </c>
      <c r="AE20" s="127">
        <v>26</v>
      </c>
      <c r="AF20" s="127">
        <v>0</v>
      </c>
      <c r="AG20" s="127">
        <v>43</v>
      </c>
    </row>
    <row r="21" spans="1:33" ht="19.899999999999999" customHeight="1" x14ac:dyDescent="0.2">
      <c r="A21" s="96" t="s">
        <v>117</v>
      </c>
      <c r="B21" s="128">
        <v>3</v>
      </c>
      <c r="C21" s="128">
        <v>1</v>
      </c>
      <c r="D21" s="128">
        <v>4</v>
      </c>
      <c r="E21" s="128">
        <v>0</v>
      </c>
      <c r="F21" s="128">
        <v>0</v>
      </c>
      <c r="G21" s="128">
        <v>0</v>
      </c>
      <c r="H21" s="128">
        <v>0</v>
      </c>
      <c r="I21" s="128">
        <v>0</v>
      </c>
      <c r="J21" s="128">
        <v>0</v>
      </c>
      <c r="K21" s="128">
        <v>1</v>
      </c>
      <c r="L21" s="128">
        <v>1</v>
      </c>
      <c r="M21" s="128">
        <v>2</v>
      </c>
      <c r="N21" s="128">
        <v>0</v>
      </c>
      <c r="O21" s="128">
        <v>0</v>
      </c>
      <c r="P21" s="128">
        <v>0</v>
      </c>
      <c r="Q21" s="128">
        <v>0</v>
      </c>
      <c r="R21" s="128">
        <v>0</v>
      </c>
      <c r="S21" s="128">
        <v>0</v>
      </c>
      <c r="T21" s="128">
        <v>0</v>
      </c>
      <c r="U21" s="128">
        <v>0</v>
      </c>
      <c r="V21" s="128">
        <v>0</v>
      </c>
      <c r="W21" s="128">
        <v>0</v>
      </c>
      <c r="X21" s="128">
        <v>0</v>
      </c>
      <c r="Y21" s="128">
        <v>0</v>
      </c>
      <c r="Z21" s="128">
        <v>5</v>
      </c>
      <c r="AA21" s="128">
        <v>12</v>
      </c>
      <c r="AB21" s="128">
        <v>17</v>
      </c>
      <c r="AC21" s="131">
        <v>0</v>
      </c>
      <c r="AD21" s="129">
        <v>9</v>
      </c>
      <c r="AE21" s="129">
        <v>14</v>
      </c>
      <c r="AF21" s="129">
        <v>0</v>
      </c>
      <c r="AG21" s="129">
        <v>23</v>
      </c>
    </row>
    <row r="22" spans="1:33" ht="19.899999999999999" customHeight="1" x14ac:dyDescent="0.2">
      <c r="A22" s="95" t="s">
        <v>118</v>
      </c>
      <c r="B22" s="126">
        <v>5</v>
      </c>
      <c r="C22" s="126">
        <v>2</v>
      </c>
      <c r="D22" s="126">
        <v>7</v>
      </c>
      <c r="E22" s="126">
        <v>0</v>
      </c>
      <c r="F22" s="126">
        <v>0</v>
      </c>
      <c r="G22" s="126">
        <v>0</v>
      </c>
      <c r="H22" s="126">
        <v>0</v>
      </c>
      <c r="I22" s="126">
        <v>1</v>
      </c>
      <c r="J22" s="126">
        <v>1</v>
      </c>
      <c r="K22" s="126">
        <v>2</v>
      </c>
      <c r="L22" s="126">
        <v>3</v>
      </c>
      <c r="M22" s="126">
        <v>5</v>
      </c>
      <c r="N22" s="126">
        <v>0</v>
      </c>
      <c r="O22" s="126">
        <v>0</v>
      </c>
      <c r="P22" s="126">
        <v>0</v>
      </c>
      <c r="Q22" s="126">
        <v>0</v>
      </c>
      <c r="R22" s="126">
        <v>0</v>
      </c>
      <c r="S22" s="126">
        <v>0</v>
      </c>
      <c r="T22" s="126">
        <v>1</v>
      </c>
      <c r="U22" s="126">
        <v>1</v>
      </c>
      <c r="V22" s="126">
        <v>2</v>
      </c>
      <c r="W22" s="126">
        <v>0</v>
      </c>
      <c r="X22" s="126">
        <v>0</v>
      </c>
      <c r="Y22" s="126">
        <v>0</v>
      </c>
      <c r="Z22" s="126">
        <v>9</v>
      </c>
      <c r="AA22" s="126">
        <v>13</v>
      </c>
      <c r="AB22" s="126">
        <v>22</v>
      </c>
      <c r="AC22" s="130">
        <v>0</v>
      </c>
      <c r="AD22" s="127">
        <v>17</v>
      </c>
      <c r="AE22" s="127">
        <v>20</v>
      </c>
      <c r="AF22" s="127">
        <v>0</v>
      </c>
      <c r="AG22" s="127">
        <v>37</v>
      </c>
    </row>
    <row r="23" spans="1:33" ht="19.899999999999999" customHeight="1" x14ac:dyDescent="0.2">
      <c r="A23" s="96" t="s">
        <v>5</v>
      </c>
      <c r="B23" s="128">
        <v>3</v>
      </c>
      <c r="C23" s="128">
        <v>1</v>
      </c>
      <c r="D23" s="128">
        <v>4</v>
      </c>
      <c r="E23" s="128">
        <v>0</v>
      </c>
      <c r="F23" s="128">
        <v>1</v>
      </c>
      <c r="G23" s="128">
        <v>1</v>
      </c>
      <c r="H23" s="128">
        <v>1</v>
      </c>
      <c r="I23" s="128">
        <v>0</v>
      </c>
      <c r="J23" s="128">
        <v>1</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1</v>
      </c>
      <c r="AA23" s="128">
        <v>0</v>
      </c>
      <c r="AB23" s="128">
        <v>1</v>
      </c>
      <c r="AC23" s="131">
        <v>0</v>
      </c>
      <c r="AD23" s="129">
        <v>5</v>
      </c>
      <c r="AE23" s="129">
        <v>2</v>
      </c>
      <c r="AF23" s="129">
        <v>0</v>
      </c>
      <c r="AG23" s="129">
        <v>7</v>
      </c>
    </row>
    <row r="24" spans="1:33" ht="19.899999999999999" customHeight="1" x14ac:dyDescent="0.2">
      <c r="A24" s="95" t="s">
        <v>6</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3</v>
      </c>
      <c r="AA24" s="126">
        <v>1</v>
      </c>
      <c r="AB24" s="126">
        <v>4</v>
      </c>
      <c r="AC24" s="130">
        <v>0</v>
      </c>
      <c r="AD24" s="127">
        <v>3</v>
      </c>
      <c r="AE24" s="127">
        <v>1</v>
      </c>
      <c r="AF24" s="127">
        <v>0</v>
      </c>
      <c r="AG24" s="127">
        <v>4</v>
      </c>
    </row>
    <row r="25" spans="1:33" ht="19.899999999999999" customHeight="1" x14ac:dyDescent="0.2">
      <c r="A25" s="96" t="s">
        <v>8</v>
      </c>
      <c r="B25" s="128">
        <v>8</v>
      </c>
      <c r="C25" s="128">
        <v>9</v>
      </c>
      <c r="D25" s="128">
        <v>17</v>
      </c>
      <c r="E25" s="128">
        <v>1</v>
      </c>
      <c r="F25" s="128">
        <v>7</v>
      </c>
      <c r="G25" s="128">
        <v>8</v>
      </c>
      <c r="H25" s="128">
        <v>4</v>
      </c>
      <c r="I25" s="128">
        <v>2</v>
      </c>
      <c r="J25" s="128">
        <v>6</v>
      </c>
      <c r="K25" s="128">
        <v>5</v>
      </c>
      <c r="L25" s="128">
        <v>7</v>
      </c>
      <c r="M25" s="128">
        <v>12</v>
      </c>
      <c r="N25" s="128">
        <v>0</v>
      </c>
      <c r="O25" s="128">
        <v>0</v>
      </c>
      <c r="P25" s="128">
        <v>0</v>
      </c>
      <c r="Q25" s="128">
        <v>0</v>
      </c>
      <c r="R25" s="128">
        <v>0</v>
      </c>
      <c r="S25" s="128">
        <v>0</v>
      </c>
      <c r="T25" s="128">
        <v>0</v>
      </c>
      <c r="U25" s="128">
        <v>1</v>
      </c>
      <c r="V25" s="128">
        <v>1</v>
      </c>
      <c r="W25" s="128">
        <v>0</v>
      </c>
      <c r="X25" s="128">
        <v>0</v>
      </c>
      <c r="Y25" s="128">
        <v>0</v>
      </c>
      <c r="Z25" s="128">
        <v>6</v>
      </c>
      <c r="AA25" s="128">
        <v>14</v>
      </c>
      <c r="AB25" s="128">
        <v>20</v>
      </c>
      <c r="AC25" s="131">
        <v>2</v>
      </c>
      <c r="AD25" s="129">
        <v>24</v>
      </c>
      <c r="AE25" s="129">
        <v>40</v>
      </c>
      <c r="AF25" s="129">
        <v>2</v>
      </c>
      <c r="AG25" s="129">
        <v>66</v>
      </c>
    </row>
    <row r="26" spans="1:33" ht="19.899999999999999" customHeight="1" x14ac:dyDescent="0.2">
      <c r="A26" s="95" t="s">
        <v>188</v>
      </c>
      <c r="B26" s="126">
        <v>1</v>
      </c>
      <c r="C26" s="126">
        <v>0</v>
      </c>
      <c r="D26" s="126">
        <v>1</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130">
        <v>0</v>
      </c>
      <c r="AD26" s="127">
        <v>1</v>
      </c>
      <c r="AE26" s="127">
        <v>0</v>
      </c>
      <c r="AF26" s="127">
        <v>0</v>
      </c>
      <c r="AG26" s="127">
        <v>1</v>
      </c>
    </row>
    <row r="27" spans="1:33" ht="19.899999999999999" customHeight="1" x14ac:dyDescent="0.2">
      <c r="A27" s="96" t="s">
        <v>213</v>
      </c>
      <c r="B27" s="128">
        <v>0</v>
      </c>
      <c r="C27" s="128">
        <v>0</v>
      </c>
      <c r="D27" s="128">
        <v>0</v>
      </c>
      <c r="E27" s="128">
        <v>0</v>
      </c>
      <c r="F27" s="128">
        <v>0</v>
      </c>
      <c r="G27" s="128">
        <v>0</v>
      </c>
      <c r="H27" s="128">
        <v>1</v>
      </c>
      <c r="I27" s="128">
        <v>0</v>
      </c>
      <c r="J27" s="128">
        <v>1</v>
      </c>
      <c r="K27" s="128">
        <v>1</v>
      </c>
      <c r="L27" s="128">
        <v>0</v>
      </c>
      <c r="M27" s="128">
        <v>1</v>
      </c>
      <c r="N27" s="128">
        <v>0</v>
      </c>
      <c r="O27" s="128">
        <v>0</v>
      </c>
      <c r="P27" s="128">
        <v>0</v>
      </c>
      <c r="Q27" s="128">
        <v>0</v>
      </c>
      <c r="R27" s="128">
        <v>0</v>
      </c>
      <c r="S27" s="128">
        <v>0</v>
      </c>
      <c r="T27" s="128">
        <v>0</v>
      </c>
      <c r="U27" s="128">
        <v>0</v>
      </c>
      <c r="V27" s="128">
        <v>0</v>
      </c>
      <c r="W27" s="128">
        <v>0</v>
      </c>
      <c r="X27" s="128">
        <v>0</v>
      </c>
      <c r="Y27" s="128">
        <v>0</v>
      </c>
      <c r="Z27" s="128">
        <v>1</v>
      </c>
      <c r="AA27" s="128">
        <v>2</v>
      </c>
      <c r="AB27" s="128">
        <v>3</v>
      </c>
      <c r="AC27" s="131">
        <v>0</v>
      </c>
      <c r="AD27" s="129">
        <v>3</v>
      </c>
      <c r="AE27" s="129">
        <v>2</v>
      </c>
      <c r="AF27" s="129">
        <v>0</v>
      </c>
      <c r="AG27" s="129">
        <v>5</v>
      </c>
    </row>
    <row r="28" spans="1:33" ht="19.899999999999999" customHeight="1" x14ac:dyDescent="0.2">
      <c r="A28" s="95" t="s">
        <v>9</v>
      </c>
      <c r="B28" s="126">
        <v>4</v>
      </c>
      <c r="C28" s="126">
        <v>5</v>
      </c>
      <c r="D28" s="126">
        <v>9</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4</v>
      </c>
      <c r="AA28" s="126">
        <v>3</v>
      </c>
      <c r="AB28" s="126">
        <v>7</v>
      </c>
      <c r="AC28" s="130">
        <v>0</v>
      </c>
      <c r="AD28" s="127">
        <v>8</v>
      </c>
      <c r="AE28" s="127">
        <v>8</v>
      </c>
      <c r="AF28" s="127">
        <v>0</v>
      </c>
      <c r="AG28" s="127">
        <v>16</v>
      </c>
    </row>
    <row r="29" spans="1:33" ht="19.899999999999999" customHeight="1" x14ac:dyDescent="0.2">
      <c r="A29" s="96" t="s">
        <v>10</v>
      </c>
      <c r="B29" s="128">
        <v>4</v>
      </c>
      <c r="C29" s="128">
        <v>4</v>
      </c>
      <c r="D29" s="128">
        <v>8</v>
      </c>
      <c r="E29" s="128">
        <v>1</v>
      </c>
      <c r="F29" s="128">
        <v>1</v>
      </c>
      <c r="G29" s="128">
        <v>2</v>
      </c>
      <c r="H29" s="128">
        <v>0</v>
      </c>
      <c r="I29" s="128">
        <v>6</v>
      </c>
      <c r="J29" s="128">
        <v>6</v>
      </c>
      <c r="K29" s="128">
        <v>0</v>
      </c>
      <c r="L29" s="128">
        <v>5</v>
      </c>
      <c r="M29" s="128">
        <v>5</v>
      </c>
      <c r="N29" s="128">
        <v>0</v>
      </c>
      <c r="O29" s="128">
        <v>0</v>
      </c>
      <c r="P29" s="128">
        <v>0</v>
      </c>
      <c r="Q29" s="128">
        <v>0</v>
      </c>
      <c r="R29" s="128">
        <v>0</v>
      </c>
      <c r="S29" s="128">
        <v>0</v>
      </c>
      <c r="T29" s="128">
        <v>2</v>
      </c>
      <c r="U29" s="128">
        <v>1</v>
      </c>
      <c r="V29" s="128">
        <v>3</v>
      </c>
      <c r="W29" s="128">
        <v>0</v>
      </c>
      <c r="X29" s="128">
        <v>1</v>
      </c>
      <c r="Y29" s="128">
        <v>1</v>
      </c>
      <c r="Z29" s="128">
        <v>12</v>
      </c>
      <c r="AA29" s="128">
        <v>6</v>
      </c>
      <c r="AB29" s="128">
        <v>18</v>
      </c>
      <c r="AC29" s="131">
        <v>0</v>
      </c>
      <c r="AD29" s="129">
        <v>19</v>
      </c>
      <c r="AE29" s="129">
        <v>24</v>
      </c>
      <c r="AF29" s="129">
        <v>0</v>
      </c>
      <c r="AG29" s="129">
        <v>43</v>
      </c>
    </row>
    <row r="30" spans="1:33" ht="19.899999999999999" customHeight="1" x14ac:dyDescent="0.2">
      <c r="A30" s="95" t="s">
        <v>11</v>
      </c>
      <c r="B30" s="126">
        <v>0</v>
      </c>
      <c r="C30" s="126">
        <v>0</v>
      </c>
      <c r="D30" s="126">
        <v>0</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1</v>
      </c>
      <c r="AB30" s="126">
        <v>1</v>
      </c>
      <c r="AC30" s="130">
        <v>0</v>
      </c>
      <c r="AD30" s="127">
        <v>0</v>
      </c>
      <c r="AE30" s="127">
        <v>1</v>
      </c>
      <c r="AF30" s="127">
        <v>0</v>
      </c>
      <c r="AG30" s="127">
        <v>1</v>
      </c>
    </row>
    <row r="31" spans="1:33" ht="19.899999999999999" customHeight="1" x14ac:dyDescent="0.2">
      <c r="A31" s="96" t="s">
        <v>12</v>
      </c>
      <c r="B31" s="128">
        <v>3</v>
      </c>
      <c r="C31" s="128">
        <v>1</v>
      </c>
      <c r="D31" s="128">
        <v>4</v>
      </c>
      <c r="E31" s="128">
        <v>0</v>
      </c>
      <c r="F31" s="128">
        <v>0</v>
      </c>
      <c r="G31" s="128">
        <v>0</v>
      </c>
      <c r="H31" s="128">
        <v>0</v>
      </c>
      <c r="I31" s="128">
        <v>0</v>
      </c>
      <c r="J31" s="128">
        <v>0</v>
      </c>
      <c r="K31" s="128">
        <v>2</v>
      </c>
      <c r="L31" s="128">
        <v>1</v>
      </c>
      <c r="M31" s="128">
        <v>3</v>
      </c>
      <c r="N31" s="128">
        <v>0</v>
      </c>
      <c r="O31" s="128">
        <v>0</v>
      </c>
      <c r="P31" s="128">
        <v>0</v>
      </c>
      <c r="Q31" s="128">
        <v>0</v>
      </c>
      <c r="R31" s="128">
        <v>0</v>
      </c>
      <c r="S31" s="128">
        <v>0</v>
      </c>
      <c r="T31" s="128">
        <v>0</v>
      </c>
      <c r="U31" s="128">
        <v>0</v>
      </c>
      <c r="V31" s="128">
        <v>0</v>
      </c>
      <c r="W31" s="128">
        <v>0</v>
      </c>
      <c r="X31" s="128">
        <v>0</v>
      </c>
      <c r="Y31" s="128">
        <v>0</v>
      </c>
      <c r="Z31" s="128">
        <v>8</v>
      </c>
      <c r="AA31" s="128">
        <v>9</v>
      </c>
      <c r="AB31" s="128">
        <v>17</v>
      </c>
      <c r="AC31" s="131">
        <v>0</v>
      </c>
      <c r="AD31" s="129">
        <v>13</v>
      </c>
      <c r="AE31" s="129">
        <v>11</v>
      </c>
      <c r="AF31" s="129">
        <v>0</v>
      </c>
      <c r="AG31" s="129">
        <v>24</v>
      </c>
    </row>
    <row r="32" spans="1:33" ht="19.899999999999999" customHeight="1" x14ac:dyDescent="0.2">
      <c r="A32" s="95" t="s">
        <v>13</v>
      </c>
      <c r="B32" s="126">
        <v>0</v>
      </c>
      <c r="C32" s="126">
        <v>2</v>
      </c>
      <c r="D32" s="126">
        <v>2</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21</v>
      </c>
      <c r="AA32" s="126">
        <v>13</v>
      </c>
      <c r="AB32" s="126">
        <v>34</v>
      </c>
      <c r="AC32" s="130">
        <v>0</v>
      </c>
      <c r="AD32" s="127">
        <v>21</v>
      </c>
      <c r="AE32" s="127">
        <v>15</v>
      </c>
      <c r="AF32" s="127">
        <v>0</v>
      </c>
      <c r="AG32" s="127">
        <v>36</v>
      </c>
    </row>
    <row r="33" spans="1:33" ht="19.899999999999999" customHeight="1" x14ac:dyDescent="0.2">
      <c r="A33" s="96" t="s">
        <v>15</v>
      </c>
      <c r="B33" s="128">
        <v>0</v>
      </c>
      <c r="C33" s="128">
        <v>1</v>
      </c>
      <c r="D33" s="128">
        <v>1</v>
      </c>
      <c r="E33" s="128">
        <v>0</v>
      </c>
      <c r="F33" s="128">
        <v>0</v>
      </c>
      <c r="G33" s="128">
        <v>0</v>
      </c>
      <c r="H33" s="128">
        <v>0</v>
      </c>
      <c r="I33" s="128">
        <v>0</v>
      </c>
      <c r="J33" s="128">
        <v>0</v>
      </c>
      <c r="K33" s="128">
        <v>0</v>
      </c>
      <c r="L33" s="128">
        <v>0</v>
      </c>
      <c r="M33" s="128">
        <v>0</v>
      </c>
      <c r="N33" s="128">
        <v>0</v>
      </c>
      <c r="O33" s="128">
        <v>0</v>
      </c>
      <c r="P33" s="128">
        <v>0</v>
      </c>
      <c r="Q33" s="128">
        <v>0</v>
      </c>
      <c r="R33" s="128">
        <v>0</v>
      </c>
      <c r="S33" s="128">
        <v>0</v>
      </c>
      <c r="T33" s="128">
        <v>0</v>
      </c>
      <c r="U33" s="128">
        <v>0</v>
      </c>
      <c r="V33" s="128">
        <v>0</v>
      </c>
      <c r="W33" s="128">
        <v>0</v>
      </c>
      <c r="X33" s="128">
        <v>0</v>
      </c>
      <c r="Y33" s="128">
        <v>0</v>
      </c>
      <c r="Z33" s="128">
        <v>6</v>
      </c>
      <c r="AA33" s="128">
        <v>3</v>
      </c>
      <c r="AB33" s="128">
        <v>9</v>
      </c>
      <c r="AC33" s="131">
        <v>0</v>
      </c>
      <c r="AD33" s="129">
        <v>6</v>
      </c>
      <c r="AE33" s="129">
        <v>4</v>
      </c>
      <c r="AF33" s="129">
        <v>0</v>
      </c>
      <c r="AG33" s="129">
        <v>10</v>
      </c>
    </row>
    <row r="34" spans="1:33" ht="19.899999999999999" customHeight="1" x14ac:dyDescent="0.2">
      <c r="A34" s="95" t="s">
        <v>16</v>
      </c>
      <c r="B34" s="126">
        <v>5</v>
      </c>
      <c r="C34" s="126">
        <v>4</v>
      </c>
      <c r="D34" s="126">
        <v>9</v>
      </c>
      <c r="E34" s="126">
        <v>0</v>
      </c>
      <c r="F34" s="126">
        <v>0</v>
      </c>
      <c r="G34" s="126">
        <v>0</v>
      </c>
      <c r="H34" s="126">
        <v>0</v>
      </c>
      <c r="I34" s="126">
        <v>0</v>
      </c>
      <c r="J34" s="126">
        <v>0</v>
      </c>
      <c r="K34" s="126">
        <v>0</v>
      </c>
      <c r="L34" s="126">
        <v>0</v>
      </c>
      <c r="M34" s="126">
        <v>0</v>
      </c>
      <c r="N34" s="126">
        <v>0</v>
      </c>
      <c r="O34" s="126">
        <v>0</v>
      </c>
      <c r="P34" s="126">
        <v>0</v>
      </c>
      <c r="Q34" s="126">
        <v>0</v>
      </c>
      <c r="R34" s="126">
        <v>0</v>
      </c>
      <c r="S34" s="126">
        <v>0</v>
      </c>
      <c r="T34" s="126">
        <v>0</v>
      </c>
      <c r="U34" s="126">
        <v>0</v>
      </c>
      <c r="V34" s="126">
        <v>0</v>
      </c>
      <c r="W34" s="126">
        <v>0</v>
      </c>
      <c r="X34" s="126">
        <v>0</v>
      </c>
      <c r="Y34" s="126">
        <v>0</v>
      </c>
      <c r="Z34" s="126">
        <v>0</v>
      </c>
      <c r="AA34" s="126">
        <v>0</v>
      </c>
      <c r="AB34" s="126">
        <v>0</v>
      </c>
      <c r="AC34" s="130">
        <v>0</v>
      </c>
      <c r="AD34" s="127">
        <v>5</v>
      </c>
      <c r="AE34" s="127">
        <v>4</v>
      </c>
      <c r="AF34" s="127">
        <v>0</v>
      </c>
      <c r="AG34" s="127">
        <v>9</v>
      </c>
    </row>
    <row r="35" spans="1:33" ht="19.899999999999999" customHeight="1" x14ac:dyDescent="0.2">
      <c r="A35" s="96" t="s">
        <v>18</v>
      </c>
      <c r="B35" s="128">
        <v>5</v>
      </c>
      <c r="C35" s="128">
        <v>2</v>
      </c>
      <c r="D35" s="128">
        <v>7</v>
      </c>
      <c r="E35" s="128">
        <v>0</v>
      </c>
      <c r="F35" s="128">
        <v>0</v>
      </c>
      <c r="G35" s="128">
        <v>0</v>
      </c>
      <c r="H35" s="128">
        <v>0</v>
      </c>
      <c r="I35" s="128">
        <v>0</v>
      </c>
      <c r="J35" s="128">
        <v>0</v>
      </c>
      <c r="K35" s="128">
        <v>0</v>
      </c>
      <c r="L35" s="128">
        <v>3</v>
      </c>
      <c r="M35" s="128">
        <v>3</v>
      </c>
      <c r="N35" s="128">
        <v>0</v>
      </c>
      <c r="O35" s="128">
        <v>0</v>
      </c>
      <c r="P35" s="128">
        <v>0</v>
      </c>
      <c r="Q35" s="128">
        <v>0</v>
      </c>
      <c r="R35" s="128">
        <v>0</v>
      </c>
      <c r="S35" s="128">
        <v>0</v>
      </c>
      <c r="T35" s="128">
        <v>1</v>
      </c>
      <c r="U35" s="128">
        <v>1</v>
      </c>
      <c r="V35" s="128">
        <v>2</v>
      </c>
      <c r="W35" s="128">
        <v>0</v>
      </c>
      <c r="X35" s="128">
        <v>1</v>
      </c>
      <c r="Y35" s="128">
        <v>1</v>
      </c>
      <c r="Z35" s="128">
        <v>22</v>
      </c>
      <c r="AA35" s="128">
        <v>26</v>
      </c>
      <c r="AB35" s="128">
        <v>48</v>
      </c>
      <c r="AC35" s="131">
        <v>0</v>
      </c>
      <c r="AD35" s="129">
        <v>28</v>
      </c>
      <c r="AE35" s="129">
        <v>33</v>
      </c>
      <c r="AF35" s="129">
        <v>0</v>
      </c>
      <c r="AG35" s="129">
        <v>61</v>
      </c>
    </row>
    <row r="36" spans="1:33" ht="19.899999999999999" customHeight="1" x14ac:dyDescent="0.2">
      <c r="A36" s="95" t="s">
        <v>19</v>
      </c>
      <c r="B36" s="126">
        <v>0</v>
      </c>
      <c r="C36" s="126">
        <v>0</v>
      </c>
      <c r="D36" s="126">
        <v>0</v>
      </c>
      <c r="E36" s="126">
        <v>1</v>
      </c>
      <c r="F36" s="126">
        <v>1</v>
      </c>
      <c r="G36" s="126">
        <v>2</v>
      </c>
      <c r="H36" s="126">
        <v>0</v>
      </c>
      <c r="I36" s="126">
        <v>0</v>
      </c>
      <c r="J36" s="126">
        <v>0</v>
      </c>
      <c r="K36" s="126">
        <v>3</v>
      </c>
      <c r="L36" s="126">
        <v>1</v>
      </c>
      <c r="M36" s="126">
        <v>4</v>
      </c>
      <c r="N36" s="126">
        <v>0</v>
      </c>
      <c r="O36" s="126">
        <v>0</v>
      </c>
      <c r="P36" s="126">
        <v>0</v>
      </c>
      <c r="Q36" s="126">
        <v>0</v>
      </c>
      <c r="R36" s="126">
        <v>0</v>
      </c>
      <c r="S36" s="126">
        <v>0</v>
      </c>
      <c r="T36" s="126">
        <v>1</v>
      </c>
      <c r="U36" s="126">
        <v>0</v>
      </c>
      <c r="V36" s="126">
        <v>1</v>
      </c>
      <c r="W36" s="126">
        <v>0</v>
      </c>
      <c r="X36" s="126">
        <v>0</v>
      </c>
      <c r="Y36" s="126">
        <v>0</v>
      </c>
      <c r="Z36" s="126">
        <v>7</v>
      </c>
      <c r="AA36" s="126">
        <v>12</v>
      </c>
      <c r="AB36" s="126">
        <v>19</v>
      </c>
      <c r="AC36" s="130">
        <v>0</v>
      </c>
      <c r="AD36" s="127">
        <v>12</v>
      </c>
      <c r="AE36" s="127">
        <v>14</v>
      </c>
      <c r="AF36" s="127">
        <v>0</v>
      </c>
      <c r="AG36" s="127">
        <v>26</v>
      </c>
    </row>
    <row r="37" spans="1:33" ht="19.899999999999999" customHeight="1" x14ac:dyDescent="0.2">
      <c r="A37" s="96" t="s">
        <v>21</v>
      </c>
      <c r="B37" s="128">
        <v>0</v>
      </c>
      <c r="C37" s="128">
        <v>0</v>
      </c>
      <c r="D37" s="128">
        <v>0</v>
      </c>
      <c r="E37" s="128">
        <v>1</v>
      </c>
      <c r="F37" s="128">
        <v>1</v>
      </c>
      <c r="G37" s="128">
        <v>2</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2</v>
      </c>
      <c r="AA37" s="128">
        <v>6</v>
      </c>
      <c r="AB37" s="128">
        <v>8</v>
      </c>
      <c r="AC37" s="131">
        <v>0</v>
      </c>
      <c r="AD37" s="129">
        <v>3</v>
      </c>
      <c r="AE37" s="129">
        <v>7</v>
      </c>
      <c r="AF37" s="129">
        <v>0</v>
      </c>
      <c r="AG37" s="129">
        <v>10</v>
      </c>
    </row>
    <row r="38" spans="1:33" ht="19.899999999999999" customHeight="1" x14ac:dyDescent="0.2">
      <c r="A38" s="95" t="s">
        <v>23</v>
      </c>
      <c r="B38" s="126">
        <v>0</v>
      </c>
      <c r="C38" s="126">
        <v>0</v>
      </c>
      <c r="D38" s="126">
        <v>0</v>
      </c>
      <c r="E38" s="126">
        <v>0</v>
      </c>
      <c r="F38" s="126">
        <v>0</v>
      </c>
      <c r="G38" s="126">
        <v>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2</v>
      </c>
      <c r="AA38" s="126">
        <v>7</v>
      </c>
      <c r="AB38" s="126">
        <v>9</v>
      </c>
      <c r="AC38" s="130">
        <v>0</v>
      </c>
      <c r="AD38" s="127">
        <v>2</v>
      </c>
      <c r="AE38" s="127">
        <v>7</v>
      </c>
      <c r="AF38" s="127">
        <v>0</v>
      </c>
      <c r="AG38" s="127">
        <v>9</v>
      </c>
    </row>
    <row r="39" spans="1:33" ht="19.899999999999999" customHeight="1" x14ac:dyDescent="0.2">
      <c r="A39" s="96" t="s">
        <v>24</v>
      </c>
      <c r="B39" s="128">
        <v>4</v>
      </c>
      <c r="C39" s="128">
        <v>4</v>
      </c>
      <c r="D39" s="128">
        <v>8</v>
      </c>
      <c r="E39" s="128">
        <v>0</v>
      </c>
      <c r="F39" s="128">
        <v>1</v>
      </c>
      <c r="G39" s="128">
        <v>1</v>
      </c>
      <c r="H39" s="128">
        <v>1</v>
      </c>
      <c r="I39" s="128">
        <v>0</v>
      </c>
      <c r="J39" s="128">
        <v>1</v>
      </c>
      <c r="K39" s="128">
        <v>1</v>
      </c>
      <c r="L39" s="128">
        <v>1</v>
      </c>
      <c r="M39" s="128">
        <v>2</v>
      </c>
      <c r="N39" s="128">
        <v>0</v>
      </c>
      <c r="O39" s="128">
        <v>0</v>
      </c>
      <c r="P39" s="128">
        <v>0</v>
      </c>
      <c r="Q39" s="128">
        <v>0</v>
      </c>
      <c r="R39" s="128">
        <v>0</v>
      </c>
      <c r="S39" s="128">
        <v>0</v>
      </c>
      <c r="T39" s="128">
        <v>0</v>
      </c>
      <c r="U39" s="128">
        <v>0</v>
      </c>
      <c r="V39" s="128">
        <v>0</v>
      </c>
      <c r="W39" s="128">
        <v>1</v>
      </c>
      <c r="X39" s="128">
        <v>0</v>
      </c>
      <c r="Y39" s="128">
        <v>1</v>
      </c>
      <c r="Z39" s="128">
        <v>10</v>
      </c>
      <c r="AA39" s="128">
        <v>11</v>
      </c>
      <c r="AB39" s="128">
        <v>21</v>
      </c>
      <c r="AC39" s="131">
        <v>0</v>
      </c>
      <c r="AD39" s="129">
        <v>17</v>
      </c>
      <c r="AE39" s="129">
        <v>17</v>
      </c>
      <c r="AF39" s="129">
        <v>0</v>
      </c>
      <c r="AG39" s="129">
        <v>34</v>
      </c>
    </row>
    <row r="40" spans="1:33" ht="19.899999999999999" customHeight="1" x14ac:dyDescent="0.2">
      <c r="A40" s="95" t="s">
        <v>27</v>
      </c>
      <c r="B40" s="126">
        <v>27</v>
      </c>
      <c r="C40" s="126">
        <v>37</v>
      </c>
      <c r="D40" s="126">
        <v>64</v>
      </c>
      <c r="E40" s="126">
        <v>2</v>
      </c>
      <c r="F40" s="126">
        <v>5</v>
      </c>
      <c r="G40" s="126">
        <v>7</v>
      </c>
      <c r="H40" s="126">
        <v>3</v>
      </c>
      <c r="I40" s="126">
        <v>3</v>
      </c>
      <c r="J40" s="126">
        <v>6</v>
      </c>
      <c r="K40" s="126">
        <v>11</v>
      </c>
      <c r="L40" s="126">
        <v>13</v>
      </c>
      <c r="M40" s="126">
        <v>24</v>
      </c>
      <c r="N40" s="126">
        <v>0</v>
      </c>
      <c r="O40" s="126">
        <v>0</v>
      </c>
      <c r="P40" s="126">
        <v>0</v>
      </c>
      <c r="Q40" s="126">
        <v>2</v>
      </c>
      <c r="R40" s="126">
        <v>0</v>
      </c>
      <c r="S40" s="126">
        <v>2</v>
      </c>
      <c r="T40" s="126">
        <v>5</v>
      </c>
      <c r="U40" s="126">
        <v>1</v>
      </c>
      <c r="V40" s="126">
        <v>6</v>
      </c>
      <c r="W40" s="126">
        <v>1</v>
      </c>
      <c r="X40" s="126">
        <v>0</v>
      </c>
      <c r="Y40" s="126">
        <v>1</v>
      </c>
      <c r="Z40" s="126">
        <v>10</v>
      </c>
      <c r="AA40" s="126">
        <v>9</v>
      </c>
      <c r="AB40" s="126">
        <v>19</v>
      </c>
      <c r="AC40" s="130">
        <v>0</v>
      </c>
      <c r="AD40" s="127">
        <v>61</v>
      </c>
      <c r="AE40" s="127">
        <v>68</v>
      </c>
      <c r="AF40" s="127">
        <v>0</v>
      </c>
      <c r="AG40" s="127">
        <v>129</v>
      </c>
    </row>
    <row r="41" spans="1:33" ht="19.899999999999999" customHeight="1" x14ac:dyDescent="0.2">
      <c r="A41" s="96" t="s">
        <v>29</v>
      </c>
      <c r="B41" s="128">
        <v>0</v>
      </c>
      <c r="C41" s="128">
        <v>0</v>
      </c>
      <c r="D41" s="128">
        <v>0</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28">
        <v>0</v>
      </c>
      <c r="U41" s="128">
        <v>0</v>
      </c>
      <c r="V41" s="128">
        <v>0</v>
      </c>
      <c r="W41" s="128">
        <v>0</v>
      </c>
      <c r="X41" s="128">
        <v>0</v>
      </c>
      <c r="Y41" s="128">
        <v>0</v>
      </c>
      <c r="Z41" s="128">
        <v>3</v>
      </c>
      <c r="AA41" s="128">
        <v>2</v>
      </c>
      <c r="AB41" s="128">
        <v>5</v>
      </c>
      <c r="AC41" s="131">
        <v>0</v>
      </c>
      <c r="AD41" s="129">
        <v>3</v>
      </c>
      <c r="AE41" s="129">
        <v>2</v>
      </c>
      <c r="AF41" s="129">
        <v>0</v>
      </c>
      <c r="AG41" s="129">
        <v>5</v>
      </c>
    </row>
    <row r="42" spans="1:33" ht="19.899999999999999" customHeight="1" x14ac:dyDescent="0.2">
      <c r="A42" s="95" t="s">
        <v>31</v>
      </c>
      <c r="B42" s="126">
        <v>5</v>
      </c>
      <c r="C42" s="126">
        <v>2</v>
      </c>
      <c r="D42" s="126">
        <v>7</v>
      </c>
      <c r="E42" s="126">
        <v>0</v>
      </c>
      <c r="F42" s="126">
        <v>1</v>
      </c>
      <c r="G42" s="126">
        <v>1</v>
      </c>
      <c r="H42" s="126">
        <v>0</v>
      </c>
      <c r="I42" s="126">
        <v>0</v>
      </c>
      <c r="J42" s="126">
        <v>0</v>
      </c>
      <c r="K42" s="126">
        <v>0</v>
      </c>
      <c r="L42" s="126">
        <v>4</v>
      </c>
      <c r="M42" s="126">
        <v>4</v>
      </c>
      <c r="N42" s="126">
        <v>0</v>
      </c>
      <c r="O42" s="126">
        <v>0</v>
      </c>
      <c r="P42" s="126">
        <v>0</v>
      </c>
      <c r="Q42" s="126">
        <v>0</v>
      </c>
      <c r="R42" s="126">
        <v>0</v>
      </c>
      <c r="S42" s="126">
        <v>0</v>
      </c>
      <c r="T42" s="126">
        <v>0</v>
      </c>
      <c r="U42" s="126">
        <v>0</v>
      </c>
      <c r="V42" s="126">
        <v>0</v>
      </c>
      <c r="W42" s="126">
        <v>0</v>
      </c>
      <c r="X42" s="126">
        <v>1</v>
      </c>
      <c r="Y42" s="126">
        <v>1</v>
      </c>
      <c r="Z42" s="126">
        <v>11</v>
      </c>
      <c r="AA42" s="126">
        <v>11</v>
      </c>
      <c r="AB42" s="126">
        <v>22</v>
      </c>
      <c r="AC42" s="130">
        <v>0</v>
      </c>
      <c r="AD42" s="127">
        <v>16</v>
      </c>
      <c r="AE42" s="127">
        <v>19</v>
      </c>
      <c r="AF42" s="127">
        <v>0</v>
      </c>
      <c r="AG42" s="127">
        <v>35</v>
      </c>
    </row>
    <row r="43" spans="1:33" ht="19.899999999999999" customHeight="1" x14ac:dyDescent="0.2">
      <c r="A43" s="96" t="s">
        <v>32</v>
      </c>
      <c r="B43" s="128">
        <v>3</v>
      </c>
      <c r="C43" s="128">
        <v>5</v>
      </c>
      <c r="D43" s="128">
        <v>8</v>
      </c>
      <c r="E43" s="128">
        <v>0</v>
      </c>
      <c r="F43" s="128">
        <v>0</v>
      </c>
      <c r="G43" s="128">
        <v>0</v>
      </c>
      <c r="H43" s="128">
        <v>0</v>
      </c>
      <c r="I43" s="128">
        <v>0</v>
      </c>
      <c r="J43" s="128">
        <v>0</v>
      </c>
      <c r="K43" s="128">
        <v>2</v>
      </c>
      <c r="L43" s="128">
        <v>0</v>
      </c>
      <c r="M43" s="128">
        <v>2</v>
      </c>
      <c r="N43" s="128">
        <v>0</v>
      </c>
      <c r="O43" s="128">
        <v>0</v>
      </c>
      <c r="P43" s="128">
        <v>0</v>
      </c>
      <c r="Q43" s="128">
        <v>1</v>
      </c>
      <c r="R43" s="128">
        <v>0</v>
      </c>
      <c r="S43" s="128">
        <v>1</v>
      </c>
      <c r="T43" s="128">
        <v>0</v>
      </c>
      <c r="U43" s="128">
        <v>0</v>
      </c>
      <c r="V43" s="128">
        <v>0</v>
      </c>
      <c r="W43" s="128">
        <v>0</v>
      </c>
      <c r="X43" s="128">
        <v>2</v>
      </c>
      <c r="Y43" s="128">
        <v>2</v>
      </c>
      <c r="Z43" s="128">
        <v>15</v>
      </c>
      <c r="AA43" s="128">
        <v>15</v>
      </c>
      <c r="AB43" s="128">
        <v>30</v>
      </c>
      <c r="AC43" s="131">
        <v>0</v>
      </c>
      <c r="AD43" s="129">
        <v>21</v>
      </c>
      <c r="AE43" s="129">
        <v>22</v>
      </c>
      <c r="AF43" s="129">
        <v>0</v>
      </c>
      <c r="AG43" s="129">
        <v>43</v>
      </c>
    </row>
    <row r="44" spans="1:33" ht="19.899999999999999" customHeight="1" x14ac:dyDescent="0.2">
      <c r="A44" s="95" t="s">
        <v>36</v>
      </c>
      <c r="B44" s="126">
        <v>0</v>
      </c>
      <c r="C44" s="126">
        <v>0</v>
      </c>
      <c r="D44" s="126">
        <v>0</v>
      </c>
      <c r="E44" s="126">
        <v>0</v>
      </c>
      <c r="F44" s="126">
        <v>0</v>
      </c>
      <c r="G44" s="126">
        <v>0</v>
      </c>
      <c r="H44" s="126">
        <v>0</v>
      </c>
      <c r="I44" s="126">
        <v>0</v>
      </c>
      <c r="J44" s="126">
        <v>0</v>
      </c>
      <c r="K44" s="126">
        <v>0</v>
      </c>
      <c r="L44" s="126">
        <v>1</v>
      </c>
      <c r="M44" s="126">
        <v>1</v>
      </c>
      <c r="N44" s="126">
        <v>0</v>
      </c>
      <c r="O44" s="126">
        <v>0</v>
      </c>
      <c r="P44" s="126">
        <v>0</v>
      </c>
      <c r="Q44" s="126">
        <v>0</v>
      </c>
      <c r="R44" s="126">
        <v>0</v>
      </c>
      <c r="S44" s="126">
        <v>0</v>
      </c>
      <c r="T44" s="126">
        <v>0</v>
      </c>
      <c r="U44" s="126">
        <v>0</v>
      </c>
      <c r="V44" s="126">
        <v>0</v>
      </c>
      <c r="W44" s="126">
        <v>0</v>
      </c>
      <c r="X44" s="126">
        <v>0</v>
      </c>
      <c r="Y44" s="126">
        <v>0</v>
      </c>
      <c r="Z44" s="126">
        <v>0</v>
      </c>
      <c r="AA44" s="126">
        <v>0</v>
      </c>
      <c r="AB44" s="126">
        <v>0</v>
      </c>
      <c r="AC44" s="130">
        <v>0</v>
      </c>
      <c r="AD44" s="127">
        <v>0</v>
      </c>
      <c r="AE44" s="127">
        <v>1</v>
      </c>
      <c r="AF44" s="127">
        <v>0</v>
      </c>
      <c r="AG44" s="127">
        <v>1</v>
      </c>
    </row>
    <row r="45" spans="1:33" ht="19.899999999999999" customHeight="1" x14ac:dyDescent="0.2">
      <c r="A45" s="96" t="s">
        <v>127</v>
      </c>
      <c r="B45" s="128">
        <v>4</v>
      </c>
      <c r="C45" s="128">
        <v>1</v>
      </c>
      <c r="D45" s="128">
        <v>5</v>
      </c>
      <c r="E45" s="128">
        <v>0</v>
      </c>
      <c r="F45" s="128">
        <v>0</v>
      </c>
      <c r="G45" s="128">
        <v>0</v>
      </c>
      <c r="H45" s="128">
        <v>0</v>
      </c>
      <c r="I45" s="128">
        <v>0</v>
      </c>
      <c r="J45" s="128">
        <v>0</v>
      </c>
      <c r="K45" s="128">
        <v>1</v>
      </c>
      <c r="L45" s="128">
        <v>0</v>
      </c>
      <c r="M45" s="128">
        <v>1</v>
      </c>
      <c r="N45" s="128">
        <v>0</v>
      </c>
      <c r="O45" s="128">
        <v>0</v>
      </c>
      <c r="P45" s="128">
        <v>0</v>
      </c>
      <c r="Q45" s="128">
        <v>0</v>
      </c>
      <c r="R45" s="128">
        <v>0</v>
      </c>
      <c r="S45" s="128">
        <v>0</v>
      </c>
      <c r="T45" s="128">
        <v>1</v>
      </c>
      <c r="U45" s="128">
        <v>0</v>
      </c>
      <c r="V45" s="128">
        <v>1</v>
      </c>
      <c r="W45" s="128">
        <v>0</v>
      </c>
      <c r="X45" s="128">
        <v>0</v>
      </c>
      <c r="Y45" s="128">
        <v>0</v>
      </c>
      <c r="Z45" s="128">
        <v>3</v>
      </c>
      <c r="AA45" s="128">
        <v>1</v>
      </c>
      <c r="AB45" s="128">
        <v>4</v>
      </c>
      <c r="AC45" s="131">
        <v>0</v>
      </c>
      <c r="AD45" s="129">
        <v>9</v>
      </c>
      <c r="AE45" s="129">
        <v>2</v>
      </c>
      <c r="AF45" s="129">
        <v>0</v>
      </c>
      <c r="AG45" s="129">
        <v>11</v>
      </c>
    </row>
    <row r="46" spans="1:33" ht="19.899999999999999" customHeight="1" x14ac:dyDescent="0.2">
      <c r="A46" s="95" t="s">
        <v>37</v>
      </c>
      <c r="B46" s="126">
        <v>6</v>
      </c>
      <c r="C46" s="126">
        <v>2</v>
      </c>
      <c r="D46" s="126">
        <v>8</v>
      </c>
      <c r="E46" s="126">
        <v>0</v>
      </c>
      <c r="F46" s="126">
        <v>1</v>
      </c>
      <c r="G46" s="126">
        <v>1</v>
      </c>
      <c r="H46" s="126">
        <v>0</v>
      </c>
      <c r="I46" s="126">
        <v>1</v>
      </c>
      <c r="J46" s="126">
        <v>1</v>
      </c>
      <c r="K46" s="126">
        <v>0</v>
      </c>
      <c r="L46" s="126">
        <v>0</v>
      </c>
      <c r="M46" s="126">
        <v>0</v>
      </c>
      <c r="N46" s="126">
        <v>0</v>
      </c>
      <c r="O46" s="126">
        <v>0</v>
      </c>
      <c r="P46" s="126">
        <v>0</v>
      </c>
      <c r="Q46" s="126">
        <v>0</v>
      </c>
      <c r="R46" s="126">
        <v>0</v>
      </c>
      <c r="S46" s="126">
        <v>0</v>
      </c>
      <c r="T46" s="126">
        <v>0</v>
      </c>
      <c r="U46" s="126">
        <v>0</v>
      </c>
      <c r="V46" s="126">
        <v>0</v>
      </c>
      <c r="W46" s="126">
        <v>0</v>
      </c>
      <c r="X46" s="126">
        <v>0</v>
      </c>
      <c r="Y46" s="126">
        <v>0</v>
      </c>
      <c r="Z46" s="126">
        <v>6</v>
      </c>
      <c r="AA46" s="126">
        <v>8</v>
      </c>
      <c r="AB46" s="126">
        <v>14</v>
      </c>
      <c r="AC46" s="130">
        <v>0</v>
      </c>
      <c r="AD46" s="127">
        <v>12</v>
      </c>
      <c r="AE46" s="127">
        <v>12</v>
      </c>
      <c r="AF46" s="127">
        <v>0</v>
      </c>
      <c r="AG46" s="127">
        <v>24</v>
      </c>
    </row>
    <row r="47" spans="1:33" ht="19.899999999999999" customHeight="1" x14ac:dyDescent="0.2">
      <c r="A47" s="96" t="s">
        <v>38</v>
      </c>
      <c r="B47" s="128">
        <v>2</v>
      </c>
      <c r="C47" s="128">
        <v>1</v>
      </c>
      <c r="D47" s="128">
        <v>3</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128">
        <v>0</v>
      </c>
      <c r="AA47" s="128">
        <v>5</v>
      </c>
      <c r="AB47" s="128">
        <v>5</v>
      </c>
      <c r="AC47" s="131">
        <v>0</v>
      </c>
      <c r="AD47" s="129">
        <v>2</v>
      </c>
      <c r="AE47" s="129">
        <v>6</v>
      </c>
      <c r="AF47" s="129">
        <v>0</v>
      </c>
      <c r="AG47" s="129">
        <v>8</v>
      </c>
    </row>
    <row r="48" spans="1:33" ht="19.899999999999999" customHeight="1" x14ac:dyDescent="0.2">
      <c r="A48" s="95" t="s">
        <v>39</v>
      </c>
      <c r="B48" s="126">
        <v>5</v>
      </c>
      <c r="C48" s="126">
        <v>2</v>
      </c>
      <c r="D48" s="126">
        <v>7</v>
      </c>
      <c r="E48" s="126">
        <v>0</v>
      </c>
      <c r="F48" s="126">
        <v>0</v>
      </c>
      <c r="G48" s="126">
        <v>0</v>
      </c>
      <c r="H48" s="126">
        <v>0</v>
      </c>
      <c r="I48" s="126">
        <v>0</v>
      </c>
      <c r="J48" s="126">
        <v>0</v>
      </c>
      <c r="K48" s="126">
        <v>0</v>
      </c>
      <c r="L48" s="126">
        <v>0</v>
      </c>
      <c r="M48" s="126">
        <v>0</v>
      </c>
      <c r="N48" s="126">
        <v>0</v>
      </c>
      <c r="O48" s="126">
        <v>0</v>
      </c>
      <c r="P48" s="126">
        <v>0</v>
      </c>
      <c r="Q48" s="126">
        <v>0</v>
      </c>
      <c r="R48" s="126">
        <v>0</v>
      </c>
      <c r="S48" s="126">
        <v>0</v>
      </c>
      <c r="T48" s="126">
        <v>0</v>
      </c>
      <c r="U48" s="126">
        <v>0</v>
      </c>
      <c r="V48" s="126">
        <v>0</v>
      </c>
      <c r="W48" s="126">
        <v>0</v>
      </c>
      <c r="X48" s="126">
        <v>0</v>
      </c>
      <c r="Y48" s="126">
        <v>0</v>
      </c>
      <c r="Z48" s="126">
        <v>9</v>
      </c>
      <c r="AA48" s="126">
        <v>2</v>
      </c>
      <c r="AB48" s="126">
        <v>11</v>
      </c>
      <c r="AC48" s="130">
        <v>0</v>
      </c>
      <c r="AD48" s="127">
        <v>14</v>
      </c>
      <c r="AE48" s="127">
        <v>4</v>
      </c>
      <c r="AF48" s="127">
        <v>0</v>
      </c>
      <c r="AG48" s="127">
        <v>18</v>
      </c>
    </row>
    <row r="49" spans="1:33" ht="19.899999999999999" customHeight="1" x14ac:dyDescent="0.2">
      <c r="A49" s="96" t="s">
        <v>40</v>
      </c>
      <c r="B49" s="128">
        <v>2</v>
      </c>
      <c r="C49" s="128">
        <v>0</v>
      </c>
      <c r="D49" s="128">
        <v>2</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128">
        <v>9</v>
      </c>
      <c r="AA49" s="128">
        <v>5</v>
      </c>
      <c r="AB49" s="128">
        <v>14</v>
      </c>
      <c r="AC49" s="131">
        <v>0</v>
      </c>
      <c r="AD49" s="129">
        <v>11</v>
      </c>
      <c r="AE49" s="129">
        <v>5</v>
      </c>
      <c r="AF49" s="129">
        <v>0</v>
      </c>
      <c r="AG49" s="129">
        <v>16</v>
      </c>
    </row>
    <row r="50" spans="1:33" ht="19.899999999999999" customHeight="1" x14ac:dyDescent="0.2">
      <c r="A50" s="95" t="s">
        <v>42</v>
      </c>
      <c r="B50" s="126">
        <v>0</v>
      </c>
      <c r="C50" s="126">
        <v>0</v>
      </c>
      <c r="D50" s="126">
        <v>0</v>
      </c>
      <c r="E50" s="126">
        <v>0</v>
      </c>
      <c r="F50" s="126">
        <v>0</v>
      </c>
      <c r="G50" s="126">
        <v>0</v>
      </c>
      <c r="H50" s="126">
        <v>4</v>
      </c>
      <c r="I50" s="126">
        <v>6</v>
      </c>
      <c r="J50" s="126">
        <v>10</v>
      </c>
      <c r="K50" s="126">
        <v>0</v>
      </c>
      <c r="L50" s="126">
        <v>0</v>
      </c>
      <c r="M50" s="126">
        <v>0</v>
      </c>
      <c r="N50" s="126">
        <v>0</v>
      </c>
      <c r="O50" s="126">
        <v>0</v>
      </c>
      <c r="P50" s="126">
        <v>0</v>
      </c>
      <c r="Q50" s="126">
        <v>0</v>
      </c>
      <c r="R50" s="126">
        <v>0</v>
      </c>
      <c r="S50" s="126">
        <v>0</v>
      </c>
      <c r="T50" s="126">
        <v>0</v>
      </c>
      <c r="U50" s="126">
        <v>0</v>
      </c>
      <c r="V50" s="126">
        <v>0</v>
      </c>
      <c r="W50" s="126">
        <v>0</v>
      </c>
      <c r="X50" s="126">
        <v>0</v>
      </c>
      <c r="Y50" s="126">
        <v>0</v>
      </c>
      <c r="Z50" s="126">
        <v>0</v>
      </c>
      <c r="AA50" s="126">
        <v>0</v>
      </c>
      <c r="AB50" s="126">
        <v>0</v>
      </c>
      <c r="AC50" s="130">
        <v>0</v>
      </c>
      <c r="AD50" s="127">
        <v>4</v>
      </c>
      <c r="AE50" s="127">
        <v>6</v>
      </c>
      <c r="AF50" s="127">
        <v>0</v>
      </c>
      <c r="AG50" s="127">
        <v>10</v>
      </c>
    </row>
    <row r="51" spans="1:33" ht="19.899999999999999" customHeight="1" x14ac:dyDescent="0.2">
      <c r="A51" s="96" t="s">
        <v>43</v>
      </c>
      <c r="B51" s="128">
        <v>1</v>
      </c>
      <c r="C51" s="128">
        <v>0</v>
      </c>
      <c r="D51" s="128">
        <v>1</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4</v>
      </c>
      <c r="AA51" s="128">
        <v>4</v>
      </c>
      <c r="AB51" s="128">
        <v>8</v>
      </c>
      <c r="AC51" s="131">
        <v>0</v>
      </c>
      <c r="AD51" s="129">
        <v>5</v>
      </c>
      <c r="AE51" s="129">
        <v>4</v>
      </c>
      <c r="AF51" s="129">
        <v>0</v>
      </c>
      <c r="AG51" s="129">
        <v>9</v>
      </c>
    </row>
    <row r="52" spans="1:33" ht="19.899999999999999" customHeight="1" x14ac:dyDescent="0.2">
      <c r="A52" s="95" t="s">
        <v>226</v>
      </c>
      <c r="B52" s="126">
        <v>0</v>
      </c>
      <c r="C52" s="126">
        <v>0</v>
      </c>
      <c r="D52" s="126">
        <v>0</v>
      </c>
      <c r="E52" s="126">
        <v>0</v>
      </c>
      <c r="F52" s="126">
        <v>0</v>
      </c>
      <c r="G52" s="126">
        <v>0</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126">
        <v>0</v>
      </c>
      <c r="X52" s="126">
        <v>0</v>
      </c>
      <c r="Y52" s="126">
        <v>0</v>
      </c>
      <c r="Z52" s="126">
        <v>1</v>
      </c>
      <c r="AA52" s="126">
        <v>2</v>
      </c>
      <c r="AB52" s="126">
        <v>3</v>
      </c>
      <c r="AC52" s="130">
        <v>0</v>
      </c>
      <c r="AD52" s="127">
        <v>1</v>
      </c>
      <c r="AE52" s="127">
        <v>2</v>
      </c>
      <c r="AF52" s="127">
        <v>0</v>
      </c>
      <c r="AG52" s="127">
        <v>3</v>
      </c>
    </row>
    <row r="53" spans="1:33" ht="19.899999999999999" customHeight="1" x14ac:dyDescent="0.2">
      <c r="A53" s="96" t="s">
        <v>47</v>
      </c>
      <c r="B53" s="128">
        <v>0</v>
      </c>
      <c r="C53" s="128">
        <v>0</v>
      </c>
      <c r="D53" s="128">
        <v>0</v>
      </c>
      <c r="E53" s="128">
        <v>0</v>
      </c>
      <c r="F53" s="128">
        <v>0</v>
      </c>
      <c r="G53" s="128">
        <v>0</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0</v>
      </c>
      <c r="AA53" s="128">
        <v>1</v>
      </c>
      <c r="AB53" s="128">
        <v>1</v>
      </c>
      <c r="AC53" s="131">
        <v>0</v>
      </c>
      <c r="AD53" s="129">
        <v>0</v>
      </c>
      <c r="AE53" s="129">
        <v>1</v>
      </c>
      <c r="AF53" s="129">
        <v>0</v>
      </c>
      <c r="AG53" s="129">
        <v>1</v>
      </c>
    </row>
    <row r="54" spans="1:33" ht="19.899999999999999" customHeight="1" x14ac:dyDescent="0.2">
      <c r="A54" s="95" t="s">
        <v>49</v>
      </c>
      <c r="B54" s="126">
        <v>4</v>
      </c>
      <c r="C54" s="126">
        <v>4</v>
      </c>
      <c r="D54" s="126">
        <v>8</v>
      </c>
      <c r="E54" s="126">
        <v>0</v>
      </c>
      <c r="F54" s="126">
        <v>0</v>
      </c>
      <c r="G54" s="126">
        <v>0</v>
      </c>
      <c r="H54" s="126">
        <v>0</v>
      </c>
      <c r="I54" s="126">
        <v>1</v>
      </c>
      <c r="J54" s="126">
        <v>1</v>
      </c>
      <c r="K54" s="126">
        <v>1</v>
      </c>
      <c r="L54" s="126">
        <v>0</v>
      </c>
      <c r="M54" s="126">
        <v>1</v>
      </c>
      <c r="N54" s="126">
        <v>0</v>
      </c>
      <c r="O54" s="126">
        <v>0</v>
      </c>
      <c r="P54" s="126">
        <v>0</v>
      </c>
      <c r="Q54" s="126">
        <v>0</v>
      </c>
      <c r="R54" s="126">
        <v>0</v>
      </c>
      <c r="S54" s="126">
        <v>0</v>
      </c>
      <c r="T54" s="126">
        <v>0</v>
      </c>
      <c r="U54" s="126">
        <v>0</v>
      </c>
      <c r="V54" s="126">
        <v>0</v>
      </c>
      <c r="W54" s="126">
        <v>0</v>
      </c>
      <c r="X54" s="126">
        <v>0</v>
      </c>
      <c r="Y54" s="126">
        <v>0</v>
      </c>
      <c r="Z54" s="126">
        <v>11</v>
      </c>
      <c r="AA54" s="126">
        <v>19</v>
      </c>
      <c r="AB54" s="126">
        <v>30</v>
      </c>
      <c r="AC54" s="130">
        <v>0</v>
      </c>
      <c r="AD54" s="127">
        <v>16</v>
      </c>
      <c r="AE54" s="127">
        <v>24</v>
      </c>
      <c r="AF54" s="127">
        <v>0</v>
      </c>
      <c r="AG54" s="127">
        <v>40</v>
      </c>
    </row>
    <row r="55" spans="1:33" ht="19.899999999999999" customHeight="1" x14ac:dyDescent="0.2">
      <c r="A55" s="96" t="s">
        <v>50</v>
      </c>
      <c r="B55" s="128">
        <v>1</v>
      </c>
      <c r="C55" s="128">
        <v>2</v>
      </c>
      <c r="D55" s="128">
        <v>3</v>
      </c>
      <c r="E55" s="128">
        <v>0</v>
      </c>
      <c r="F55" s="128">
        <v>0</v>
      </c>
      <c r="G55" s="128">
        <v>0</v>
      </c>
      <c r="H55" s="128">
        <v>0</v>
      </c>
      <c r="I55" s="128">
        <v>1</v>
      </c>
      <c r="J55" s="128">
        <v>1</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3</v>
      </c>
      <c r="AA55" s="128">
        <v>7</v>
      </c>
      <c r="AB55" s="128">
        <v>10</v>
      </c>
      <c r="AC55" s="131">
        <v>3</v>
      </c>
      <c r="AD55" s="129">
        <v>4</v>
      </c>
      <c r="AE55" s="129">
        <v>10</v>
      </c>
      <c r="AF55" s="129">
        <v>3</v>
      </c>
      <c r="AG55" s="129">
        <v>17</v>
      </c>
    </row>
    <row r="56" spans="1:33" ht="19.899999999999999" customHeight="1" x14ac:dyDescent="0.2">
      <c r="A56" s="95" t="s">
        <v>52</v>
      </c>
      <c r="B56" s="126">
        <v>1</v>
      </c>
      <c r="C56" s="126">
        <v>3</v>
      </c>
      <c r="D56" s="126">
        <v>4</v>
      </c>
      <c r="E56" s="126">
        <v>0</v>
      </c>
      <c r="F56" s="126">
        <v>0</v>
      </c>
      <c r="G56" s="126">
        <v>0</v>
      </c>
      <c r="H56" s="126">
        <v>0</v>
      </c>
      <c r="I56" s="126">
        <v>0</v>
      </c>
      <c r="J56" s="126">
        <v>0</v>
      </c>
      <c r="K56" s="126">
        <v>2</v>
      </c>
      <c r="L56" s="126">
        <v>1</v>
      </c>
      <c r="M56" s="126">
        <v>3</v>
      </c>
      <c r="N56" s="126">
        <v>0</v>
      </c>
      <c r="O56" s="126">
        <v>0</v>
      </c>
      <c r="P56" s="126">
        <v>0</v>
      </c>
      <c r="Q56" s="126">
        <v>0</v>
      </c>
      <c r="R56" s="126">
        <v>0</v>
      </c>
      <c r="S56" s="126">
        <v>0</v>
      </c>
      <c r="T56" s="126">
        <v>2</v>
      </c>
      <c r="U56" s="126">
        <v>2</v>
      </c>
      <c r="V56" s="126">
        <v>4</v>
      </c>
      <c r="W56" s="126">
        <v>0</v>
      </c>
      <c r="X56" s="126">
        <v>0</v>
      </c>
      <c r="Y56" s="126">
        <v>0</v>
      </c>
      <c r="Z56" s="126">
        <v>12</v>
      </c>
      <c r="AA56" s="126">
        <v>9</v>
      </c>
      <c r="AB56" s="126">
        <v>21</v>
      </c>
      <c r="AC56" s="130">
        <v>0</v>
      </c>
      <c r="AD56" s="127">
        <v>17</v>
      </c>
      <c r="AE56" s="127">
        <v>15</v>
      </c>
      <c r="AF56" s="127">
        <v>0</v>
      </c>
      <c r="AG56" s="127">
        <v>32</v>
      </c>
    </row>
    <row r="57" spans="1:33" ht="19.899999999999999" customHeight="1" x14ac:dyDescent="0.2">
      <c r="A57" s="96" t="s">
        <v>53</v>
      </c>
      <c r="B57" s="128">
        <v>6</v>
      </c>
      <c r="C57" s="128">
        <v>3</v>
      </c>
      <c r="D57" s="128">
        <v>9</v>
      </c>
      <c r="E57" s="128">
        <v>0</v>
      </c>
      <c r="F57" s="128">
        <v>1</v>
      </c>
      <c r="G57" s="128">
        <v>1</v>
      </c>
      <c r="H57" s="128">
        <v>0</v>
      </c>
      <c r="I57" s="128">
        <v>0</v>
      </c>
      <c r="J57" s="128">
        <v>0</v>
      </c>
      <c r="K57" s="128">
        <v>0</v>
      </c>
      <c r="L57" s="128">
        <v>0</v>
      </c>
      <c r="M57" s="128">
        <v>0</v>
      </c>
      <c r="N57" s="128">
        <v>0</v>
      </c>
      <c r="O57" s="128">
        <v>0</v>
      </c>
      <c r="P57" s="128">
        <v>0</v>
      </c>
      <c r="Q57" s="128">
        <v>0</v>
      </c>
      <c r="R57" s="128">
        <v>0</v>
      </c>
      <c r="S57" s="128">
        <v>0</v>
      </c>
      <c r="T57" s="128">
        <v>0</v>
      </c>
      <c r="U57" s="128">
        <v>0</v>
      </c>
      <c r="V57" s="128">
        <v>0</v>
      </c>
      <c r="W57" s="128">
        <v>0</v>
      </c>
      <c r="X57" s="128">
        <v>0</v>
      </c>
      <c r="Y57" s="128">
        <v>0</v>
      </c>
      <c r="Z57" s="128">
        <v>5</v>
      </c>
      <c r="AA57" s="128">
        <v>4</v>
      </c>
      <c r="AB57" s="128">
        <v>9</v>
      </c>
      <c r="AC57" s="131">
        <v>0</v>
      </c>
      <c r="AD57" s="129">
        <v>11</v>
      </c>
      <c r="AE57" s="129">
        <v>8</v>
      </c>
      <c r="AF57" s="129">
        <v>0</v>
      </c>
      <c r="AG57" s="129">
        <v>19</v>
      </c>
    </row>
    <row r="58" spans="1:33" ht="19.899999999999999" customHeight="1" x14ac:dyDescent="0.2">
      <c r="A58" s="95" t="s">
        <v>55</v>
      </c>
      <c r="B58" s="126">
        <v>0</v>
      </c>
      <c r="C58" s="126">
        <v>1</v>
      </c>
      <c r="D58" s="126">
        <v>1</v>
      </c>
      <c r="E58" s="126">
        <v>0</v>
      </c>
      <c r="F58" s="126">
        <v>0</v>
      </c>
      <c r="G58" s="126">
        <v>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6">
        <v>0</v>
      </c>
      <c r="X58" s="126">
        <v>0</v>
      </c>
      <c r="Y58" s="126">
        <v>0</v>
      </c>
      <c r="Z58" s="126">
        <v>4</v>
      </c>
      <c r="AA58" s="126">
        <v>8</v>
      </c>
      <c r="AB58" s="126">
        <v>12</v>
      </c>
      <c r="AC58" s="130">
        <v>0</v>
      </c>
      <c r="AD58" s="127">
        <v>4</v>
      </c>
      <c r="AE58" s="127">
        <v>9</v>
      </c>
      <c r="AF58" s="127">
        <v>0</v>
      </c>
      <c r="AG58" s="127">
        <v>13</v>
      </c>
    </row>
    <row r="59" spans="1:33" ht="19.899999999999999" customHeight="1" x14ac:dyDescent="0.2">
      <c r="A59" s="96" t="s">
        <v>56</v>
      </c>
      <c r="B59" s="128">
        <v>3</v>
      </c>
      <c r="C59" s="128">
        <v>1</v>
      </c>
      <c r="D59" s="128">
        <v>4</v>
      </c>
      <c r="E59" s="128">
        <v>1</v>
      </c>
      <c r="F59" s="128">
        <v>2</v>
      </c>
      <c r="G59" s="128">
        <v>3</v>
      </c>
      <c r="H59" s="128">
        <v>2</v>
      </c>
      <c r="I59" s="128">
        <v>0</v>
      </c>
      <c r="J59" s="128">
        <v>2</v>
      </c>
      <c r="K59" s="128">
        <v>2</v>
      </c>
      <c r="L59" s="128">
        <v>2</v>
      </c>
      <c r="M59" s="128">
        <v>4</v>
      </c>
      <c r="N59" s="128">
        <v>0</v>
      </c>
      <c r="O59" s="128">
        <v>1</v>
      </c>
      <c r="P59" s="128">
        <v>1</v>
      </c>
      <c r="Q59" s="128">
        <v>0</v>
      </c>
      <c r="R59" s="128">
        <v>0</v>
      </c>
      <c r="S59" s="128">
        <v>0</v>
      </c>
      <c r="T59" s="128">
        <v>0</v>
      </c>
      <c r="U59" s="128">
        <v>0</v>
      </c>
      <c r="V59" s="128">
        <v>0</v>
      </c>
      <c r="W59" s="128">
        <v>0</v>
      </c>
      <c r="X59" s="128">
        <v>0</v>
      </c>
      <c r="Y59" s="128">
        <v>0</v>
      </c>
      <c r="Z59" s="128">
        <v>1</v>
      </c>
      <c r="AA59" s="128">
        <v>3</v>
      </c>
      <c r="AB59" s="128">
        <v>4</v>
      </c>
      <c r="AC59" s="131">
        <v>1</v>
      </c>
      <c r="AD59" s="129">
        <v>9</v>
      </c>
      <c r="AE59" s="129">
        <v>9</v>
      </c>
      <c r="AF59" s="129">
        <v>1</v>
      </c>
      <c r="AG59" s="129">
        <v>19</v>
      </c>
    </row>
    <row r="60" spans="1:33" ht="19.899999999999999" customHeight="1" x14ac:dyDescent="0.2">
      <c r="A60" s="95" t="s">
        <v>133</v>
      </c>
      <c r="B60" s="126">
        <v>3</v>
      </c>
      <c r="C60" s="126">
        <v>4</v>
      </c>
      <c r="D60" s="126">
        <v>7</v>
      </c>
      <c r="E60" s="126">
        <v>0</v>
      </c>
      <c r="F60" s="126">
        <v>0</v>
      </c>
      <c r="G60" s="126">
        <v>0</v>
      </c>
      <c r="H60" s="126">
        <v>0</v>
      </c>
      <c r="I60" s="126">
        <v>0</v>
      </c>
      <c r="J60" s="126">
        <v>0</v>
      </c>
      <c r="K60" s="126">
        <v>0</v>
      </c>
      <c r="L60" s="126">
        <v>0</v>
      </c>
      <c r="M60" s="126">
        <v>0</v>
      </c>
      <c r="N60" s="126">
        <v>0</v>
      </c>
      <c r="O60" s="126">
        <v>0</v>
      </c>
      <c r="P60" s="126">
        <v>0</v>
      </c>
      <c r="Q60" s="126">
        <v>0</v>
      </c>
      <c r="R60" s="126">
        <v>0</v>
      </c>
      <c r="S60" s="126">
        <v>0</v>
      </c>
      <c r="T60" s="126">
        <v>0</v>
      </c>
      <c r="U60" s="126">
        <v>0</v>
      </c>
      <c r="V60" s="126">
        <v>0</v>
      </c>
      <c r="W60" s="126">
        <v>0</v>
      </c>
      <c r="X60" s="126">
        <v>0</v>
      </c>
      <c r="Y60" s="126">
        <v>0</v>
      </c>
      <c r="Z60" s="126">
        <v>3</v>
      </c>
      <c r="AA60" s="126">
        <v>8</v>
      </c>
      <c r="AB60" s="126">
        <v>11</v>
      </c>
      <c r="AC60" s="130">
        <v>0</v>
      </c>
      <c r="AD60" s="127">
        <v>6</v>
      </c>
      <c r="AE60" s="127">
        <v>12</v>
      </c>
      <c r="AF60" s="127">
        <v>0</v>
      </c>
      <c r="AG60" s="127">
        <v>18</v>
      </c>
    </row>
    <row r="61" spans="1:33" ht="19.899999999999999" customHeight="1" x14ac:dyDescent="0.2">
      <c r="A61" s="96" t="s">
        <v>119</v>
      </c>
      <c r="B61" s="128">
        <v>8</v>
      </c>
      <c r="C61" s="128">
        <v>8</v>
      </c>
      <c r="D61" s="128">
        <v>16</v>
      </c>
      <c r="E61" s="128">
        <v>2</v>
      </c>
      <c r="F61" s="128">
        <v>2</v>
      </c>
      <c r="G61" s="128">
        <v>4</v>
      </c>
      <c r="H61" s="128">
        <v>1</v>
      </c>
      <c r="I61" s="128">
        <v>2</v>
      </c>
      <c r="J61" s="128">
        <v>3</v>
      </c>
      <c r="K61" s="128">
        <v>0</v>
      </c>
      <c r="L61" s="128">
        <v>2</v>
      </c>
      <c r="M61" s="128">
        <v>2</v>
      </c>
      <c r="N61" s="128">
        <v>0</v>
      </c>
      <c r="O61" s="128">
        <v>0</v>
      </c>
      <c r="P61" s="128">
        <v>0</v>
      </c>
      <c r="Q61" s="128">
        <v>0</v>
      </c>
      <c r="R61" s="128">
        <v>0</v>
      </c>
      <c r="S61" s="128">
        <v>0</v>
      </c>
      <c r="T61" s="128">
        <v>1</v>
      </c>
      <c r="U61" s="128">
        <v>2</v>
      </c>
      <c r="V61" s="128">
        <v>3</v>
      </c>
      <c r="W61" s="128">
        <v>0</v>
      </c>
      <c r="X61" s="128">
        <v>0</v>
      </c>
      <c r="Y61" s="128">
        <v>0</v>
      </c>
      <c r="Z61" s="128">
        <v>16</v>
      </c>
      <c r="AA61" s="128">
        <v>17</v>
      </c>
      <c r="AB61" s="128">
        <v>33</v>
      </c>
      <c r="AC61" s="131">
        <v>0</v>
      </c>
      <c r="AD61" s="129">
        <v>28</v>
      </c>
      <c r="AE61" s="129">
        <v>33</v>
      </c>
      <c r="AF61" s="129">
        <v>0</v>
      </c>
      <c r="AG61" s="129">
        <v>61</v>
      </c>
    </row>
    <row r="62" spans="1:33" ht="19.899999999999999" customHeight="1" x14ac:dyDescent="0.2">
      <c r="A62" s="89" t="s">
        <v>59</v>
      </c>
      <c r="B62" s="135">
        <v>150</v>
      </c>
      <c r="C62" s="135">
        <v>130</v>
      </c>
      <c r="D62" s="135">
        <v>280</v>
      </c>
      <c r="E62" s="135">
        <v>12</v>
      </c>
      <c r="F62" s="135">
        <v>31</v>
      </c>
      <c r="G62" s="135">
        <v>43</v>
      </c>
      <c r="H62" s="135">
        <v>20</v>
      </c>
      <c r="I62" s="135">
        <v>30</v>
      </c>
      <c r="J62" s="135">
        <v>50</v>
      </c>
      <c r="K62" s="135">
        <v>42</v>
      </c>
      <c r="L62" s="135">
        <v>54</v>
      </c>
      <c r="M62" s="135">
        <v>96</v>
      </c>
      <c r="N62" s="135">
        <v>0</v>
      </c>
      <c r="O62" s="135">
        <v>2</v>
      </c>
      <c r="P62" s="135">
        <v>2</v>
      </c>
      <c r="Q62" s="135">
        <v>3</v>
      </c>
      <c r="R62" s="135">
        <v>0</v>
      </c>
      <c r="S62" s="135">
        <v>3</v>
      </c>
      <c r="T62" s="135">
        <v>16</v>
      </c>
      <c r="U62" s="135">
        <v>11</v>
      </c>
      <c r="V62" s="135">
        <v>27</v>
      </c>
      <c r="W62" s="135">
        <v>13</v>
      </c>
      <c r="X62" s="135">
        <v>21</v>
      </c>
      <c r="Y62" s="135">
        <v>34</v>
      </c>
      <c r="Z62" s="135">
        <v>303</v>
      </c>
      <c r="AA62" s="135">
        <v>381</v>
      </c>
      <c r="AB62" s="135">
        <v>684</v>
      </c>
      <c r="AC62" s="86">
        <v>6</v>
      </c>
      <c r="AD62" s="135">
        <v>559</v>
      </c>
      <c r="AE62" s="135">
        <v>660</v>
      </c>
      <c r="AF62" s="135">
        <v>6</v>
      </c>
      <c r="AG62" s="135">
        <v>1225</v>
      </c>
    </row>
    <row r="64" spans="1:33" ht="117.75" customHeight="1" x14ac:dyDescent="0.2">
      <c r="A64" s="234" t="s">
        <v>292</v>
      </c>
      <c r="B64" s="234"/>
      <c r="C64" s="234"/>
      <c r="D64" s="234"/>
      <c r="E64" s="234"/>
      <c r="F64" s="234"/>
      <c r="G64" s="234"/>
      <c r="H64" s="234"/>
      <c r="I64" s="234"/>
      <c r="J64" s="234"/>
      <c r="K64" s="234"/>
      <c r="L64" s="234"/>
      <c r="M64" s="234"/>
      <c r="N64" s="234"/>
      <c r="O64" s="234"/>
      <c r="P64" s="234"/>
      <c r="Q64" s="234"/>
    </row>
  </sheetData>
  <mergeCells count="12">
    <mergeCell ref="A64:Q64"/>
    <mergeCell ref="A2:XFD2"/>
    <mergeCell ref="T4:V4"/>
    <mergeCell ref="W4:Y4"/>
    <mergeCell ref="Z4:AB4"/>
    <mergeCell ref="AD4:AG4"/>
    <mergeCell ref="B4:D4"/>
    <mergeCell ref="E4:G4"/>
    <mergeCell ref="H4:J4"/>
    <mergeCell ref="K4:M4"/>
    <mergeCell ref="N4:P4"/>
    <mergeCell ref="Q4:S4"/>
  </mergeCells>
  <conditionalFormatting sqref="AF6">
    <cfRule type="containsBlanks" dxfId="41" priority="3" stopIfTrue="1">
      <formula>LEN(TRIM(AF6))=0</formula>
    </cfRule>
  </conditionalFormatting>
  <conditionalFormatting sqref="AD6:AE6">
    <cfRule type="containsBlanks" dxfId="40" priority="2" stopIfTrue="1">
      <formula>LEN(TRIM(AD6))=0</formula>
    </cfRule>
  </conditionalFormatting>
  <conditionalFormatting sqref="AG6">
    <cfRule type="containsBlanks" dxfId="39" priority="1" stopIfTrue="1">
      <formula>LEN(TRIM(AG6))=0</formula>
    </cfRule>
  </conditionalFormatting>
  <printOptions gridLines="1"/>
  <pageMargins left="0.75" right="0.75" top="0.49" bottom="0.5" header="0.5" footer="0.5"/>
  <pageSetup scale="4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8326-1CC9-4CA4-A10F-E6E302D6D76A}">
  <sheetPr codeName="Sheet36">
    <pageSetUpPr fitToPage="1"/>
  </sheetPr>
  <dimension ref="A1:AG31"/>
  <sheetViews>
    <sheetView showGridLines="0" zoomScaleNormal="100" workbookViewId="0"/>
  </sheetViews>
  <sheetFormatPr defaultColWidth="8.85546875" defaultRowHeight="19.899999999999999" customHeight="1" x14ac:dyDescent="0.2"/>
  <cols>
    <col min="1" max="1" width="21.7109375" style="9" customWidth="1"/>
    <col min="2" max="28" width="11.7109375" style="8" customWidth="1"/>
    <col min="29" max="29" width="15.7109375" style="8" customWidth="1"/>
    <col min="30" max="33" width="11.7109375" style="8" customWidth="1"/>
    <col min="34" max="256" width="8.85546875" style="9"/>
    <col min="257" max="257" width="20.85546875" style="9" customWidth="1"/>
    <col min="258" max="273" width="6.85546875" style="9" customWidth="1"/>
    <col min="274" max="275" width="7.85546875" style="9" customWidth="1"/>
    <col min="276" max="281" width="6.85546875" style="9" customWidth="1"/>
    <col min="282" max="284" width="8.85546875" style="9"/>
    <col min="285" max="285" width="7.85546875" style="9" customWidth="1"/>
    <col min="286" max="287" width="8.85546875" style="9"/>
    <col min="288" max="288" width="8.140625" style="9" customWidth="1"/>
    <col min="289" max="512" width="8.85546875" style="9"/>
    <col min="513" max="513" width="20.85546875" style="9" customWidth="1"/>
    <col min="514" max="529" width="6.85546875" style="9" customWidth="1"/>
    <col min="530" max="531" width="7.85546875" style="9" customWidth="1"/>
    <col min="532" max="537" width="6.85546875" style="9" customWidth="1"/>
    <col min="538" max="540" width="8.85546875" style="9"/>
    <col min="541" max="541" width="7.85546875" style="9" customWidth="1"/>
    <col min="542" max="543" width="8.85546875" style="9"/>
    <col min="544" max="544" width="8.140625" style="9" customWidth="1"/>
    <col min="545" max="768" width="8.85546875" style="9"/>
    <col min="769" max="769" width="20.85546875" style="9" customWidth="1"/>
    <col min="770" max="785" width="6.85546875" style="9" customWidth="1"/>
    <col min="786" max="787" width="7.85546875" style="9" customWidth="1"/>
    <col min="788" max="793" width="6.85546875" style="9" customWidth="1"/>
    <col min="794" max="796" width="8.85546875" style="9"/>
    <col min="797" max="797" width="7.85546875" style="9" customWidth="1"/>
    <col min="798" max="799" width="8.85546875" style="9"/>
    <col min="800" max="800" width="8.140625" style="9" customWidth="1"/>
    <col min="801" max="1024" width="8.85546875" style="9"/>
    <col min="1025" max="1025" width="20.85546875" style="9" customWidth="1"/>
    <col min="1026" max="1041" width="6.85546875" style="9" customWidth="1"/>
    <col min="1042" max="1043" width="7.85546875" style="9" customWidth="1"/>
    <col min="1044" max="1049" width="6.85546875" style="9" customWidth="1"/>
    <col min="1050" max="1052" width="8.85546875" style="9"/>
    <col min="1053" max="1053" width="7.85546875" style="9" customWidth="1"/>
    <col min="1054" max="1055" width="8.85546875" style="9"/>
    <col min="1056" max="1056" width="8.140625" style="9" customWidth="1"/>
    <col min="1057" max="1280" width="8.85546875" style="9"/>
    <col min="1281" max="1281" width="20.85546875" style="9" customWidth="1"/>
    <col min="1282" max="1297" width="6.85546875" style="9" customWidth="1"/>
    <col min="1298" max="1299" width="7.85546875" style="9" customWidth="1"/>
    <col min="1300" max="1305" width="6.85546875" style="9" customWidth="1"/>
    <col min="1306" max="1308" width="8.85546875" style="9"/>
    <col min="1309" max="1309" width="7.85546875" style="9" customWidth="1"/>
    <col min="1310" max="1311" width="8.85546875" style="9"/>
    <col min="1312" max="1312" width="8.140625" style="9" customWidth="1"/>
    <col min="1313" max="1536" width="8.85546875" style="9"/>
    <col min="1537" max="1537" width="20.85546875" style="9" customWidth="1"/>
    <col min="1538" max="1553" width="6.85546875" style="9" customWidth="1"/>
    <col min="1554" max="1555" width="7.85546875" style="9" customWidth="1"/>
    <col min="1556" max="1561" width="6.85546875" style="9" customWidth="1"/>
    <col min="1562" max="1564" width="8.85546875" style="9"/>
    <col min="1565" max="1565" width="7.85546875" style="9" customWidth="1"/>
    <col min="1566" max="1567" width="8.85546875" style="9"/>
    <col min="1568" max="1568" width="8.140625" style="9" customWidth="1"/>
    <col min="1569" max="1792" width="8.85546875" style="9"/>
    <col min="1793" max="1793" width="20.85546875" style="9" customWidth="1"/>
    <col min="1794" max="1809" width="6.85546875" style="9" customWidth="1"/>
    <col min="1810" max="1811" width="7.85546875" style="9" customWidth="1"/>
    <col min="1812" max="1817" width="6.85546875" style="9" customWidth="1"/>
    <col min="1818" max="1820" width="8.85546875" style="9"/>
    <col min="1821" max="1821" width="7.85546875" style="9" customWidth="1"/>
    <col min="1822" max="1823" width="8.85546875" style="9"/>
    <col min="1824" max="1824" width="8.140625" style="9" customWidth="1"/>
    <col min="1825" max="2048" width="8.85546875" style="9"/>
    <col min="2049" max="2049" width="20.85546875" style="9" customWidth="1"/>
    <col min="2050" max="2065" width="6.85546875" style="9" customWidth="1"/>
    <col min="2066" max="2067" width="7.85546875" style="9" customWidth="1"/>
    <col min="2068" max="2073" width="6.85546875" style="9" customWidth="1"/>
    <col min="2074" max="2076" width="8.85546875" style="9"/>
    <col min="2077" max="2077" width="7.85546875" style="9" customWidth="1"/>
    <col min="2078" max="2079" width="8.85546875" style="9"/>
    <col min="2080" max="2080" width="8.140625" style="9" customWidth="1"/>
    <col min="2081" max="2304" width="8.85546875" style="9"/>
    <col min="2305" max="2305" width="20.85546875" style="9" customWidth="1"/>
    <col min="2306" max="2321" width="6.85546875" style="9" customWidth="1"/>
    <col min="2322" max="2323" width="7.85546875" style="9" customWidth="1"/>
    <col min="2324" max="2329" width="6.85546875" style="9" customWidth="1"/>
    <col min="2330" max="2332" width="8.85546875" style="9"/>
    <col min="2333" max="2333" width="7.85546875" style="9" customWidth="1"/>
    <col min="2334" max="2335" width="8.85546875" style="9"/>
    <col min="2336" max="2336" width="8.140625" style="9" customWidth="1"/>
    <col min="2337" max="2560" width="8.85546875" style="9"/>
    <col min="2561" max="2561" width="20.85546875" style="9" customWidth="1"/>
    <col min="2562" max="2577" width="6.85546875" style="9" customWidth="1"/>
    <col min="2578" max="2579" width="7.85546875" style="9" customWidth="1"/>
    <col min="2580" max="2585" width="6.85546875" style="9" customWidth="1"/>
    <col min="2586" max="2588" width="8.85546875" style="9"/>
    <col min="2589" max="2589" width="7.85546875" style="9" customWidth="1"/>
    <col min="2590" max="2591" width="8.85546875" style="9"/>
    <col min="2592" max="2592" width="8.140625" style="9" customWidth="1"/>
    <col min="2593" max="2816" width="8.85546875" style="9"/>
    <col min="2817" max="2817" width="20.85546875" style="9" customWidth="1"/>
    <col min="2818" max="2833" width="6.85546875" style="9" customWidth="1"/>
    <col min="2834" max="2835" width="7.85546875" style="9" customWidth="1"/>
    <col min="2836" max="2841" width="6.85546875" style="9" customWidth="1"/>
    <col min="2842" max="2844" width="8.85546875" style="9"/>
    <col min="2845" max="2845" width="7.85546875" style="9" customWidth="1"/>
    <col min="2846" max="2847" width="8.85546875" style="9"/>
    <col min="2848" max="2848" width="8.140625" style="9" customWidth="1"/>
    <col min="2849" max="3072" width="8.85546875" style="9"/>
    <col min="3073" max="3073" width="20.85546875" style="9" customWidth="1"/>
    <col min="3074" max="3089" width="6.85546875" style="9" customWidth="1"/>
    <col min="3090" max="3091" width="7.85546875" style="9" customWidth="1"/>
    <col min="3092" max="3097" width="6.85546875" style="9" customWidth="1"/>
    <col min="3098" max="3100" width="8.85546875" style="9"/>
    <col min="3101" max="3101" width="7.85546875" style="9" customWidth="1"/>
    <col min="3102" max="3103" width="8.85546875" style="9"/>
    <col min="3104" max="3104" width="8.140625" style="9" customWidth="1"/>
    <col min="3105" max="3328" width="8.85546875" style="9"/>
    <col min="3329" max="3329" width="20.85546875" style="9" customWidth="1"/>
    <col min="3330" max="3345" width="6.85546875" style="9" customWidth="1"/>
    <col min="3346" max="3347" width="7.85546875" style="9" customWidth="1"/>
    <col min="3348" max="3353" width="6.85546875" style="9" customWidth="1"/>
    <col min="3354" max="3356" width="8.85546875" style="9"/>
    <col min="3357" max="3357" width="7.85546875" style="9" customWidth="1"/>
    <col min="3358" max="3359" width="8.85546875" style="9"/>
    <col min="3360" max="3360" width="8.140625" style="9" customWidth="1"/>
    <col min="3361" max="3584" width="8.85546875" style="9"/>
    <col min="3585" max="3585" width="20.85546875" style="9" customWidth="1"/>
    <col min="3586" max="3601" width="6.85546875" style="9" customWidth="1"/>
    <col min="3602" max="3603" width="7.85546875" style="9" customWidth="1"/>
    <col min="3604" max="3609" width="6.85546875" style="9" customWidth="1"/>
    <col min="3610" max="3612" width="8.85546875" style="9"/>
    <col min="3613" max="3613" width="7.85546875" style="9" customWidth="1"/>
    <col min="3614" max="3615" width="8.85546875" style="9"/>
    <col min="3616" max="3616" width="8.140625" style="9" customWidth="1"/>
    <col min="3617" max="3840" width="8.85546875" style="9"/>
    <col min="3841" max="3841" width="20.85546875" style="9" customWidth="1"/>
    <col min="3842" max="3857" width="6.85546875" style="9" customWidth="1"/>
    <col min="3858" max="3859" width="7.85546875" style="9" customWidth="1"/>
    <col min="3860" max="3865" width="6.85546875" style="9" customWidth="1"/>
    <col min="3866" max="3868" width="8.85546875" style="9"/>
    <col min="3869" max="3869" width="7.85546875" style="9" customWidth="1"/>
    <col min="3870" max="3871" width="8.85546875" style="9"/>
    <col min="3872" max="3872" width="8.140625" style="9" customWidth="1"/>
    <col min="3873" max="4096" width="8.85546875" style="9"/>
    <col min="4097" max="4097" width="20.85546875" style="9" customWidth="1"/>
    <col min="4098" max="4113" width="6.85546875" style="9" customWidth="1"/>
    <col min="4114" max="4115" width="7.85546875" style="9" customWidth="1"/>
    <col min="4116" max="4121" width="6.85546875" style="9" customWidth="1"/>
    <col min="4122" max="4124" width="8.85546875" style="9"/>
    <col min="4125" max="4125" width="7.85546875" style="9" customWidth="1"/>
    <col min="4126" max="4127" width="8.85546875" style="9"/>
    <col min="4128" max="4128" width="8.140625" style="9" customWidth="1"/>
    <col min="4129" max="4352" width="8.85546875" style="9"/>
    <col min="4353" max="4353" width="20.85546875" style="9" customWidth="1"/>
    <col min="4354" max="4369" width="6.85546875" style="9" customWidth="1"/>
    <col min="4370" max="4371" width="7.85546875" style="9" customWidth="1"/>
    <col min="4372" max="4377" width="6.85546875" style="9" customWidth="1"/>
    <col min="4378" max="4380" width="8.85546875" style="9"/>
    <col min="4381" max="4381" width="7.85546875" style="9" customWidth="1"/>
    <col min="4382" max="4383" width="8.85546875" style="9"/>
    <col min="4384" max="4384" width="8.140625" style="9" customWidth="1"/>
    <col min="4385" max="4608" width="8.85546875" style="9"/>
    <col min="4609" max="4609" width="20.85546875" style="9" customWidth="1"/>
    <col min="4610" max="4625" width="6.85546875" style="9" customWidth="1"/>
    <col min="4626" max="4627" width="7.85546875" style="9" customWidth="1"/>
    <col min="4628" max="4633" width="6.85546875" style="9" customWidth="1"/>
    <col min="4634" max="4636" width="8.85546875" style="9"/>
    <col min="4637" max="4637" width="7.85546875" style="9" customWidth="1"/>
    <col min="4638" max="4639" width="8.85546875" style="9"/>
    <col min="4640" max="4640" width="8.140625" style="9" customWidth="1"/>
    <col min="4641" max="4864" width="8.85546875" style="9"/>
    <col min="4865" max="4865" width="20.85546875" style="9" customWidth="1"/>
    <col min="4866" max="4881" width="6.85546875" style="9" customWidth="1"/>
    <col min="4882" max="4883" width="7.85546875" style="9" customWidth="1"/>
    <col min="4884" max="4889" width="6.85546875" style="9" customWidth="1"/>
    <col min="4890" max="4892" width="8.85546875" style="9"/>
    <col min="4893" max="4893" width="7.85546875" style="9" customWidth="1"/>
    <col min="4894" max="4895" width="8.85546875" style="9"/>
    <col min="4896" max="4896" width="8.140625" style="9" customWidth="1"/>
    <col min="4897" max="5120" width="8.85546875" style="9"/>
    <col min="5121" max="5121" width="20.85546875" style="9" customWidth="1"/>
    <col min="5122" max="5137" width="6.85546875" style="9" customWidth="1"/>
    <col min="5138" max="5139" width="7.85546875" style="9" customWidth="1"/>
    <col min="5140" max="5145" width="6.85546875" style="9" customWidth="1"/>
    <col min="5146" max="5148" width="8.85546875" style="9"/>
    <col min="5149" max="5149" width="7.85546875" style="9" customWidth="1"/>
    <col min="5150" max="5151" width="8.85546875" style="9"/>
    <col min="5152" max="5152" width="8.140625" style="9" customWidth="1"/>
    <col min="5153" max="5376" width="8.85546875" style="9"/>
    <col min="5377" max="5377" width="20.85546875" style="9" customWidth="1"/>
    <col min="5378" max="5393" width="6.85546875" style="9" customWidth="1"/>
    <col min="5394" max="5395" width="7.85546875" style="9" customWidth="1"/>
    <col min="5396" max="5401" width="6.85546875" style="9" customWidth="1"/>
    <col min="5402" max="5404" width="8.85546875" style="9"/>
    <col min="5405" max="5405" width="7.85546875" style="9" customWidth="1"/>
    <col min="5406" max="5407" width="8.85546875" style="9"/>
    <col min="5408" max="5408" width="8.140625" style="9" customWidth="1"/>
    <col min="5409" max="5632" width="8.85546875" style="9"/>
    <col min="5633" max="5633" width="20.85546875" style="9" customWidth="1"/>
    <col min="5634" max="5649" width="6.85546875" style="9" customWidth="1"/>
    <col min="5650" max="5651" width="7.85546875" style="9" customWidth="1"/>
    <col min="5652" max="5657" width="6.85546875" style="9" customWidth="1"/>
    <col min="5658" max="5660" width="8.85546875" style="9"/>
    <col min="5661" max="5661" width="7.85546875" style="9" customWidth="1"/>
    <col min="5662" max="5663" width="8.85546875" style="9"/>
    <col min="5664" max="5664" width="8.140625" style="9" customWidth="1"/>
    <col min="5665" max="5888" width="8.85546875" style="9"/>
    <col min="5889" max="5889" width="20.85546875" style="9" customWidth="1"/>
    <col min="5890" max="5905" width="6.85546875" style="9" customWidth="1"/>
    <col min="5906" max="5907" width="7.85546875" style="9" customWidth="1"/>
    <col min="5908" max="5913" width="6.85546875" style="9" customWidth="1"/>
    <col min="5914" max="5916" width="8.85546875" style="9"/>
    <col min="5917" max="5917" width="7.85546875" style="9" customWidth="1"/>
    <col min="5918" max="5919" width="8.85546875" style="9"/>
    <col min="5920" max="5920" width="8.140625" style="9" customWidth="1"/>
    <col min="5921" max="6144" width="8.85546875" style="9"/>
    <col min="6145" max="6145" width="20.85546875" style="9" customWidth="1"/>
    <col min="6146" max="6161" width="6.85546875" style="9" customWidth="1"/>
    <col min="6162" max="6163" width="7.85546875" style="9" customWidth="1"/>
    <col min="6164" max="6169" width="6.85546875" style="9" customWidth="1"/>
    <col min="6170" max="6172" width="8.85546875" style="9"/>
    <col min="6173" max="6173" width="7.85546875" style="9" customWidth="1"/>
    <col min="6174" max="6175" width="8.85546875" style="9"/>
    <col min="6176" max="6176" width="8.140625" style="9" customWidth="1"/>
    <col min="6177" max="6400" width="8.85546875" style="9"/>
    <col min="6401" max="6401" width="20.85546875" style="9" customWidth="1"/>
    <col min="6402" max="6417" width="6.85546875" style="9" customWidth="1"/>
    <col min="6418" max="6419" width="7.85546875" style="9" customWidth="1"/>
    <col min="6420" max="6425" width="6.85546875" style="9" customWidth="1"/>
    <col min="6426" max="6428" width="8.85546875" style="9"/>
    <col min="6429" max="6429" width="7.85546875" style="9" customWidth="1"/>
    <col min="6430" max="6431" width="8.85546875" style="9"/>
    <col min="6432" max="6432" width="8.140625" style="9" customWidth="1"/>
    <col min="6433" max="6656" width="8.85546875" style="9"/>
    <col min="6657" max="6657" width="20.85546875" style="9" customWidth="1"/>
    <col min="6658" max="6673" width="6.85546875" style="9" customWidth="1"/>
    <col min="6674" max="6675" width="7.85546875" style="9" customWidth="1"/>
    <col min="6676" max="6681" width="6.85546875" style="9" customWidth="1"/>
    <col min="6682" max="6684" width="8.85546875" style="9"/>
    <col min="6685" max="6685" width="7.85546875" style="9" customWidth="1"/>
    <col min="6686" max="6687" width="8.85546875" style="9"/>
    <col min="6688" max="6688" width="8.140625" style="9" customWidth="1"/>
    <col min="6689" max="6912" width="8.85546875" style="9"/>
    <col min="6913" max="6913" width="20.85546875" style="9" customWidth="1"/>
    <col min="6914" max="6929" width="6.85546875" style="9" customWidth="1"/>
    <col min="6930" max="6931" width="7.85546875" style="9" customWidth="1"/>
    <col min="6932" max="6937" width="6.85546875" style="9" customWidth="1"/>
    <col min="6938" max="6940" width="8.85546875" style="9"/>
    <col min="6941" max="6941" width="7.85546875" style="9" customWidth="1"/>
    <col min="6942" max="6943" width="8.85546875" style="9"/>
    <col min="6944" max="6944" width="8.140625" style="9" customWidth="1"/>
    <col min="6945" max="7168" width="8.85546875" style="9"/>
    <col min="7169" max="7169" width="20.85546875" style="9" customWidth="1"/>
    <col min="7170" max="7185" width="6.85546875" style="9" customWidth="1"/>
    <col min="7186" max="7187" width="7.85546875" style="9" customWidth="1"/>
    <col min="7188" max="7193" width="6.85546875" style="9" customWidth="1"/>
    <col min="7194" max="7196" width="8.85546875" style="9"/>
    <col min="7197" max="7197" width="7.85546875" style="9" customWidth="1"/>
    <col min="7198" max="7199" width="8.85546875" style="9"/>
    <col min="7200" max="7200" width="8.140625" style="9" customWidth="1"/>
    <col min="7201" max="7424" width="8.85546875" style="9"/>
    <col min="7425" max="7425" width="20.85546875" style="9" customWidth="1"/>
    <col min="7426" max="7441" width="6.85546875" style="9" customWidth="1"/>
    <col min="7442" max="7443" width="7.85546875" style="9" customWidth="1"/>
    <col min="7444" max="7449" width="6.85546875" style="9" customWidth="1"/>
    <col min="7450" max="7452" width="8.85546875" style="9"/>
    <col min="7453" max="7453" width="7.85546875" style="9" customWidth="1"/>
    <col min="7454" max="7455" width="8.85546875" style="9"/>
    <col min="7456" max="7456" width="8.140625" style="9" customWidth="1"/>
    <col min="7457" max="7680" width="8.85546875" style="9"/>
    <col min="7681" max="7681" width="20.85546875" style="9" customWidth="1"/>
    <col min="7682" max="7697" width="6.85546875" style="9" customWidth="1"/>
    <col min="7698" max="7699" width="7.85546875" style="9" customWidth="1"/>
    <col min="7700" max="7705" width="6.85546875" style="9" customWidth="1"/>
    <col min="7706" max="7708" width="8.85546875" style="9"/>
    <col min="7709" max="7709" width="7.85546875" style="9" customWidth="1"/>
    <col min="7710" max="7711" width="8.85546875" style="9"/>
    <col min="7712" max="7712" width="8.140625" style="9" customWidth="1"/>
    <col min="7713" max="7936" width="8.85546875" style="9"/>
    <col min="7937" max="7937" width="20.85546875" style="9" customWidth="1"/>
    <col min="7938" max="7953" width="6.85546875" style="9" customWidth="1"/>
    <col min="7954" max="7955" width="7.85546875" style="9" customWidth="1"/>
    <col min="7956" max="7961" width="6.85546875" style="9" customWidth="1"/>
    <col min="7962" max="7964" width="8.85546875" style="9"/>
    <col min="7965" max="7965" width="7.85546875" style="9" customWidth="1"/>
    <col min="7966" max="7967" width="8.85546875" style="9"/>
    <col min="7968" max="7968" width="8.140625" style="9" customWidth="1"/>
    <col min="7969" max="8192" width="8.85546875" style="9"/>
    <col min="8193" max="8193" width="20.85546875" style="9" customWidth="1"/>
    <col min="8194" max="8209" width="6.85546875" style="9" customWidth="1"/>
    <col min="8210" max="8211" width="7.85546875" style="9" customWidth="1"/>
    <col min="8212" max="8217" width="6.85546875" style="9" customWidth="1"/>
    <col min="8218" max="8220" width="8.85546875" style="9"/>
    <col min="8221" max="8221" width="7.85546875" style="9" customWidth="1"/>
    <col min="8222" max="8223" width="8.85546875" style="9"/>
    <col min="8224" max="8224" width="8.140625" style="9" customWidth="1"/>
    <col min="8225" max="8448" width="8.85546875" style="9"/>
    <col min="8449" max="8449" width="20.85546875" style="9" customWidth="1"/>
    <col min="8450" max="8465" width="6.85546875" style="9" customWidth="1"/>
    <col min="8466" max="8467" width="7.85546875" style="9" customWidth="1"/>
    <col min="8468" max="8473" width="6.85546875" style="9" customWidth="1"/>
    <col min="8474" max="8476" width="8.85546875" style="9"/>
    <col min="8477" max="8477" width="7.85546875" style="9" customWidth="1"/>
    <col min="8478" max="8479" width="8.85546875" style="9"/>
    <col min="8480" max="8480" width="8.140625" style="9" customWidth="1"/>
    <col min="8481" max="8704" width="8.85546875" style="9"/>
    <col min="8705" max="8705" width="20.85546875" style="9" customWidth="1"/>
    <col min="8706" max="8721" width="6.85546875" style="9" customWidth="1"/>
    <col min="8722" max="8723" width="7.85546875" style="9" customWidth="1"/>
    <col min="8724" max="8729" width="6.85546875" style="9" customWidth="1"/>
    <col min="8730" max="8732" width="8.85546875" style="9"/>
    <col min="8733" max="8733" width="7.85546875" style="9" customWidth="1"/>
    <col min="8734" max="8735" width="8.85546875" style="9"/>
    <col min="8736" max="8736" width="8.140625" style="9" customWidth="1"/>
    <col min="8737" max="8960" width="8.85546875" style="9"/>
    <col min="8961" max="8961" width="20.85546875" style="9" customWidth="1"/>
    <col min="8962" max="8977" width="6.85546875" style="9" customWidth="1"/>
    <col min="8978" max="8979" width="7.85546875" style="9" customWidth="1"/>
    <col min="8980" max="8985" width="6.85546875" style="9" customWidth="1"/>
    <col min="8986" max="8988" width="8.85546875" style="9"/>
    <col min="8989" max="8989" width="7.85546875" style="9" customWidth="1"/>
    <col min="8990" max="8991" width="8.85546875" style="9"/>
    <col min="8992" max="8992" width="8.140625" style="9" customWidth="1"/>
    <col min="8993" max="9216" width="8.85546875" style="9"/>
    <col min="9217" max="9217" width="20.85546875" style="9" customWidth="1"/>
    <col min="9218" max="9233" width="6.85546875" style="9" customWidth="1"/>
    <col min="9234" max="9235" width="7.85546875" style="9" customWidth="1"/>
    <col min="9236" max="9241" width="6.85546875" style="9" customWidth="1"/>
    <col min="9242" max="9244" width="8.85546875" style="9"/>
    <col min="9245" max="9245" width="7.85546875" style="9" customWidth="1"/>
    <col min="9246" max="9247" width="8.85546875" style="9"/>
    <col min="9248" max="9248" width="8.140625" style="9" customWidth="1"/>
    <col min="9249" max="9472" width="8.85546875" style="9"/>
    <col min="9473" max="9473" width="20.85546875" style="9" customWidth="1"/>
    <col min="9474" max="9489" width="6.85546875" style="9" customWidth="1"/>
    <col min="9490" max="9491" width="7.85546875" style="9" customWidth="1"/>
    <col min="9492" max="9497" width="6.85546875" style="9" customWidth="1"/>
    <col min="9498" max="9500" width="8.85546875" style="9"/>
    <col min="9501" max="9501" width="7.85546875" style="9" customWidth="1"/>
    <col min="9502" max="9503" width="8.85546875" style="9"/>
    <col min="9504" max="9504" width="8.140625" style="9" customWidth="1"/>
    <col min="9505" max="9728" width="8.85546875" style="9"/>
    <col min="9729" max="9729" width="20.85546875" style="9" customWidth="1"/>
    <col min="9730" max="9745" width="6.85546875" style="9" customWidth="1"/>
    <col min="9746" max="9747" width="7.85546875" style="9" customWidth="1"/>
    <col min="9748" max="9753" width="6.85546875" style="9" customWidth="1"/>
    <col min="9754" max="9756" width="8.85546875" style="9"/>
    <col min="9757" max="9757" width="7.85546875" style="9" customWidth="1"/>
    <col min="9758" max="9759" width="8.85546875" style="9"/>
    <col min="9760" max="9760" width="8.140625" style="9" customWidth="1"/>
    <col min="9761" max="9984" width="8.85546875" style="9"/>
    <col min="9985" max="9985" width="20.85546875" style="9" customWidth="1"/>
    <col min="9986" max="10001" width="6.85546875" style="9" customWidth="1"/>
    <col min="10002" max="10003" width="7.85546875" style="9" customWidth="1"/>
    <col min="10004" max="10009" width="6.85546875" style="9" customWidth="1"/>
    <col min="10010" max="10012" width="8.85546875" style="9"/>
    <col min="10013" max="10013" width="7.85546875" style="9" customWidth="1"/>
    <col min="10014" max="10015" width="8.85546875" style="9"/>
    <col min="10016" max="10016" width="8.140625" style="9" customWidth="1"/>
    <col min="10017" max="10240" width="8.85546875" style="9"/>
    <col min="10241" max="10241" width="20.85546875" style="9" customWidth="1"/>
    <col min="10242" max="10257" width="6.85546875" style="9" customWidth="1"/>
    <col min="10258" max="10259" width="7.85546875" style="9" customWidth="1"/>
    <col min="10260" max="10265" width="6.85546875" style="9" customWidth="1"/>
    <col min="10266" max="10268" width="8.85546875" style="9"/>
    <col min="10269" max="10269" width="7.85546875" style="9" customWidth="1"/>
    <col min="10270" max="10271" width="8.85546875" style="9"/>
    <col min="10272" max="10272" width="8.140625" style="9" customWidth="1"/>
    <col min="10273" max="10496" width="8.85546875" style="9"/>
    <col min="10497" max="10497" width="20.85546875" style="9" customWidth="1"/>
    <col min="10498" max="10513" width="6.85546875" style="9" customWidth="1"/>
    <col min="10514" max="10515" width="7.85546875" style="9" customWidth="1"/>
    <col min="10516" max="10521" width="6.85546875" style="9" customWidth="1"/>
    <col min="10522" max="10524" width="8.85546875" style="9"/>
    <col min="10525" max="10525" width="7.85546875" style="9" customWidth="1"/>
    <col min="10526" max="10527" width="8.85546875" style="9"/>
    <col min="10528" max="10528" width="8.140625" style="9" customWidth="1"/>
    <col min="10529" max="10752" width="8.85546875" style="9"/>
    <col min="10753" max="10753" width="20.85546875" style="9" customWidth="1"/>
    <col min="10754" max="10769" width="6.85546875" style="9" customWidth="1"/>
    <col min="10770" max="10771" width="7.85546875" style="9" customWidth="1"/>
    <col min="10772" max="10777" width="6.85546875" style="9" customWidth="1"/>
    <col min="10778" max="10780" width="8.85546875" style="9"/>
    <col min="10781" max="10781" width="7.85546875" style="9" customWidth="1"/>
    <col min="10782" max="10783" width="8.85546875" style="9"/>
    <col min="10784" max="10784" width="8.140625" style="9" customWidth="1"/>
    <col min="10785" max="11008" width="8.85546875" style="9"/>
    <col min="11009" max="11009" width="20.85546875" style="9" customWidth="1"/>
    <col min="11010" max="11025" width="6.85546875" style="9" customWidth="1"/>
    <col min="11026" max="11027" width="7.85546875" style="9" customWidth="1"/>
    <col min="11028" max="11033" width="6.85546875" style="9" customWidth="1"/>
    <col min="11034" max="11036" width="8.85546875" style="9"/>
    <col min="11037" max="11037" width="7.85546875" style="9" customWidth="1"/>
    <col min="11038" max="11039" width="8.85546875" style="9"/>
    <col min="11040" max="11040" width="8.140625" style="9" customWidth="1"/>
    <col min="11041" max="11264" width="8.85546875" style="9"/>
    <col min="11265" max="11265" width="20.85546875" style="9" customWidth="1"/>
    <col min="11266" max="11281" width="6.85546875" style="9" customWidth="1"/>
    <col min="11282" max="11283" width="7.85546875" style="9" customWidth="1"/>
    <col min="11284" max="11289" width="6.85546875" style="9" customWidth="1"/>
    <col min="11290" max="11292" width="8.85546875" style="9"/>
    <col min="11293" max="11293" width="7.85546875" style="9" customWidth="1"/>
    <col min="11294" max="11295" width="8.85546875" style="9"/>
    <col min="11296" max="11296" width="8.140625" style="9" customWidth="1"/>
    <col min="11297" max="11520" width="8.85546875" style="9"/>
    <col min="11521" max="11521" width="20.85546875" style="9" customWidth="1"/>
    <col min="11522" max="11537" width="6.85546875" style="9" customWidth="1"/>
    <col min="11538" max="11539" width="7.85546875" style="9" customWidth="1"/>
    <col min="11540" max="11545" width="6.85546875" style="9" customWidth="1"/>
    <col min="11546" max="11548" width="8.85546875" style="9"/>
    <col min="11549" max="11549" width="7.85546875" style="9" customWidth="1"/>
    <col min="11550" max="11551" width="8.85546875" style="9"/>
    <col min="11552" max="11552" width="8.140625" style="9" customWidth="1"/>
    <col min="11553" max="11776" width="8.85546875" style="9"/>
    <col min="11777" max="11777" width="20.85546875" style="9" customWidth="1"/>
    <col min="11778" max="11793" width="6.85546875" style="9" customWidth="1"/>
    <col min="11794" max="11795" width="7.85546875" style="9" customWidth="1"/>
    <col min="11796" max="11801" width="6.85546875" style="9" customWidth="1"/>
    <col min="11802" max="11804" width="8.85546875" style="9"/>
    <col min="11805" max="11805" width="7.85546875" style="9" customWidth="1"/>
    <col min="11806" max="11807" width="8.85546875" style="9"/>
    <col min="11808" max="11808" width="8.140625" style="9" customWidth="1"/>
    <col min="11809" max="12032" width="8.85546875" style="9"/>
    <col min="12033" max="12033" width="20.85546875" style="9" customWidth="1"/>
    <col min="12034" max="12049" width="6.85546875" style="9" customWidth="1"/>
    <col min="12050" max="12051" width="7.85546875" style="9" customWidth="1"/>
    <col min="12052" max="12057" width="6.85546875" style="9" customWidth="1"/>
    <col min="12058" max="12060" width="8.85546875" style="9"/>
    <col min="12061" max="12061" width="7.85546875" style="9" customWidth="1"/>
    <col min="12062" max="12063" width="8.85546875" style="9"/>
    <col min="12064" max="12064" width="8.140625" style="9" customWidth="1"/>
    <col min="12065" max="12288" width="8.85546875" style="9"/>
    <col min="12289" max="12289" width="20.85546875" style="9" customWidth="1"/>
    <col min="12290" max="12305" width="6.85546875" style="9" customWidth="1"/>
    <col min="12306" max="12307" width="7.85546875" style="9" customWidth="1"/>
    <col min="12308" max="12313" width="6.85546875" style="9" customWidth="1"/>
    <col min="12314" max="12316" width="8.85546875" style="9"/>
    <col min="12317" max="12317" width="7.85546875" style="9" customWidth="1"/>
    <col min="12318" max="12319" width="8.85546875" style="9"/>
    <col min="12320" max="12320" width="8.140625" style="9" customWidth="1"/>
    <col min="12321" max="12544" width="8.85546875" style="9"/>
    <col min="12545" max="12545" width="20.85546875" style="9" customWidth="1"/>
    <col min="12546" max="12561" width="6.85546875" style="9" customWidth="1"/>
    <col min="12562" max="12563" width="7.85546875" style="9" customWidth="1"/>
    <col min="12564" max="12569" width="6.85546875" style="9" customWidth="1"/>
    <col min="12570" max="12572" width="8.85546875" style="9"/>
    <col min="12573" max="12573" width="7.85546875" style="9" customWidth="1"/>
    <col min="12574" max="12575" width="8.85546875" style="9"/>
    <col min="12576" max="12576" width="8.140625" style="9" customWidth="1"/>
    <col min="12577" max="12800" width="8.85546875" style="9"/>
    <col min="12801" max="12801" width="20.85546875" style="9" customWidth="1"/>
    <col min="12802" max="12817" width="6.85546875" style="9" customWidth="1"/>
    <col min="12818" max="12819" width="7.85546875" style="9" customWidth="1"/>
    <col min="12820" max="12825" width="6.85546875" style="9" customWidth="1"/>
    <col min="12826" max="12828" width="8.85546875" style="9"/>
    <col min="12829" max="12829" width="7.85546875" style="9" customWidth="1"/>
    <col min="12830" max="12831" width="8.85546875" style="9"/>
    <col min="12832" max="12832" width="8.140625" style="9" customWidth="1"/>
    <col min="12833" max="13056" width="8.85546875" style="9"/>
    <col min="13057" max="13057" width="20.85546875" style="9" customWidth="1"/>
    <col min="13058" max="13073" width="6.85546875" style="9" customWidth="1"/>
    <col min="13074" max="13075" width="7.85546875" style="9" customWidth="1"/>
    <col min="13076" max="13081" width="6.85546875" style="9" customWidth="1"/>
    <col min="13082" max="13084" width="8.85546875" style="9"/>
    <col min="13085" max="13085" width="7.85546875" style="9" customWidth="1"/>
    <col min="13086" max="13087" width="8.85546875" style="9"/>
    <col min="13088" max="13088" width="8.140625" style="9" customWidth="1"/>
    <col min="13089" max="13312" width="8.85546875" style="9"/>
    <col min="13313" max="13313" width="20.85546875" style="9" customWidth="1"/>
    <col min="13314" max="13329" width="6.85546875" style="9" customWidth="1"/>
    <col min="13330" max="13331" width="7.85546875" style="9" customWidth="1"/>
    <col min="13332" max="13337" width="6.85546875" style="9" customWidth="1"/>
    <col min="13338" max="13340" width="8.85546875" style="9"/>
    <col min="13341" max="13341" width="7.85546875" style="9" customWidth="1"/>
    <col min="13342" max="13343" width="8.85546875" style="9"/>
    <col min="13344" max="13344" width="8.140625" style="9" customWidth="1"/>
    <col min="13345" max="13568" width="8.85546875" style="9"/>
    <col min="13569" max="13569" width="20.85546875" style="9" customWidth="1"/>
    <col min="13570" max="13585" width="6.85546875" style="9" customWidth="1"/>
    <col min="13586" max="13587" width="7.85546875" style="9" customWidth="1"/>
    <col min="13588" max="13593" width="6.85546875" style="9" customWidth="1"/>
    <col min="13594" max="13596" width="8.85546875" style="9"/>
    <col min="13597" max="13597" width="7.85546875" style="9" customWidth="1"/>
    <col min="13598" max="13599" width="8.85546875" style="9"/>
    <col min="13600" max="13600" width="8.140625" style="9" customWidth="1"/>
    <col min="13601" max="13824" width="8.85546875" style="9"/>
    <col min="13825" max="13825" width="20.85546875" style="9" customWidth="1"/>
    <col min="13826" max="13841" width="6.85546875" style="9" customWidth="1"/>
    <col min="13842" max="13843" width="7.85546875" style="9" customWidth="1"/>
    <col min="13844" max="13849" width="6.85546875" style="9" customWidth="1"/>
    <col min="13850" max="13852" width="8.85546875" style="9"/>
    <col min="13853" max="13853" width="7.85546875" style="9" customWidth="1"/>
    <col min="13854" max="13855" width="8.85546875" style="9"/>
    <col min="13856" max="13856" width="8.140625" style="9" customWidth="1"/>
    <col min="13857" max="14080" width="8.85546875" style="9"/>
    <col min="14081" max="14081" width="20.85546875" style="9" customWidth="1"/>
    <col min="14082" max="14097" width="6.85546875" style="9" customWidth="1"/>
    <col min="14098" max="14099" width="7.85546875" style="9" customWidth="1"/>
    <col min="14100" max="14105" width="6.85546875" style="9" customWidth="1"/>
    <col min="14106" max="14108" width="8.85546875" style="9"/>
    <col min="14109" max="14109" width="7.85546875" style="9" customWidth="1"/>
    <col min="14110" max="14111" width="8.85546875" style="9"/>
    <col min="14112" max="14112" width="8.140625" style="9" customWidth="1"/>
    <col min="14113" max="14336" width="8.85546875" style="9"/>
    <col min="14337" max="14337" width="20.85546875" style="9" customWidth="1"/>
    <col min="14338" max="14353" width="6.85546875" style="9" customWidth="1"/>
    <col min="14354" max="14355" width="7.85546875" style="9" customWidth="1"/>
    <col min="14356" max="14361" width="6.85546875" style="9" customWidth="1"/>
    <col min="14362" max="14364" width="8.85546875" style="9"/>
    <col min="14365" max="14365" width="7.85546875" style="9" customWidth="1"/>
    <col min="14366" max="14367" width="8.85546875" style="9"/>
    <col min="14368" max="14368" width="8.140625" style="9" customWidth="1"/>
    <col min="14369" max="14592" width="8.85546875" style="9"/>
    <col min="14593" max="14593" width="20.85546875" style="9" customWidth="1"/>
    <col min="14594" max="14609" width="6.85546875" style="9" customWidth="1"/>
    <col min="14610" max="14611" width="7.85546875" style="9" customWidth="1"/>
    <col min="14612" max="14617" width="6.85546875" style="9" customWidth="1"/>
    <col min="14618" max="14620" width="8.85546875" style="9"/>
    <col min="14621" max="14621" width="7.85546875" style="9" customWidth="1"/>
    <col min="14622" max="14623" width="8.85546875" style="9"/>
    <col min="14624" max="14624" width="8.140625" style="9" customWidth="1"/>
    <col min="14625" max="14848" width="8.85546875" style="9"/>
    <col min="14849" max="14849" width="20.85546875" style="9" customWidth="1"/>
    <col min="14850" max="14865" width="6.85546875" style="9" customWidth="1"/>
    <col min="14866" max="14867" width="7.85546875" style="9" customWidth="1"/>
    <col min="14868" max="14873" width="6.85546875" style="9" customWidth="1"/>
    <col min="14874" max="14876" width="8.85546875" style="9"/>
    <col min="14877" max="14877" width="7.85546875" style="9" customWidth="1"/>
    <col min="14878" max="14879" width="8.85546875" style="9"/>
    <col min="14880" max="14880" width="8.140625" style="9" customWidth="1"/>
    <col min="14881" max="15104" width="8.85546875" style="9"/>
    <col min="15105" max="15105" width="20.85546875" style="9" customWidth="1"/>
    <col min="15106" max="15121" width="6.85546875" style="9" customWidth="1"/>
    <col min="15122" max="15123" width="7.85546875" style="9" customWidth="1"/>
    <col min="15124" max="15129" width="6.85546875" style="9" customWidth="1"/>
    <col min="15130" max="15132" width="8.85546875" style="9"/>
    <col min="15133" max="15133" width="7.85546875" style="9" customWidth="1"/>
    <col min="15134" max="15135" width="8.85546875" style="9"/>
    <col min="15136" max="15136" width="8.140625" style="9" customWidth="1"/>
    <col min="15137" max="15360" width="8.85546875" style="9"/>
    <col min="15361" max="15361" width="20.85546875" style="9" customWidth="1"/>
    <col min="15362" max="15377" width="6.85546875" style="9" customWidth="1"/>
    <col min="15378" max="15379" width="7.85546875" style="9" customWidth="1"/>
    <col min="15380" max="15385" width="6.85546875" style="9" customWidth="1"/>
    <col min="15386" max="15388" width="8.85546875" style="9"/>
    <col min="15389" max="15389" width="7.85546875" style="9" customWidth="1"/>
    <col min="15390" max="15391" width="8.85546875" style="9"/>
    <col min="15392" max="15392" width="8.140625" style="9" customWidth="1"/>
    <col min="15393" max="15616" width="8.85546875" style="9"/>
    <col min="15617" max="15617" width="20.85546875" style="9" customWidth="1"/>
    <col min="15618" max="15633" width="6.85546875" style="9" customWidth="1"/>
    <col min="15634" max="15635" width="7.85546875" style="9" customWidth="1"/>
    <col min="15636" max="15641" width="6.85546875" style="9" customWidth="1"/>
    <col min="15642" max="15644" width="8.85546875" style="9"/>
    <col min="15645" max="15645" width="7.85546875" style="9" customWidth="1"/>
    <col min="15646" max="15647" width="8.85546875" style="9"/>
    <col min="15648" max="15648" width="8.140625" style="9" customWidth="1"/>
    <col min="15649" max="15872" width="8.85546875" style="9"/>
    <col min="15873" max="15873" width="20.85546875" style="9" customWidth="1"/>
    <col min="15874" max="15889" width="6.85546875" style="9" customWidth="1"/>
    <col min="15890" max="15891" width="7.85546875" style="9" customWidth="1"/>
    <col min="15892" max="15897" width="6.85546875" style="9" customWidth="1"/>
    <col min="15898" max="15900" width="8.85546875" style="9"/>
    <col min="15901" max="15901" width="7.85546875" style="9" customWidth="1"/>
    <col min="15902" max="15903" width="8.85546875" style="9"/>
    <col min="15904" max="15904" width="8.140625" style="9" customWidth="1"/>
    <col min="15905" max="16128" width="8.85546875" style="9"/>
    <col min="16129" max="16129" width="20.85546875" style="9" customWidth="1"/>
    <col min="16130" max="16145" width="6.85546875" style="9" customWidth="1"/>
    <col min="16146" max="16147" width="7.85546875" style="9" customWidth="1"/>
    <col min="16148" max="16153" width="6.85546875" style="9" customWidth="1"/>
    <col min="16154" max="16156" width="8.85546875" style="9"/>
    <col min="16157" max="16157" width="7.85546875" style="9" customWidth="1"/>
    <col min="16158" max="16159" width="8.85546875" style="9"/>
    <col min="16160" max="16160" width="8.140625" style="9" customWidth="1"/>
    <col min="16161" max="16384" width="8.85546875" style="9"/>
  </cols>
  <sheetData>
    <row r="1" spans="1:33" ht="20.100000000000001" customHeight="1" x14ac:dyDescent="0.2"/>
    <row r="2" spans="1:33" s="230" customFormat="1" ht="30" customHeight="1" x14ac:dyDescent="0.2">
      <c r="A2" s="229" t="s">
        <v>472</v>
      </c>
    </row>
    <row r="3" spans="1:33" ht="20.100000000000001" customHeight="1" x14ac:dyDescent="0.2"/>
    <row r="4" spans="1:33" ht="30" customHeight="1" x14ac:dyDescent="0.2">
      <c r="B4" s="231" t="s">
        <v>382</v>
      </c>
      <c r="C4" s="231"/>
      <c r="D4" s="231"/>
      <c r="E4" s="231" t="s">
        <v>383</v>
      </c>
      <c r="F4" s="231"/>
      <c r="G4" s="231"/>
      <c r="H4" s="231" t="s">
        <v>384</v>
      </c>
      <c r="I4" s="231"/>
      <c r="J4" s="231"/>
      <c r="K4" s="231" t="s">
        <v>385</v>
      </c>
      <c r="L4" s="231"/>
      <c r="M4" s="231"/>
      <c r="N4" s="231" t="s">
        <v>386</v>
      </c>
      <c r="O4" s="231"/>
      <c r="P4" s="231"/>
      <c r="Q4" s="231" t="s">
        <v>387</v>
      </c>
      <c r="R4" s="231"/>
      <c r="S4" s="231"/>
      <c r="T4" s="231" t="s">
        <v>388</v>
      </c>
      <c r="U4" s="231"/>
      <c r="V4" s="231"/>
      <c r="W4" s="231" t="s">
        <v>389</v>
      </c>
      <c r="X4" s="231"/>
      <c r="Y4" s="231"/>
      <c r="Z4" s="231" t="s">
        <v>390</v>
      </c>
      <c r="AA4" s="231"/>
      <c r="AB4" s="231"/>
      <c r="AC4" s="68" t="s">
        <v>391</v>
      </c>
      <c r="AD4" s="231" t="s">
        <v>59</v>
      </c>
      <c r="AE4" s="231"/>
      <c r="AF4" s="231"/>
      <c r="AG4" s="231"/>
    </row>
    <row r="5" spans="1:33" ht="49.9" customHeight="1" x14ac:dyDescent="0.2">
      <c r="A5" s="174"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5" t="s">
        <v>456</v>
      </c>
      <c r="B6" s="126">
        <v>5</v>
      </c>
      <c r="C6" s="126">
        <v>14</v>
      </c>
      <c r="D6" s="126">
        <v>19</v>
      </c>
      <c r="E6" s="126">
        <v>0</v>
      </c>
      <c r="F6" s="126">
        <v>0</v>
      </c>
      <c r="G6" s="126">
        <v>0</v>
      </c>
      <c r="H6" s="126">
        <v>5</v>
      </c>
      <c r="I6" s="126">
        <v>3</v>
      </c>
      <c r="J6" s="126">
        <v>8</v>
      </c>
      <c r="K6" s="126">
        <v>7</v>
      </c>
      <c r="L6" s="126">
        <v>6</v>
      </c>
      <c r="M6" s="126">
        <v>13</v>
      </c>
      <c r="N6" s="126">
        <v>0</v>
      </c>
      <c r="O6" s="126">
        <v>0</v>
      </c>
      <c r="P6" s="126">
        <v>0</v>
      </c>
      <c r="Q6" s="126">
        <v>0</v>
      </c>
      <c r="R6" s="126">
        <v>0</v>
      </c>
      <c r="S6" s="126">
        <v>0</v>
      </c>
      <c r="T6" s="126">
        <v>0</v>
      </c>
      <c r="U6" s="126">
        <v>0</v>
      </c>
      <c r="V6" s="126">
        <v>0</v>
      </c>
      <c r="W6" s="126">
        <v>1</v>
      </c>
      <c r="X6" s="126">
        <v>3</v>
      </c>
      <c r="Y6" s="126">
        <v>4</v>
      </c>
      <c r="Z6" s="126">
        <v>3</v>
      </c>
      <c r="AA6" s="126">
        <v>4</v>
      </c>
      <c r="AB6" s="126">
        <v>7</v>
      </c>
      <c r="AC6" s="130">
        <v>0</v>
      </c>
      <c r="AD6" s="126">
        <v>21</v>
      </c>
      <c r="AE6" s="126">
        <v>30</v>
      </c>
      <c r="AF6" s="127">
        <v>0</v>
      </c>
      <c r="AG6" s="127">
        <v>51</v>
      </c>
    </row>
    <row r="7" spans="1:33" ht="19.899999999999999" customHeight="1" x14ac:dyDescent="0.2">
      <c r="A7" s="96" t="s">
        <v>102</v>
      </c>
      <c r="B7" s="128">
        <v>24</v>
      </c>
      <c r="C7" s="128">
        <v>21</v>
      </c>
      <c r="D7" s="128">
        <v>45</v>
      </c>
      <c r="E7" s="128">
        <v>2</v>
      </c>
      <c r="F7" s="128">
        <v>4</v>
      </c>
      <c r="G7" s="128">
        <v>6</v>
      </c>
      <c r="H7" s="128">
        <v>9</v>
      </c>
      <c r="I7" s="128">
        <v>5</v>
      </c>
      <c r="J7" s="128">
        <v>14</v>
      </c>
      <c r="K7" s="128">
        <v>11</v>
      </c>
      <c r="L7" s="128">
        <v>9</v>
      </c>
      <c r="M7" s="128">
        <v>20</v>
      </c>
      <c r="N7" s="128">
        <v>0</v>
      </c>
      <c r="O7" s="128">
        <v>0</v>
      </c>
      <c r="P7" s="128">
        <v>0</v>
      </c>
      <c r="Q7" s="128">
        <v>0</v>
      </c>
      <c r="R7" s="128">
        <v>0</v>
      </c>
      <c r="S7" s="128">
        <v>0</v>
      </c>
      <c r="T7" s="128">
        <v>9</v>
      </c>
      <c r="U7" s="128">
        <v>4</v>
      </c>
      <c r="V7" s="128">
        <v>13</v>
      </c>
      <c r="W7" s="128">
        <v>2</v>
      </c>
      <c r="X7" s="128">
        <v>0</v>
      </c>
      <c r="Y7" s="128">
        <v>2</v>
      </c>
      <c r="Z7" s="128">
        <v>2</v>
      </c>
      <c r="AA7" s="128">
        <v>3</v>
      </c>
      <c r="AB7" s="128">
        <v>5</v>
      </c>
      <c r="AC7" s="131">
        <v>0</v>
      </c>
      <c r="AD7" s="129">
        <v>59</v>
      </c>
      <c r="AE7" s="129">
        <v>46</v>
      </c>
      <c r="AF7" s="129">
        <v>0</v>
      </c>
      <c r="AG7" s="129">
        <v>105</v>
      </c>
    </row>
    <row r="8" spans="1:33" ht="19.899999999999999" customHeight="1" x14ac:dyDescent="0.2">
      <c r="A8" s="95" t="s">
        <v>212</v>
      </c>
      <c r="B8" s="126">
        <v>3</v>
      </c>
      <c r="C8" s="126">
        <v>4</v>
      </c>
      <c r="D8" s="126">
        <v>7</v>
      </c>
      <c r="E8" s="126">
        <v>0</v>
      </c>
      <c r="F8" s="126">
        <v>0</v>
      </c>
      <c r="G8" s="126">
        <v>0</v>
      </c>
      <c r="H8" s="126">
        <v>0</v>
      </c>
      <c r="I8" s="126">
        <v>2</v>
      </c>
      <c r="J8" s="126">
        <v>2</v>
      </c>
      <c r="K8" s="126">
        <v>3</v>
      </c>
      <c r="L8" s="126">
        <v>1</v>
      </c>
      <c r="M8" s="126">
        <v>4</v>
      </c>
      <c r="N8" s="126">
        <v>0</v>
      </c>
      <c r="O8" s="126">
        <v>0</v>
      </c>
      <c r="P8" s="126">
        <v>0</v>
      </c>
      <c r="Q8" s="126">
        <v>0</v>
      </c>
      <c r="R8" s="126">
        <v>0</v>
      </c>
      <c r="S8" s="126">
        <v>0</v>
      </c>
      <c r="T8" s="126">
        <v>0</v>
      </c>
      <c r="U8" s="126">
        <v>0</v>
      </c>
      <c r="V8" s="126">
        <v>0</v>
      </c>
      <c r="W8" s="126">
        <v>0</v>
      </c>
      <c r="X8" s="126">
        <v>0</v>
      </c>
      <c r="Y8" s="126">
        <v>0</v>
      </c>
      <c r="Z8" s="126">
        <v>3</v>
      </c>
      <c r="AA8" s="126">
        <v>2</v>
      </c>
      <c r="AB8" s="126">
        <v>5</v>
      </c>
      <c r="AC8" s="130">
        <v>0</v>
      </c>
      <c r="AD8" s="127">
        <v>9</v>
      </c>
      <c r="AE8" s="127">
        <v>9</v>
      </c>
      <c r="AF8" s="127">
        <v>0</v>
      </c>
      <c r="AG8" s="127">
        <v>18</v>
      </c>
    </row>
    <row r="9" spans="1:33" ht="19.899999999999999" customHeight="1" x14ac:dyDescent="0.2">
      <c r="A9" s="96" t="s">
        <v>103</v>
      </c>
      <c r="B9" s="128">
        <v>6</v>
      </c>
      <c r="C9" s="128">
        <v>6</v>
      </c>
      <c r="D9" s="128">
        <v>12</v>
      </c>
      <c r="E9" s="128">
        <v>1</v>
      </c>
      <c r="F9" s="128">
        <v>0</v>
      </c>
      <c r="G9" s="128">
        <v>1</v>
      </c>
      <c r="H9" s="128">
        <v>1</v>
      </c>
      <c r="I9" s="128">
        <v>3</v>
      </c>
      <c r="J9" s="128">
        <v>4</v>
      </c>
      <c r="K9" s="128">
        <v>1</v>
      </c>
      <c r="L9" s="128">
        <v>4</v>
      </c>
      <c r="M9" s="128">
        <v>5</v>
      </c>
      <c r="N9" s="128">
        <v>0</v>
      </c>
      <c r="O9" s="128">
        <v>0</v>
      </c>
      <c r="P9" s="128">
        <v>0</v>
      </c>
      <c r="Q9" s="128">
        <v>0</v>
      </c>
      <c r="R9" s="128">
        <v>0</v>
      </c>
      <c r="S9" s="128">
        <v>0</v>
      </c>
      <c r="T9" s="128">
        <v>0</v>
      </c>
      <c r="U9" s="128">
        <v>0</v>
      </c>
      <c r="V9" s="128">
        <v>0</v>
      </c>
      <c r="W9" s="128">
        <v>1</v>
      </c>
      <c r="X9" s="128">
        <v>1</v>
      </c>
      <c r="Y9" s="128">
        <v>2</v>
      </c>
      <c r="Z9" s="128">
        <v>0</v>
      </c>
      <c r="AA9" s="128">
        <v>0</v>
      </c>
      <c r="AB9" s="128">
        <v>0</v>
      </c>
      <c r="AC9" s="131">
        <v>0</v>
      </c>
      <c r="AD9" s="129">
        <v>10</v>
      </c>
      <c r="AE9" s="129">
        <v>14</v>
      </c>
      <c r="AF9" s="129">
        <v>0</v>
      </c>
      <c r="AG9" s="129">
        <v>24</v>
      </c>
    </row>
    <row r="10" spans="1:33" ht="19.899999999999999" customHeight="1" x14ac:dyDescent="0.2">
      <c r="A10" s="95" t="s">
        <v>114</v>
      </c>
      <c r="B10" s="126">
        <v>0</v>
      </c>
      <c r="C10" s="126">
        <v>0</v>
      </c>
      <c r="D10" s="126">
        <v>0</v>
      </c>
      <c r="E10" s="126">
        <v>1</v>
      </c>
      <c r="F10" s="126">
        <v>0</v>
      </c>
      <c r="G10" s="126">
        <v>1</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30">
        <v>0</v>
      </c>
      <c r="AD10" s="127">
        <v>1</v>
      </c>
      <c r="AE10" s="127">
        <v>0</v>
      </c>
      <c r="AF10" s="127">
        <v>0</v>
      </c>
      <c r="AG10" s="127">
        <v>1</v>
      </c>
    </row>
    <row r="11" spans="1:33" ht="19.899999999999999" customHeight="1" x14ac:dyDescent="0.2">
      <c r="A11" s="96" t="s">
        <v>13</v>
      </c>
      <c r="B11" s="128">
        <v>4</v>
      </c>
      <c r="C11" s="128">
        <v>5</v>
      </c>
      <c r="D11" s="128">
        <v>9</v>
      </c>
      <c r="E11" s="128">
        <v>3</v>
      </c>
      <c r="F11" s="128">
        <v>3</v>
      </c>
      <c r="G11" s="128">
        <v>6</v>
      </c>
      <c r="H11" s="128">
        <v>1</v>
      </c>
      <c r="I11" s="128">
        <v>0</v>
      </c>
      <c r="J11" s="128">
        <v>1</v>
      </c>
      <c r="K11" s="128">
        <v>0</v>
      </c>
      <c r="L11" s="128">
        <v>1</v>
      </c>
      <c r="M11" s="128">
        <v>1</v>
      </c>
      <c r="N11" s="128">
        <v>0</v>
      </c>
      <c r="O11" s="128">
        <v>0</v>
      </c>
      <c r="P11" s="128">
        <v>0</v>
      </c>
      <c r="Q11" s="128">
        <v>0</v>
      </c>
      <c r="R11" s="128">
        <v>0</v>
      </c>
      <c r="S11" s="128">
        <v>0</v>
      </c>
      <c r="T11" s="128">
        <v>0</v>
      </c>
      <c r="U11" s="128">
        <v>0</v>
      </c>
      <c r="V11" s="128">
        <v>0</v>
      </c>
      <c r="W11" s="128">
        <v>0</v>
      </c>
      <c r="X11" s="128">
        <v>0</v>
      </c>
      <c r="Y11" s="128">
        <v>0</v>
      </c>
      <c r="Z11" s="128">
        <v>11</v>
      </c>
      <c r="AA11" s="128">
        <v>11</v>
      </c>
      <c r="AB11" s="128">
        <v>22</v>
      </c>
      <c r="AC11" s="131">
        <v>0</v>
      </c>
      <c r="AD11" s="129">
        <v>19</v>
      </c>
      <c r="AE11" s="129">
        <v>20</v>
      </c>
      <c r="AF11" s="129">
        <v>0</v>
      </c>
      <c r="AG11" s="129">
        <v>39</v>
      </c>
    </row>
    <row r="12" spans="1:33" ht="19.899999999999999" customHeight="1" x14ac:dyDescent="0.2">
      <c r="A12" s="95" t="s">
        <v>31</v>
      </c>
      <c r="B12" s="126">
        <v>2</v>
      </c>
      <c r="C12" s="126">
        <v>0</v>
      </c>
      <c r="D12" s="126">
        <v>2</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1</v>
      </c>
      <c r="AB12" s="126">
        <v>1</v>
      </c>
      <c r="AC12" s="130">
        <v>0</v>
      </c>
      <c r="AD12" s="127">
        <v>2</v>
      </c>
      <c r="AE12" s="127">
        <v>1</v>
      </c>
      <c r="AF12" s="127">
        <v>0</v>
      </c>
      <c r="AG12" s="127">
        <v>3</v>
      </c>
    </row>
    <row r="13" spans="1:33" ht="19.899999999999999" customHeight="1" x14ac:dyDescent="0.2">
      <c r="A13" s="96" t="s">
        <v>127</v>
      </c>
      <c r="B13" s="128">
        <v>0</v>
      </c>
      <c r="C13" s="128">
        <v>2</v>
      </c>
      <c r="D13" s="128">
        <v>2</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v>0</v>
      </c>
      <c r="AC13" s="131">
        <v>0</v>
      </c>
      <c r="AD13" s="129">
        <v>0</v>
      </c>
      <c r="AE13" s="129">
        <v>2</v>
      </c>
      <c r="AF13" s="129">
        <v>0</v>
      </c>
      <c r="AG13" s="129">
        <v>2</v>
      </c>
    </row>
    <row r="14" spans="1:33" ht="19.899999999999999" customHeight="1" x14ac:dyDescent="0.2">
      <c r="A14" s="95" t="s">
        <v>192</v>
      </c>
      <c r="B14" s="126">
        <v>0</v>
      </c>
      <c r="C14" s="126">
        <v>1</v>
      </c>
      <c r="D14" s="126">
        <v>1</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30">
        <v>0</v>
      </c>
      <c r="AD14" s="127">
        <v>0</v>
      </c>
      <c r="AE14" s="127">
        <v>1</v>
      </c>
      <c r="AF14" s="127">
        <v>0</v>
      </c>
      <c r="AG14" s="127">
        <v>1</v>
      </c>
    </row>
    <row r="15" spans="1:33" ht="19.899999999999999" customHeight="1" x14ac:dyDescent="0.2">
      <c r="A15" s="96" t="s">
        <v>40</v>
      </c>
      <c r="B15" s="128">
        <v>0</v>
      </c>
      <c r="C15" s="128">
        <v>0</v>
      </c>
      <c r="D15" s="128">
        <v>0</v>
      </c>
      <c r="E15" s="128">
        <v>0</v>
      </c>
      <c r="F15" s="128">
        <v>0</v>
      </c>
      <c r="G15" s="128">
        <v>0</v>
      </c>
      <c r="H15" s="128">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3</v>
      </c>
      <c r="AA15" s="128">
        <v>5</v>
      </c>
      <c r="AB15" s="128">
        <v>8</v>
      </c>
      <c r="AC15" s="131">
        <v>0</v>
      </c>
      <c r="AD15" s="129">
        <v>3</v>
      </c>
      <c r="AE15" s="129">
        <v>5</v>
      </c>
      <c r="AF15" s="129">
        <v>0</v>
      </c>
      <c r="AG15" s="129">
        <v>8</v>
      </c>
    </row>
    <row r="16" spans="1:33" ht="19.899999999999999" customHeight="1" x14ac:dyDescent="0.2">
      <c r="A16" s="95" t="s">
        <v>46</v>
      </c>
      <c r="B16" s="126">
        <v>1</v>
      </c>
      <c r="C16" s="126">
        <v>2</v>
      </c>
      <c r="D16" s="126">
        <v>3</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12</v>
      </c>
      <c r="AA16" s="126">
        <v>14</v>
      </c>
      <c r="AB16" s="126">
        <v>26</v>
      </c>
      <c r="AC16" s="130">
        <v>0</v>
      </c>
      <c r="AD16" s="127">
        <v>13</v>
      </c>
      <c r="AE16" s="127">
        <v>16</v>
      </c>
      <c r="AF16" s="127">
        <v>0</v>
      </c>
      <c r="AG16" s="127">
        <v>29</v>
      </c>
    </row>
    <row r="17" spans="1:33" ht="19.899999999999999" customHeight="1" x14ac:dyDescent="0.2">
      <c r="A17" s="89" t="s">
        <v>59</v>
      </c>
      <c r="B17" s="135">
        <v>45</v>
      </c>
      <c r="C17" s="135">
        <v>55</v>
      </c>
      <c r="D17" s="135">
        <v>100</v>
      </c>
      <c r="E17" s="135">
        <v>7</v>
      </c>
      <c r="F17" s="135">
        <v>7</v>
      </c>
      <c r="G17" s="135">
        <v>14</v>
      </c>
      <c r="H17" s="135">
        <v>16</v>
      </c>
      <c r="I17" s="135">
        <v>13</v>
      </c>
      <c r="J17" s="135">
        <v>29</v>
      </c>
      <c r="K17" s="135">
        <v>22</v>
      </c>
      <c r="L17" s="135">
        <v>21</v>
      </c>
      <c r="M17" s="135">
        <v>43</v>
      </c>
      <c r="N17" s="135">
        <v>0</v>
      </c>
      <c r="O17" s="135">
        <v>0</v>
      </c>
      <c r="P17" s="135">
        <v>0</v>
      </c>
      <c r="Q17" s="135">
        <v>0</v>
      </c>
      <c r="R17" s="135">
        <v>0</v>
      </c>
      <c r="S17" s="135">
        <v>0</v>
      </c>
      <c r="T17" s="135">
        <v>9</v>
      </c>
      <c r="U17" s="135">
        <v>4</v>
      </c>
      <c r="V17" s="135">
        <v>13</v>
      </c>
      <c r="W17" s="135">
        <v>4</v>
      </c>
      <c r="X17" s="135">
        <v>4</v>
      </c>
      <c r="Y17" s="135">
        <v>8</v>
      </c>
      <c r="Z17" s="135">
        <v>34</v>
      </c>
      <c r="AA17" s="135">
        <v>40</v>
      </c>
      <c r="AB17" s="135">
        <v>74</v>
      </c>
      <c r="AC17" s="86">
        <v>0</v>
      </c>
      <c r="AD17" s="135">
        <v>137</v>
      </c>
      <c r="AE17" s="135">
        <v>144</v>
      </c>
      <c r="AF17" s="135">
        <v>0</v>
      </c>
      <c r="AG17" s="135">
        <v>281</v>
      </c>
    </row>
    <row r="18" spans="1:33" ht="19.899999999999999" customHeight="1" x14ac:dyDescent="0.2">
      <c r="AG18" s="7"/>
    </row>
    <row r="19" spans="1:33" ht="129" customHeight="1" x14ac:dyDescent="0.2">
      <c r="A19" s="234" t="s">
        <v>473</v>
      </c>
      <c r="B19" s="234"/>
      <c r="C19" s="234"/>
      <c r="D19" s="234"/>
      <c r="E19" s="234"/>
      <c r="F19" s="234"/>
      <c r="G19" s="234"/>
      <c r="H19" s="234"/>
      <c r="I19" s="234"/>
      <c r="J19" s="234"/>
      <c r="K19" s="234"/>
      <c r="L19" s="234"/>
      <c r="M19" s="234"/>
      <c r="N19" s="234"/>
      <c r="O19" s="234"/>
      <c r="P19" s="234"/>
      <c r="Q19" s="234"/>
      <c r="R19" s="234"/>
    </row>
    <row r="22" spans="1:33" ht="19.899999999999999" customHeight="1" x14ac:dyDescent="0.2">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row>
    <row r="23" spans="1:33" ht="19.899999999999999" customHeight="1" x14ac:dyDescent="0.2">
      <c r="G23" s="9"/>
      <c r="H23" s="9"/>
      <c r="I23" s="9"/>
      <c r="J23" s="9"/>
      <c r="K23" s="9"/>
      <c r="L23" s="9"/>
      <c r="M23" s="9"/>
    </row>
    <row r="24" spans="1:33" ht="19.899999999999999" customHeight="1" x14ac:dyDescent="0.2">
      <c r="G24" s="9"/>
      <c r="H24" s="9"/>
      <c r="I24" s="9"/>
      <c r="J24" s="9"/>
      <c r="K24" s="9"/>
    </row>
    <row r="25" spans="1:33" ht="19.899999999999999" customHeight="1" x14ac:dyDescent="0.2">
      <c r="G25" s="9"/>
      <c r="H25" s="9"/>
      <c r="I25" s="9"/>
      <c r="J25" s="9"/>
      <c r="K25" s="9"/>
      <c r="L25" s="9"/>
      <c r="M25" s="9"/>
      <c r="N25" s="9"/>
    </row>
    <row r="26" spans="1:33" ht="19.899999999999999" customHeight="1" x14ac:dyDescent="0.2">
      <c r="G26" s="9"/>
      <c r="H26" s="9"/>
      <c r="I26" s="9"/>
      <c r="J26" s="9"/>
      <c r="K26" s="9"/>
      <c r="L26" s="9"/>
      <c r="M26" s="9"/>
      <c r="N26" s="9"/>
      <c r="O26" s="9"/>
      <c r="P26" s="9"/>
      <c r="Q26" s="9"/>
      <c r="R26" s="9"/>
      <c r="S26" s="9"/>
      <c r="T26" s="9"/>
      <c r="U26" s="9"/>
    </row>
    <row r="27" spans="1:33" ht="19.899999999999999" customHeight="1" x14ac:dyDescent="0.2">
      <c r="G27" s="9"/>
      <c r="H27" s="9"/>
      <c r="I27" s="9"/>
      <c r="J27" s="9"/>
      <c r="K27" s="9"/>
      <c r="L27" s="9"/>
      <c r="M27" s="9"/>
    </row>
    <row r="28" spans="1:33" ht="19.899999999999999" customHeight="1" x14ac:dyDescent="0.2">
      <c r="G28" s="9"/>
      <c r="H28" s="9"/>
      <c r="I28" s="9"/>
      <c r="J28" s="9"/>
      <c r="K28" s="9"/>
      <c r="L28" s="9"/>
      <c r="M28" s="9"/>
      <c r="N28" s="9"/>
      <c r="O28" s="9"/>
      <c r="P28" s="9"/>
      <c r="Q28" s="9"/>
      <c r="R28" s="9"/>
    </row>
    <row r="29" spans="1:33" ht="19.899999999999999" customHeight="1" x14ac:dyDescent="0.2">
      <c r="G29" s="9"/>
      <c r="H29" s="9"/>
      <c r="I29" s="9"/>
      <c r="J29" s="9"/>
      <c r="K29" s="9"/>
      <c r="L29" s="9"/>
    </row>
    <row r="30" spans="1:33" ht="19.899999999999999" customHeight="1" x14ac:dyDescent="0.2">
      <c r="G30" s="9"/>
      <c r="H30" s="9"/>
      <c r="I30" s="9"/>
      <c r="J30" s="9"/>
    </row>
    <row r="31" spans="1:33" ht="19.899999999999999" customHeight="1" x14ac:dyDescent="0.2">
      <c r="G31" s="9"/>
      <c r="H31" s="9"/>
      <c r="I31" s="9"/>
      <c r="J31" s="9"/>
    </row>
  </sheetData>
  <mergeCells count="13">
    <mergeCell ref="G22:AC22"/>
    <mergeCell ref="A2:XFD2"/>
    <mergeCell ref="T4:V4"/>
    <mergeCell ref="W4:Y4"/>
    <mergeCell ref="Z4:AB4"/>
    <mergeCell ref="AD4:AG4"/>
    <mergeCell ref="B4:D4"/>
    <mergeCell ref="E4:G4"/>
    <mergeCell ref="H4:J4"/>
    <mergeCell ref="K4:M4"/>
    <mergeCell ref="N4:P4"/>
    <mergeCell ref="Q4:S4"/>
    <mergeCell ref="A19:R19"/>
  </mergeCells>
  <conditionalFormatting sqref="AF6">
    <cfRule type="containsBlanks" dxfId="38" priority="3" stopIfTrue="1">
      <formula>LEN(TRIM(AF6))=0</formula>
    </cfRule>
  </conditionalFormatting>
  <conditionalFormatting sqref="AD6:AE6">
    <cfRule type="containsBlanks" dxfId="37" priority="2" stopIfTrue="1">
      <formula>LEN(TRIM(AD6))=0</formula>
    </cfRule>
  </conditionalFormatting>
  <conditionalFormatting sqref="AG6">
    <cfRule type="containsBlanks" dxfId="36" priority="1" stopIfTrue="1">
      <formula>LEN(TRIM(AG6))=0</formula>
    </cfRule>
  </conditionalFormatting>
  <printOptions gridLines="1"/>
  <pageMargins left="0.75" right="0.75" top="0.49" bottom="0.5" header="0.5" footer="0.5"/>
  <pageSetup scale="4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1CEB-E49B-4F30-9DA6-D7B92CAEDBB7}">
  <sheetPr codeName="Sheet37">
    <pageSetUpPr fitToPage="1"/>
  </sheetPr>
  <dimension ref="A1:BH55"/>
  <sheetViews>
    <sheetView showGridLines="0" workbookViewId="0">
      <selection activeCell="A2" sqref="A2:XFD2"/>
    </sheetView>
  </sheetViews>
  <sheetFormatPr defaultRowHeight="19.899999999999999" customHeight="1" x14ac:dyDescent="0.2"/>
  <cols>
    <col min="1" max="1" width="20.42578125" style="9" customWidth="1"/>
    <col min="2" max="28" width="11.7109375" style="8" customWidth="1"/>
    <col min="29" max="29" width="11.7109375" style="7" customWidth="1"/>
    <col min="30" max="30" width="9.140625" style="9" customWidth="1"/>
    <col min="31" max="256" width="8.7109375" style="9"/>
    <col min="257" max="257" width="17.42578125" style="9" customWidth="1"/>
    <col min="258" max="259" width="8.7109375" style="9"/>
    <col min="260" max="260" width="8.5703125" style="9" customWidth="1"/>
    <col min="261" max="263" width="8.7109375" style="9"/>
    <col min="264" max="264" width="8.42578125" style="9" customWidth="1"/>
    <col min="265" max="267" width="8.7109375" style="9"/>
    <col min="268" max="268" width="8.5703125" style="9" customWidth="1"/>
    <col min="269" max="271" width="8.7109375" style="9"/>
    <col min="272" max="272" width="8.5703125" style="9" customWidth="1"/>
    <col min="273" max="275" width="8.7109375" style="9"/>
    <col min="276" max="276" width="8.42578125" style="9" customWidth="1"/>
    <col min="277" max="279" width="8.7109375" style="9"/>
    <col min="280" max="280" width="8.140625" style="9" customWidth="1"/>
    <col min="281" max="283" width="8.7109375" style="9"/>
    <col min="284" max="284" width="8.140625" style="9" customWidth="1"/>
    <col min="285" max="512" width="8.7109375" style="9"/>
    <col min="513" max="513" width="17.42578125" style="9" customWidth="1"/>
    <col min="514" max="515" width="8.7109375" style="9"/>
    <col min="516" max="516" width="8.5703125" style="9" customWidth="1"/>
    <col min="517" max="519" width="8.7109375" style="9"/>
    <col min="520" max="520" width="8.42578125" style="9" customWidth="1"/>
    <col min="521" max="523" width="8.7109375" style="9"/>
    <col min="524" max="524" width="8.5703125" style="9" customWidth="1"/>
    <col min="525" max="527" width="8.7109375" style="9"/>
    <col min="528" max="528" width="8.5703125" style="9" customWidth="1"/>
    <col min="529" max="531" width="8.7109375" style="9"/>
    <col min="532" max="532" width="8.42578125" style="9" customWidth="1"/>
    <col min="533" max="535" width="8.7109375" style="9"/>
    <col min="536" max="536" width="8.140625" style="9" customWidth="1"/>
    <col min="537" max="539" width="8.7109375" style="9"/>
    <col min="540" max="540" width="8.140625" style="9" customWidth="1"/>
    <col min="541" max="768" width="8.7109375" style="9"/>
    <col min="769" max="769" width="17.42578125" style="9" customWidth="1"/>
    <col min="770" max="771" width="8.7109375" style="9"/>
    <col min="772" max="772" width="8.5703125" style="9" customWidth="1"/>
    <col min="773" max="775" width="8.7109375" style="9"/>
    <col min="776" max="776" width="8.42578125" style="9" customWidth="1"/>
    <col min="777" max="779" width="8.7109375" style="9"/>
    <col min="780" max="780" width="8.5703125" style="9" customWidth="1"/>
    <col min="781" max="783" width="8.7109375" style="9"/>
    <col min="784" max="784" width="8.5703125" style="9" customWidth="1"/>
    <col min="785" max="787" width="8.7109375" style="9"/>
    <col min="788" max="788" width="8.42578125" style="9" customWidth="1"/>
    <col min="789" max="791" width="8.7109375" style="9"/>
    <col min="792" max="792" width="8.140625" style="9" customWidth="1"/>
    <col min="793" max="795" width="8.7109375" style="9"/>
    <col min="796" max="796" width="8.140625" style="9" customWidth="1"/>
    <col min="797" max="1024" width="8.7109375" style="9"/>
    <col min="1025" max="1025" width="17.42578125" style="9" customWidth="1"/>
    <col min="1026" max="1027" width="8.7109375" style="9"/>
    <col min="1028" max="1028" width="8.5703125" style="9" customWidth="1"/>
    <col min="1029" max="1031" width="8.7109375" style="9"/>
    <col min="1032" max="1032" width="8.42578125" style="9" customWidth="1"/>
    <col min="1033" max="1035" width="8.7109375" style="9"/>
    <col min="1036" max="1036" width="8.5703125" style="9" customWidth="1"/>
    <col min="1037" max="1039" width="8.7109375" style="9"/>
    <col min="1040" max="1040" width="8.5703125" style="9" customWidth="1"/>
    <col min="1041" max="1043" width="8.7109375" style="9"/>
    <col min="1044" max="1044" width="8.42578125" style="9" customWidth="1"/>
    <col min="1045" max="1047" width="8.7109375" style="9"/>
    <col min="1048" max="1048" width="8.140625" style="9" customWidth="1"/>
    <col min="1049" max="1051" width="8.7109375" style="9"/>
    <col min="1052" max="1052" width="8.140625" style="9" customWidth="1"/>
    <col min="1053" max="1280" width="8.7109375" style="9"/>
    <col min="1281" max="1281" width="17.42578125" style="9" customWidth="1"/>
    <col min="1282" max="1283" width="8.7109375" style="9"/>
    <col min="1284" max="1284" width="8.5703125" style="9" customWidth="1"/>
    <col min="1285" max="1287" width="8.7109375" style="9"/>
    <col min="1288" max="1288" width="8.42578125" style="9" customWidth="1"/>
    <col min="1289" max="1291" width="8.7109375" style="9"/>
    <col min="1292" max="1292" width="8.5703125" style="9" customWidth="1"/>
    <col min="1293" max="1295" width="8.7109375" style="9"/>
    <col min="1296" max="1296" width="8.5703125" style="9" customWidth="1"/>
    <col min="1297" max="1299" width="8.7109375" style="9"/>
    <col min="1300" max="1300" width="8.42578125" style="9" customWidth="1"/>
    <col min="1301" max="1303" width="8.7109375" style="9"/>
    <col min="1304" max="1304" width="8.140625" style="9" customWidth="1"/>
    <col min="1305" max="1307" width="8.7109375" style="9"/>
    <col min="1308" max="1308" width="8.140625" style="9" customWidth="1"/>
    <col min="1309" max="1536" width="8.7109375" style="9"/>
    <col min="1537" max="1537" width="17.42578125" style="9" customWidth="1"/>
    <col min="1538" max="1539" width="8.7109375" style="9"/>
    <col min="1540" max="1540" width="8.5703125" style="9" customWidth="1"/>
    <col min="1541" max="1543" width="8.7109375" style="9"/>
    <col min="1544" max="1544" width="8.42578125" style="9" customWidth="1"/>
    <col min="1545" max="1547" width="8.7109375" style="9"/>
    <col min="1548" max="1548" width="8.5703125" style="9" customWidth="1"/>
    <col min="1549" max="1551" width="8.7109375" style="9"/>
    <col min="1552" max="1552" width="8.5703125" style="9" customWidth="1"/>
    <col min="1553" max="1555" width="8.7109375" style="9"/>
    <col min="1556" max="1556" width="8.42578125" style="9" customWidth="1"/>
    <col min="1557" max="1559" width="8.7109375" style="9"/>
    <col min="1560" max="1560" width="8.140625" style="9" customWidth="1"/>
    <col min="1561" max="1563" width="8.7109375" style="9"/>
    <col min="1564" max="1564" width="8.140625" style="9" customWidth="1"/>
    <col min="1565" max="1792" width="8.7109375" style="9"/>
    <col min="1793" max="1793" width="17.42578125" style="9" customWidth="1"/>
    <col min="1794" max="1795" width="8.7109375" style="9"/>
    <col min="1796" max="1796" width="8.5703125" style="9" customWidth="1"/>
    <col min="1797" max="1799" width="8.7109375" style="9"/>
    <col min="1800" max="1800" width="8.42578125" style="9" customWidth="1"/>
    <col min="1801" max="1803" width="8.7109375" style="9"/>
    <col min="1804" max="1804" width="8.5703125" style="9" customWidth="1"/>
    <col min="1805" max="1807" width="8.7109375" style="9"/>
    <col min="1808" max="1808" width="8.5703125" style="9" customWidth="1"/>
    <col min="1809" max="1811" width="8.7109375" style="9"/>
    <col min="1812" max="1812" width="8.42578125" style="9" customWidth="1"/>
    <col min="1813" max="1815" width="8.7109375" style="9"/>
    <col min="1816" max="1816" width="8.140625" style="9" customWidth="1"/>
    <col min="1817" max="1819" width="8.7109375" style="9"/>
    <col min="1820" max="1820" width="8.140625" style="9" customWidth="1"/>
    <col min="1821" max="2048" width="8.7109375" style="9"/>
    <col min="2049" max="2049" width="17.42578125" style="9" customWidth="1"/>
    <col min="2050" max="2051" width="8.7109375" style="9"/>
    <col min="2052" max="2052" width="8.5703125" style="9" customWidth="1"/>
    <col min="2053" max="2055" width="8.7109375" style="9"/>
    <col min="2056" max="2056" width="8.42578125" style="9" customWidth="1"/>
    <col min="2057" max="2059" width="8.7109375" style="9"/>
    <col min="2060" max="2060" width="8.5703125" style="9" customWidth="1"/>
    <col min="2061" max="2063" width="8.7109375" style="9"/>
    <col min="2064" max="2064" width="8.5703125" style="9" customWidth="1"/>
    <col min="2065" max="2067" width="8.7109375" style="9"/>
    <col min="2068" max="2068" width="8.42578125" style="9" customWidth="1"/>
    <col min="2069" max="2071" width="8.7109375" style="9"/>
    <col min="2072" max="2072" width="8.140625" style="9" customWidth="1"/>
    <col min="2073" max="2075" width="8.7109375" style="9"/>
    <col min="2076" max="2076" width="8.140625" style="9" customWidth="1"/>
    <col min="2077" max="2304" width="8.7109375" style="9"/>
    <col min="2305" max="2305" width="17.42578125" style="9" customWidth="1"/>
    <col min="2306" max="2307" width="8.7109375" style="9"/>
    <col min="2308" max="2308" width="8.5703125" style="9" customWidth="1"/>
    <col min="2309" max="2311" width="8.7109375" style="9"/>
    <col min="2312" max="2312" width="8.42578125" style="9" customWidth="1"/>
    <col min="2313" max="2315" width="8.7109375" style="9"/>
    <col min="2316" max="2316" width="8.5703125" style="9" customWidth="1"/>
    <col min="2317" max="2319" width="8.7109375" style="9"/>
    <col min="2320" max="2320" width="8.5703125" style="9" customWidth="1"/>
    <col min="2321" max="2323" width="8.7109375" style="9"/>
    <col min="2324" max="2324" width="8.42578125" style="9" customWidth="1"/>
    <col min="2325" max="2327" width="8.7109375" style="9"/>
    <col min="2328" max="2328" width="8.140625" style="9" customWidth="1"/>
    <col min="2329" max="2331" width="8.7109375" style="9"/>
    <col min="2332" max="2332" width="8.140625" style="9" customWidth="1"/>
    <col min="2333" max="2560" width="8.7109375" style="9"/>
    <col min="2561" max="2561" width="17.42578125" style="9" customWidth="1"/>
    <col min="2562" max="2563" width="8.7109375" style="9"/>
    <col min="2564" max="2564" width="8.5703125" style="9" customWidth="1"/>
    <col min="2565" max="2567" width="8.7109375" style="9"/>
    <col min="2568" max="2568" width="8.42578125" style="9" customWidth="1"/>
    <col min="2569" max="2571" width="8.7109375" style="9"/>
    <col min="2572" max="2572" width="8.5703125" style="9" customWidth="1"/>
    <col min="2573" max="2575" width="8.7109375" style="9"/>
    <col min="2576" max="2576" width="8.5703125" style="9" customWidth="1"/>
    <col min="2577" max="2579" width="8.7109375" style="9"/>
    <col min="2580" max="2580" width="8.42578125" style="9" customWidth="1"/>
    <col min="2581" max="2583" width="8.7109375" style="9"/>
    <col min="2584" max="2584" width="8.140625" style="9" customWidth="1"/>
    <col min="2585" max="2587" width="8.7109375" style="9"/>
    <col min="2588" max="2588" width="8.140625" style="9" customWidth="1"/>
    <col min="2589" max="2816" width="8.7109375" style="9"/>
    <col min="2817" max="2817" width="17.42578125" style="9" customWidth="1"/>
    <col min="2818" max="2819" width="8.7109375" style="9"/>
    <col min="2820" max="2820" width="8.5703125" style="9" customWidth="1"/>
    <col min="2821" max="2823" width="8.7109375" style="9"/>
    <col min="2824" max="2824" width="8.42578125" style="9" customWidth="1"/>
    <col min="2825" max="2827" width="8.7109375" style="9"/>
    <col min="2828" max="2828" width="8.5703125" style="9" customWidth="1"/>
    <col min="2829" max="2831" width="8.7109375" style="9"/>
    <col min="2832" max="2832" width="8.5703125" style="9" customWidth="1"/>
    <col min="2833" max="2835" width="8.7109375" style="9"/>
    <col min="2836" max="2836" width="8.42578125" style="9" customWidth="1"/>
    <col min="2837" max="2839" width="8.7109375" style="9"/>
    <col min="2840" max="2840" width="8.140625" style="9" customWidth="1"/>
    <col min="2841" max="2843" width="8.7109375" style="9"/>
    <col min="2844" max="2844" width="8.140625" style="9" customWidth="1"/>
    <col min="2845" max="3072" width="8.7109375" style="9"/>
    <col min="3073" max="3073" width="17.42578125" style="9" customWidth="1"/>
    <col min="3074" max="3075" width="8.7109375" style="9"/>
    <col min="3076" max="3076" width="8.5703125" style="9" customWidth="1"/>
    <col min="3077" max="3079" width="8.7109375" style="9"/>
    <col min="3080" max="3080" width="8.42578125" style="9" customWidth="1"/>
    <col min="3081" max="3083" width="8.7109375" style="9"/>
    <col min="3084" max="3084" width="8.5703125" style="9" customWidth="1"/>
    <col min="3085" max="3087" width="8.7109375" style="9"/>
    <col min="3088" max="3088" width="8.5703125" style="9" customWidth="1"/>
    <col min="3089" max="3091" width="8.7109375" style="9"/>
    <col min="3092" max="3092" width="8.42578125" style="9" customWidth="1"/>
    <col min="3093" max="3095" width="8.7109375" style="9"/>
    <col min="3096" max="3096" width="8.140625" style="9" customWidth="1"/>
    <col min="3097" max="3099" width="8.7109375" style="9"/>
    <col min="3100" max="3100" width="8.140625" style="9" customWidth="1"/>
    <col min="3101" max="3328" width="8.7109375" style="9"/>
    <col min="3329" max="3329" width="17.42578125" style="9" customWidth="1"/>
    <col min="3330" max="3331" width="8.7109375" style="9"/>
    <col min="3332" max="3332" width="8.5703125" style="9" customWidth="1"/>
    <col min="3333" max="3335" width="8.7109375" style="9"/>
    <col min="3336" max="3336" width="8.42578125" style="9" customWidth="1"/>
    <col min="3337" max="3339" width="8.7109375" style="9"/>
    <col min="3340" max="3340" width="8.5703125" style="9" customWidth="1"/>
    <col min="3341" max="3343" width="8.7109375" style="9"/>
    <col min="3344" max="3344" width="8.5703125" style="9" customWidth="1"/>
    <col min="3345" max="3347" width="8.7109375" style="9"/>
    <col min="3348" max="3348" width="8.42578125" style="9" customWidth="1"/>
    <col min="3349" max="3351" width="8.7109375" style="9"/>
    <col min="3352" max="3352" width="8.140625" style="9" customWidth="1"/>
    <col min="3353" max="3355" width="8.7109375" style="9"/>
    <col min="3356" max="3356" width="8.140625" style="9" customWidth="1"/>
    <col min="3357" max="3584" width="8.7109375" style="9"/>
    <col min="3585" max="3585" width="17.42578125" style="9" customWidth="1"/>
    <col min="3586" max="3587" width="8.7109375" style="9"/>
    <col min="3588" max="3588" width="8.5703125" style="9" customWidth="1"/>
    <col min="3589" max="3591" width="8.7109375" style="9"/>
    <col min="3592" max="3592" width="8.42578125" style="9" customWidth="1"/>
    <col min="3593" max="3595" width="8.7109375" style="9"/>
    <col min="3596" max="3596" width="8.5703125" style="9" customWidth="1"/>
    <col min="3597" max="3599" width="8.7109375" style="9"/>
    <col min="3600" max="3600" width="8.5703125" style="9" customWidth="1"/>
    <col min="3601" max="3603" width="8.7109375" style="9"/>
    <col min="3604" max="3604" width="8.42578125" style="9" customWidth="1"/>
    <col min="3605" max="3607" width="8.7109375" style="9"/>
    <col min="3608" max="3608" width="8.140625" style="9" customWidth="1"/>
    <col min="3609" max="3611" width="8.7109375" style="9"/>
    <col min="3612" max="3612" width="8.140625" style="9" customWidth="1"/>
    <col min="3613" max="3840" width="8.7109375" style="9"/>
    <col min="3841" max="3841" width="17.42578125" style="9" customWidth="1"/>
    <col min="3842" max="3843" width="8.7109375" style="9"/>
    <col min="3844" max="3844" width="8.5703125" style="9" customWidth="1"/>
    <col min="3845" max="3847" width="8.7109375" style="9"/>
    <col min="3848" max="3848" width="8.42578125" style="9" customWidth="1"/>
    <col min="3849" max="3851" width="8.7109375" style="9"/>
    <col min="3852" max="3852" width="8.5703125" style="9" customWidth="1"/>
    <col min="3853" max="3855" width="8.7109375" style="9"/>
    <col min="3856" max="3856" width="8.5703125" style="9" customWidth="1"/>
    <col min="3857" max="3859" width="8.7109375" style="9"/>
    <col min="3860" max="3860" width="8.42578125" style="9" customWidth="1"/>
    <col min="3861" max="3863" width="8.7109375" style="9"/>
    <col min="3864" max="3864" width="8.140625" style="9" customWidth="1"/>
    <col min="3865" max="3867" width="8.7109375" style="9"/>
    <col min="3868" max="3868" width="8.140625" style="9" customWidth="1"/>
    <col min="3869" max="4096" width="8.7109375" style="9"/>
    <col min="4097" max="4097" width="17.42578125" style="9" customWidth="1"/>
    <col min="4098" max="4099" width="8.7109375" style="9"/>
    <col min="4100" max="4100" width="8.5703125" style="9" customWidth="1"/>
    <col min="4101" max="4103" width="8.7109375" style="9"/>
    <col min="4104" max="4104" width="8.42578125" style="9" customWidth="1"/>
    <col min="4105" max="4107" width="8.7109375" style="9"/>
    <col min="4108" max="4108" width="8.5703125" style="9" customWidth="1"/>
    <col min="4109" max="4111" width="8.7109375" style="9"/>
    <col min="4112" max="4112" width="8.5703125" style="9" customWidth="1"/>
    <col min="4113" max="4115" width="8.7109375" style="9"/>
    <col min="4116" max="4116" width="8.42578125" style="9" customWidth="1"/>
    <col min="4117" max="4119" width="8.7109375" style="9"/>
    <col min="4120" max="4120" width="8.140625" style="9" customWidth="1"/>
    <col min="4121" max="4123" width="8.7109375" style="9"/>
    <col min="4124" max="4124" width="8.140625" style="9" customWidth="1"/>
    <col min="4125" max="4352" width="8.7109375" style="9"/>
    <col min="4353" max="4353" width="17.42578125" style="9" customWidth="1"/>
    <col min="4354" max="4355" width="8.7109375" style="9"/>
    <col min="4356" max="4356" width="8.5703125" style="9" customWidth="1"/>
    <col min="4357" max="4359" width="8.7109375" style="9"/>
    <col min="4360" max="4360" width="8.42578125" style="9" customWidth="1"/>
    <col min="4361" max="4363" width="8.7109375" style="9"/>
    <col min="4364" max="4364" width="8.5703125" style="9" customWidth="1"/>
    <col min="4365" max="4367" width="8.7109375" style="9"/>
    <col min="4368" max="4368" width="8.5703125" style="9" customWidth="1"/>
    <col min="4369" max="4371" width="8.7109375" style="9"/>
    <col min="4372" max="4372" width="8.42578125" style="9" customWidth="1"/>
    <col min="4373" max="4375" width="8.7109375" style="9"/>
    <col min="4376" max="4376" width="8.140625" style="9" customWidth="1"/>
    <col min="4377" max="4379" width="8.7109375" style="9"/>
    <col min="4380" max="4380" width="8.140625" style="9" customWidth="1"/>
    <col min="4381" max="4608" width="8.7109375" style="9"/>
    <col min="4609" max="4609" width="17.42578125" style="9" customWidth="1"/>
    <col min="4610" max="4611" width="8.7109375" style="9"/>
    <col min="4612" max="4612" width="8.5703125" style="9" customWidth="1"/>
    <col min="4613" max="4615" width="8.7109375" style="9"/>
    <col min="4616" max="4616" width="8.42578125" style="9" customWidth="1"/>
    <col min="4617" max="4619" width="8.7109375" style="9"/>
    <col min="4620" max="4620" width="8.5703125" style="9" customWidth="1"/>
    <col min="4621" max="4623" width="8.7109375" style="9"/>
    <col min="4624" max="4624" width="8.5703125" style="9" customWidth="1"/>
    <col min="4625" max="4627" width="8.7109375" style="9"/>
    <col min="4628" max="4628" width="8.42578125" style="9" customWidth="1"/>
    <col min="4629" max="4631" width="8.7109375" style="9"/>
    <col min="4632" max="4632" width="8.140625" style="9" customWidth="1"/>
    <col min="4633" max="4635" width="8.7109375" style="9"/>
    <col min="4636" max="4636" width="8.140625" style="9" customWidth="1"/>
    <col min="4637" max="4864" width="8.7109375" style="9"/>
    <col min="4865" max="4865" width="17.42578125" style="9" customWidth="1"/>
    <col min="4866" max="4867" width="8.7109375" style="9"/>
    <col min="4868" max="4868" width="8.5703125" style="9" customWidth="1"/>
    <col min="4869" max="4871" width="8.7109375" style="9"/>
    <col min="4872" max="4872" width="8.42578125" style="9" customWidth="1"/>
    <col min="4873" max="4875" width="8.7109375" style="9"/>
    <col min="4876" max="4876" width="8.5703125" style="9" customWidth="1"/>
    <col min="4877" max="4879" width="8.7109375" style="9"/>
    <col min="4880" max="4880" width="8.5703125" style="9" customWidth="1"/>
    <col min="4881" max="4883" width="8.7109375" style="9"/>
    <col min="4884" max="4884" width="8.42578125" style="9" customWidth="1"/>
    <col min="4885" max="4887" width="8.7109375" style="9"/>
    <col min="4888" max="4888" width="8.140625" style="9" customWidth="1"/>
    <col min="4889" max="4891" width="8.7109375" style="9"/>
    <col min="4892" max="4892" width="8.140625" style="9" customWidth="1"/>
    <col min="4893" max="5120" width="8.7109375" style="9"/>
    <col min="5121" max="5121" width="17.42578125" style="9" customWidth="1"/>
    <col min="5122" max="5123" width="8.7109375" style="9"/>
    <col min="5124" max="5124" width="8.5703125" style="9" customWidth="1"/>
    <col min="5125" max="5127" width="8.7109375" style="9"/>
    <col min="5128" max="5128" width="8.42578125" style="9" customWidth="1"/>
    <col min="5129" max="5131" width="8.7109375" style="9"/>
    <col min="5132" max="5132" width="8.5703125" style="9" customWidth="1"/>
    <col min="5133" max="5135" width="8.7109375" style="9"/>
    <col min="5136" max="5136" width="8.5703125" style="9" customWidth="1"/>
    <col min="5137" max="5139" width="8.7109375" style="9"/>
    <col min="5140" max="5140" width="8.42578125" style="9" customWidth="1"/>
    <col min="5141" max="5143" width="8.7109375" style="9"/>
    <col min="5144" max="5144" width="8.140625" style="9" customWidth="1"/>
    <col min="5145" max="5147" width="8.7109375" style="9"/>
    <col min="5148" max="5148" width="8.140625" style="9" customWidth="1"/>
    <col min="5149" max="5376" width="8.7109375" style="9"/>
    <col min="5377" max="5377" width="17.42578125" style="9" customWidth="1"/>
    <col min="5378" max="5379" width="8.7109375" style="9"/>
    <col min="5380" max="5380" width="8.5703125" style="9" customWidth="1"/>
    <col min="5381" max="5383" width="8.7109375" style="9"/>
    <col min="5384" max="5384" width="8.42578125" style="9" customWidth="1"/>
    <col min="5385" max="5387" width="8.7109375" style="9"/>
    <col min="5388" max="5388" width="8.5703125" style="9" customWidth="1"/>
    <col min="5389" max="5391" width="8.7109375" style="9"/>
    <col min="5392" max="5392" width="8.5703125" style="9" customWidth="1"/>
    <col min="5393" max="5395" width="8.7109375" style="9"/>
    <col min="5396" max="5396" width="8.42578125" style="9" customWidth="1"/>
    <col min="5397" max="5399" width="8.7109375" style="9"/>
    <col min="5400" max="5400" width="8.140625" style="9" customWidth="1"/>
    <col min="5401" max="5403" width="8.7109375" style="9"/>
    <col min="5404" max="5404" width="8.140625" style="9" customWidth="1"/>
    <col min="5405" max="5632" width="8.7109375" style="9"/>
    <col min="5633" max="5633" width="17.42578125" style="9" customWidth="1"/>
    <col min="5634" max="5635" width="8.7109375" style="9"/>
    <col min="5636" max="5636" width="8.5703125" style="9" customWidth="1"/>
    <col min="5637" max="5639" width="8.7109375" style="9"/>
    <col min="5640" max="5640" width="8.42578125" style="9" customWidth="1"/>
    <col min="5641" max="5643" width="8.7109375" style="9"/>
    <col min="5644" max="5644" width="8.5703125" style="9" customWidth="1"/>
    <col min="5645" max="5647" width="8.7109375" style="9"/>
    <col min="5648" max="5648" width="8.5703125" style="9" customWidth="1"/>
    <col min="5649" max="5651" width="8.7109375" style="9"/>
    <col min="5652" max="5652" width="8.42578125" style="9" customWidth="1"/>
    <col min="5653" max="5655" width="8.7109375" style="9"/>
    <col min="5656" max="5656" width="8.140625" style="9" customWidth="1"/>
    <col min="5657" max="5659" width="8.7109375" style="9"/>
    <col min="5660" max="5660" width="8.140625" style="9" customWidth="1"/>
    <col min="5661" max="5888" width="8.7109375" style="9"/>
    <col min="5889" max="5889" width="17.42578125" style="9" customWidth="1"/>
    <col min="5890" max="5891" width="8.7109375" style="9"/>
    <col min="5892" max="5892" width="8.5703125" style="9" customWidth="1"/>
    <col min="5893" max="5895" width="8.7109375" style="9"/>
    <col min="5896" max="5896" width="8.42578125" style="9" customWidth="1"/>
    <col min="5897" max="5899" width="8.7109375" style="9"/>
    <col min="5900" max="5900" width="8.5703125" style="9" customWidth="1"/>
    <col min="5901" max="5903" width="8.7109375" style="9"/>
    <col min="5904" max="5904" width="8.5703125" style="9" customWidth="1"/>
    <col min="5905" max="5907" width="8.7109375" style="9"/>
    <col min="5908" max="5908" width="8.42578125" style="9" customWidth="1"/>
    <col min="5909" max="5911" width="8.7109375" style="9"/>
    <col min="5912" max="5912" width="8.140625" style="9" customWidth="1"/>
    <col min="5913" max="5915" width="8.7109375" style="9"/>
    <col min="5916" max="5916" width="8.140625" style="9" customWidth="1"/>
    <col min="5917" max="6144" width="8.7109375" style="9"/>
    <col min="6145" max="6145" width="17.42578125" style="9" customWidth="1"/>
    <col min="6146" max="6147" width="8.7109375" style="9"/>
    <col min="6148" max="6148" width="8.5703125" style="9" customWidth="1"/>
    <col min="6149" max="6151" width="8.7109375" style="9"/>
    <col min="6152" max="6152" width="8.42578125" style="9" customWidth="1"/>
    <col min="6153" max="6155" width="8.7109375" style="9"/>
    <col min="6156" max="6156" width="8.5703125" style="9" customWidth="1"/>
    <col min="6157" max="6159" width="8.7109375" style="9"/>
    <col min="6160" max="6160" width="8.5703125" style="9" customWidth="1"/>
    <col min="6161" max="6163" width="8.7109375" style="9"/>
    <col min="6164" max="6164" width="8.42578125" style="9" customWidth="1"/>
    <col min="6165" max="6167" width="8.7109375" style="9"/>
    <col min="6168" max="6168" width="8.140625" style="9" customWidth="1"/>
    <col min="6169" max="6171" width="8.7109375" style="9"/>
    <col min="6172" max="6172" width="8.140625" style="9" customWidth="1"/>
    <col min="6173" max="6400" width="8.7109375" style="9"/>
    <col min="6401" max="6401" width="17.42578125" style="9" customWidth="1"/>
    <col min="6402" max="6403" width="8.7109375" style="9"/>
    <col min="6404" max="6404" width="8.5703125" style="9" customWidth="1"/>
    <col min="6405" max="6407" width="8.7109375" style="9"/>
    <col min="6408" max="6408" width="8.42578125" style="9" customWidth="1"/>
    <col min="6409" max="6411" width="8.7109375" style="9"/>
    <col min="6412" max="6412" width="8.5703125" style="9" customWidth="1"/>
    <col min="6413" max="6415" width="8.7109375" style="9"/>
    <col min="6416" max="6416" width="8.5703125" style="9" customWidth="1"/>
    <col min="6417" max="6419" width="8.7109375" style="9"/>
    <col min="6420" max="6420" width="8.42578125" style="9" customWidth="1"/>
    <col min="6421" max="6423" width="8.7109375" style="9"/>
    <col min="6424" max="6424" width="8.140625" style="9" customWidth="1"/>
    <col min="6425" max="6427" width="8.7109375" style="9"/>
    <col min="6428" max="6428" width="8.140625" style="9" customWidth="1"/>
    <col min="6429" max="6656" width="8.7109375" style="9"/>
    <col min="6657" max="6657" width="17.42578125" style="9" customWidth="1"/>
    <col min="6658" max="6659" width="8.7109375" style="9"/>
    <col min="6660" max="6660" width="8.5703125" style="9" customWidth="1"/>
    <col min="6661" max="6663" width="8.7109375" style="9"/>
    <col min="6664" max="6664" width="8.42578125" style="9" customWidth="1"/>
    <col min="6665" max="6667" width="8.7109375" style="9"/>
    <col min="6668" max="6668" width="8.5703125" style="9" customWidth="1"/>
    <col min="6669" max="6671" width="8.7109375" style="9"/>
    <col min="6672" max="6672" width="8.5703125" style="9" customWidth="1"/>
    <col min="6673" max="6675" width="8.7109375" style="9"/>
    <col min="6676" max="6676" width="8.42578125" style="9" customWidth="1"/>
    <col min="6677" max="6679" width="8.7109375" style="9"/>
    <col min="6680" max="6680" width="8.140625" style="9" customWidth="1"/>
    <col min="6681" max="6683" width="8.7109375" style="9"/>
    <col min="6684" max="6684" width="8.140625" style="9" customWidth="1"/>
    <col min="6685" max="6912" width="8.7109375" style="9"/>
    <col min="6913" max="6913" width="17.42578125" style="9" customWidth="1"/>
    <col min="6914" max="6915" width="8.7109375" style="9"/>
    <col min="6916" max="6916" width="8.5703125" style="9" customWidth="1"/>
    <col min="6917" max="6919" width="8.7109375" style="9"/>
    <col min="6920" max="6920" width="8.42578125" style="9" customWidth="1"/>
    <col min="6921" max="6923" width="8.7109375" style="9"/>
    <col min="6924" max="6924" width="8.5703125" style="9" customWidth="1"/>
    <col min="6925" max="6927" width="8.7109375" style="9"/>
    <col min="6928" max="6928" width="8.5703125" style="9" customWidth="1"/>
    <col min="6929" max="6931" width="8.7109375" style="9"/>
    <col min="6932" max="6932" width="8.42578125" style="9" customWidth="1"/>
    <col min="6933" max="6935" width="8.7109375" style="9"/>
    <col min="6936" max="6936" width="8.140625" style="9" customWidth="1"/>
    <col min="6937" max="6939" width="8.7109375" style="9"/>
    <col min="6940" max="6940" width="8.140625" style="9" customWidth="1"/>
    <col min="6941" max="7168" width="8.7109375" style="9"/>
    <col min="7169" max="7169" width="17.42578125" style="9" customWidth="1"/>
    <col min="7170" max="7171" width="8.7109375" style="9"/>
    <col min="7172" max="7172" width="8.5703125" style="9" customWidth="1"/>
    <col min="7173" max="7175" width="8.7109375" style="9"/>
    <col min="7176" max="7176" width="8.42578125" style="9" customWidth="1"/>
    <col min="7177" max="7179" width="8.7109375" style="9"/>
    <col min="7180" max="7180" width="8.5703125" style="9" customWidth="1"/>
    <col min="7181" max="7183" width="8.7109375" style="9"/>
    <col min="7184" max="7184" width="8.5703125" style="9" customWidth="1"/>
    <col min="7185" max="7187" width="8.7109375" style="9"/>
    <col min="7188" max="7188" width="8.42578125" style="9" customWidth="1"/>
    <col min="7189" max="7191" width="8.7109375" style="9"/>
    <col min="7192" max="7192" width="8.140625" style="9" customWidth="1"/>
    <col min="7193" max="7195" width="8.7109375" style="9"/>
    <col min="7196" max="7196" width="8.140625" style="9" customWidth="1"/>
    <col min="7197" max="7424" width="8.7109375" style="9"/>
    <col min="7425" max="7425" width="17.42578125" style="9" customWidth="1"/>
    <col min="7426" max="7427" width="8.7109375" style="9"/>
    <col min="7428" max="7428" width="8.5703125" style="9" customWidth="1"/>
    <col min="7429" max="7431" width="8.7109375" style="9"/>
    <col min="7432" max="7432" width="8.42578125" style="9" customWidth="1"/>
    <col min="7433" max="7435" width="8.7109375" style="9"/>
    <col min="7436" max="7436" width="8.5703125" style="9" customWidth="1"/>
    <col min="7437" max="7439" width="8.7109375" style="9"/>
    <col min="7440" max="7440" width="8.5703125" style="9" customWidth="1"/>
    <col min="7441" max="7443" width="8.7109375" style="9"/>
    <col min="7444" max="7444" width="8.42578125" style="9" customWidth="1"/>
    <col min="7445" max="7447" width="8.7109375" style="9"/>
    <col min="7448" max="7448" width="8.140625" style="9" customWidth="1"/>
    <col min="7449" max="7451" width="8.7109375" style="9"/>
    <col min="7452" max="7452" width="8.140625" style="9" customWidth="1"/>
    <col min="7453" max="7680" width="8.7109375" style="9"/>
    <col min="7681" max="7681" width="17.42578125" style="9" customWidth="1"/>
    <col min="7682" max="7683" width="8.7109375" style="9"/>
    <col min="7684" max="7684" width="8.5703125" style="9" customWidth="1"/>
    <col min="7685" max="7687" width="8.7109375" style="9"/>
    <col min="7688" max="7688" width="8.42578125" style="9" customWidth="1"/>
    <col min="7689" max="7691" width="8.7109375" style="9"/>
    <col min="7692" max="7692" width="8.5703125" style="9" customWidth="1"/>
    <col min="7693" max="7695" width="8.7109375" style="9"/>
    <col min="7696" max="7696" width="8.5703125" style="9" customWidth="1"/>
    <col min="7697" max="7699" width="8.7109375" style="9"/>
    <col min="7700" max="7700" width="8.42578125" style="9" customWidth="1"/>
    <col min="7701" max="7703" width="8.7109375" style="9"/>
    <col min="7704" max="7704" width="8.140625" style="9" customWidth="1"/>
    <col min="7705" max="7707" width="8.7109375" style="9"/>
    <col min="7708" max="7708" width="8.140625" style="9" customWidth="1"/>
    <col min="7709" max="7936" width="8.7109375" style="9"/>
    <col min="7937" max="7937" width="17.42578125" style="9" customWidth="1"/>
    <col min="7938" max="7939" width="8.7109375" style="9"/>
    <col min="7940" max="7940" width="8.5703125" style="9" customWidth="1"/>
    <col min="7941" max="7943" width="8.7109375" style="9"/>
    <col min="7944" max="7944" width="8.42578125" style="9" customWidth="1"/>
    <col min="7945" max="7947" width="8.7109375" style="9"/>
    <col min="7948" max="7948" width="8.5703125" style="9" customWidth="1"/>
    <col min="7949" max="7951" width="8.7109375" style="9"/>
    <col min="7952" max="7952" width="8.5703125" style="9" customWidth="1"/>
    <col min="7953" max="7955" width="8.7109375" style="9"/>
    <col min="7956" max="7956" width="8.42578125" style="9" customWidth="1"/>
    <col min="7957" max="7959" width="8.7109375" style="9"/>
    <col min="7960" max="7960" width="8.140625" style="9" customWidth="1"/>
    <col min="7961" max="7963" width="8.7109375" style="9"/>
    <col min="7964" max="7964" width="8.140625" style="9" customWidth="1"/>
    <col min="7965" max="8192" width="8.7109375" style="9"/>
    <col min="8193" max="8193" width="17.42578125" style="9" customWidth="1"/>
    <col min="8194" max="8195" width="8.7109375" style="9"/>
    <col min="8196" max="8196" width="8.5703125" style="9" customWidth="1"/>
    <col min="8197" max="8199" width="8.7109375" style="9"/>
    <col min="8200" max="8200" width="8.42578125" style="9" customWidth="1"/>
    <col min="8201" max="8203" width="8.7109375" style="9"/>
    <col min="8204" max="8204" width="8.5703125" style="9" customWidth="1"/>
    <col min="8205" max="8207" width="8.7109375" style="9"/>
    <col min="8208" max="8208" width="8.5703125" style="9" customWidth="1"/>
    <col min="8209" max="8211" width="8.7109375" style="9"/>
    <col min="8212" max="8212" width="8.42578125" style="9" customWidth="1"/>
    <col min="8213" max="8215" width="8.7109375" style="9"/>
    <col min="8216" max="8216" width="8.140625" style="9" customWidth="1"/>
    <col min="8217" max="8219" width="8.7109375" style="9"/>
    <col min="8220" max="8220" width="8.140625" style="9" customWidth="1"/>
    <col min="8221" max="8448" width="8.7109375" style="9"/>
    <col min="8449" max="8449" width="17.42578125" style="9" customWidth="1"/>
    <col min="8450" max="8451" width="8.7109375" style="9"/>
    <col min="8452" max="8452" width="8.5703125" style="9" customWidth="1"/>
    <col min="8453" max="8455" width="8.7109375" style="9"/>
    <col min="8456" max="8456" width="8.42578125" style="9" customWidth="1"/>
    <col min="8457" max="8459" width="8.7109375" style="9"/>
    <col min="8460" max="8460" width="8.5703125" style="9" customWidth="1"/>
    <col min="8461" max="8463" width="8.7109375" style="9"/>
    <col min="8464" max="8464" width="8.5703125" style="9" customWidth="1"/>
    <col min="8465" max="8467" width="8.7109375" style="9"/>
    <col min="8468" max="8468" width="8.42578125" style="9" customWidth="1"/>
    <col min="8469" max="8471" width="8.7109375" style="9"/>
    <col min="8472" max="8472" width="8.140625" style="9" customWidth="1"/>
    <col min="8473" max="8475" width="8.7109375" style="9"/>
    <col min="8476" max="8476" width="8.140625" style="9" customWidth="1"/>
    <col min="8477" max="8704" width="8.7109375" style="9"/>
    <col min="8705" max="8705" width="17.42578125" style="9" customWidth="1"/>
    <col min="8706" max="8707" width="8.7109375" style="9"/>
    <col min="8708" max="8708" width="8.5703125" style="9" customWidth="1"/>
    <col min="8709" max="8711" width="8.7109375" style="9"/>
    <col min="8712" max="8712" width="8.42578125" style="9" customWidth="1"/>
    <col min="8713" max="8715" width="8.7109375" style="9"/>
    <col min="8716" max="8716" width="8.5703125" style="9" customWidth="1"/>
    <col min="8717" max="8719" width="8.7109375" style="9"/>
    <col min="8720" max="8720" width="8.5703125" style="9" customWidth="1"/>
    <col min="8721" max="8723" width="8.7109375" style="9"/>
    <col min="8724" max="8724" width="8.42578125" style="9" customWidth="1"/>
    <col min="8725" max="8727" width="8.7109375" style="9"/>
    <col min="8728" max="8728" width="8.140625" style="9" customWidth="1"/>
    <col min="8729" max="8731" width="8.7109375" style="9"/>
    <col min="8732" max="8732" width="8.140625" style="9" customWidth="1"/>
    <col min="8733" max="8960" width="8.7109375" style="9"/>
    <col min="8961" max="8961" width="17.42578125" style="9" customWidth="1"/>
    <col min="8962" max="8963" width="8.7109375" style="9"/>
    <col min="8964" max="8964" width="8.5703125" style="9" customWidth="1"/>
    <col min="8965" max="8967" width="8.7109375" style="9"/>
    <col min="8968" max="8968" width="8.42578125" style="9" customWidth="1"/>
    <col min="8969" max="8971" width="8.7109375" style="9"/>
    <col min="8972" max="8972" width="8.5703125" style="9" customWidth="1"/>
    <col min="8973" max="8975" width="8.7109375" style="9"/>
    <col min="8976" max="8976" width="8.5703125" style="9" customWidth="1"/>
    <col min="8977" max="8979" width="8.7109375" style="9"/>
    <col min="8980" max="8980" width="8.42578125" style="9" customWidth="1"/>
    <col min="8981" max="8983" width="8.7109375" style="9"/>
    <col min="8984" max="8984" width="8.140625" style="9" customWidth="1"/>
    <col min="8985" max="8987" width="8.7109375" style="9"/>
    <col min="8988" max="8988" width="8.140625" style="9" customWidth="1"/>
    <col min="8989" max="9216" width="8.7109375" style="9"/>
    <col min="9217" max="9217" width="17.42578125" style="9" customWidth="1"/>
    <col min="9218" max="9219" width="8.7109375" style="9"/>
    <col min="9220" max="9220" width="8.5703125" style="9" customWidth="1"/>
    <col min="9221" max="9223" width="8.7109375" style="9"/>
    <col min="9224" max="9224" width="8.42578125" style="9" customWidth="1"/>
    <col min="9225" max="9227" width="8.7109375" style="9"/>
    <col min="9228" max="9228" width="8.5703125" style="9" customWidth="1"/>
    <col min="9229" max="9231" width="8.7109375" style="9"/>
    <col min="9232" max="9232" width="8.5703125" style="9" customWidth="1"/>
    <col min="9233" max="9235" width="8.7109375" style="9"/>
    <col min="9236" max="9236" width="8.42578125" style="9" customWidth="1"/>
    <col min="9237" max="9239" width="8.7109375" style="9"/>
    <col min="9240" max="9240" width="8.140625" style="9" customWidth="1"/>
    <col min="9241" max="9243" width="8.7109375" style="9"/>
    <col min="9244" max="9244" width="8.140625" style="9" customWidth="1"/>
    <col min="9245" max="9472" width="8.7109375" style="9"/>
    <col min="9473" max="9473" width="17.42578125" style="9" customWidth="1"/>
    <col min="9474" max="9475" width="8.7109375" style="9"/>
    <col min="9476" max="9476" width="8.5703125" style="9" customWidth="1"/>
    <col min="9477" max="9479" width="8.7109375" style="9"/>
    <col min="9480" max="9480" width="8.42578125" style="9" customWidth="1"/>
    <col min="9481" max="9483" width="8.7109375" style="9"/>
    <col min="9484" max="9484" width="8.5703125" style="9" customWidth="1"/>
    <col min="9485" max="9487" width="8.7109375" style="9"/>
    <col min="9488" max="9488" width="8.5703125" style="9" customWidth="1"/>
    <col min="9489" max="9491" width="8.7109375" style="9"/>
    <col min="9492" max="9492" width="8.42578125" style="9" customWidth="1"/>
    <col min="9493" max="9495" width="8.7109375" style="9"/>
    <col min="9496" max="9496" width="8.140625" style="9" customWidth="1"/>
    <col min="9497" max="9499" width="8.7109375" style="9"/>
    <col min="9500" max="9500" width="8.140625" style="9" customWidth="1"/>
    <col min="9501" max="9728" width="8.7109375" style="9"/>
    <col min="9729" max="9729" width="17.42578125" style="9" customWidth="1"/>
    <col min="9730" max="9731" width="8.7109375" style="9"/>
    <col min="9732" max="9732" width="8.5703125" style="9" customWidth="1"/>
    <col min="9733" max="9735" width="8.7109375" style="9"/>
    <col min="9736" max="9736" width="8.42578125" style="9" customWidth="1"/>
    <col min="9737" max="9739" width="8.7109375" style="9"/>
    <col min="9740" max="9740" width="8.5703125" style="9" customWidth="1"/>
    <col min="9741" max="9743" width="8.7109375" style="9"/>
    <col min="9744" max="9744" width="8.5703125" style="9" customWidth="1"/>
    <col min="9745" max="9747" width="8.7109375" style="9"/>
    <col min="9748" max="9748" width="8.42578125" style="9" customWidth="1"/>
    <col min="9749" max="9751" width="8.7109375" style="9"/>
    <col min="9752" max="9752" width="8.140625" style="9" customWidth="1"/>
    <col min="9753" max="9755" width="8.7109375" style="9"/>
    <col min="9756" max="9756" width="8.140625" style="9" customWidth="1"/>
    <col min="9757" max="9984" width="8.7109375" style="9"/>
    <col min="9985" max="9985" width="17.42578125" style="9" customWidth="1"/>
    <col min="9986" max="9987" width="8.7109375" style="9"/>
    <col min="9988" max="9988" width="8.5703125" style="9" customWidth="1"/>
    <col min="9989" max="9991" width="8.7109375" style="9"/>
    <col min="9992" max="9992" width="8.42578125" style="9" customWidth="1"/>
    <col min="9993" max="9995" width="8.7109375" style="9"/>
    <col min="9996" max="9996" width="8.5703125" style="9" customWidth="1"/>
    <col min="9997" max="9999" width="8.7109375" style="9"/>
    <col min="10000" max="10000" width="8.5703125" style="9" customWidth="1"/>
    <col min="10001" max="10003" width="8.7109375" style="9"/>
    <col min="10004" max="10004" width="8.42578125" style="9" customWidth="1"/>
    <col min="10005" max="10007" width="8.7109375" style="9"/>
    <col min="10008" max="10008" width="8.140625" style="9" customWidth="1"/>
    <col min="10009" max="10011" width="8.7109375" style="9"/>
    <col min="10012" max="10012" width="8.140625" style="9" customWidth="1"/>
    <col min="10013" max="10240" width="8.7109375" style="9"/>
    <col min="10241" max="10241" width="17.42578125" style="9" customWidth="1"/>
    <col min="10242" max="10243" width="8.7109375" style="9"/>
    <col min="10244" max="10244" width="8.5703125" style="9" customWidth="1"/>
    <col min="10245" max="10247" width="8.7109375" style="9"/>
    <col min="10248" max="10248" width="8.42578125" style="9" customWidth="1"/>
    <col min="10249" max="10251" width="8.7109375" style="9"/>
    <col min="10252" max="10252" width="8.5703125" style="9" customWidth="1"/>
    <col min="10253" max="10255" width="8.7109375" style="9"/>
    <col min="10256" max="10256" width="8.5703125" style="9" customWidth="1"/>
    <col min="10257" max="10259" width="8.7109375" style="9"/>
    <col min="10260" max="10260" width="8.42578125" style="9" customWidth="1"/>
    <col min="10261" max="10263" width="8.7109375" style="9"/>
    <col min="10264" max="10264" width="8.140625" style="9" customWidth="1"/>
    <col min="10265" max="10267" width="8.7109375" style="9"/>
    <col min="10268" max="10268" width="8.140625" style="9" customWidth="1"/>
    <col min="10269" max="10496" width="8.7109375" style="9"/>
    <col min="10497" max="10497" width="17.42578125" style="9" customWidth="1"/>
    <col min="10498" max="10499" width="8.7109375" style="9"/>
    <col min="10500" max="10500" width="8.5703125" style="9" customWidth="1"/>
    <col min="10501" max="10503" width="8.7109375" style="9"/>
    <col min="10504" max="10504" width="8.42578125" style="9" customWidth="1"/>
    <col min="10505" max="10507" width="8.7109375" style="9"/>
    <col min="10508" max="10508" width="8.5703125" style="9" customWidth="1"/>
    <col min="10509" max="10511" width="8.7109375" style="9"/>
    <col min="10512" max="10512" width="8.5703125" style="9" customWidth="1"/>
    <col min="10513" max="10515" width="8.7109375" style="9"/>
    <col min="10516" max="10516" width="8.42578125" style="9" customWidth="1"/>
    <col min="10517" max="10519" width="8.7109375" style="9"/>
    <col min="10520" max="10520" width="8.140625" style="9" customWidth="1"/>
    <col min="10521" max="10523" width="8.7109375" style="9"/>
    <col min="10524" max="10524" width="8.140625" style="9" customWidth="1"/>
    <col min="10525" max="10752" width="8.7109375" style="9"/>
    <col min="10753" max="10753" width="17.42578125" style="9" customWidth="1"/>
    <col min="10754" max="10755" width="8.7109375" style="9"/>
    <col min="10756" max="10756" width="8.5703125" style="9" customWidth="1"/>
    <col min="10757" max="10759" width="8.7109375" style="9"/>
    <col min="10760" max="10760" width="8.42578125" style="9" customWidth="1"/>
    <col min="10761" max="10763" width="8.7109375" style="9"/>
    <col min="10764" max="10764" width="8.5703125" style="9" customWidth="1"/>
    <col min="10765" max="10767" width="8.7109375" style="9"/>
    <col min="10768" max="10768" width="8.5703125" style="9" customWidth="1"/>
    <col min="10769" max="10771" width="8.7109375" style="9"/>
    <col min="10772" max="10772" width="8.42578125" style="9" customWidth="1"/>
    <col min="10773" max="10775" width="8.7109375" style="9"/>
    <col min="10776" max="10776" width="8.140625" style="9" customWidth="1"/>
    <col min="10777" max="10779" width="8.7109375" style="9"/>
    <col min="10780" max="10780" width="8.140625" style="9" customWidth="1"/>
    <col min="10781" max="11008" width="8.7109375" style="9"/>
    <col min="11009" max="11009" width="17.42578125" style="9" customWidth="1"/>
    <col min="11010" max="11011" width="8.7109375" style="9"/>
    <col min="11012" max="11012" width="8.5703125" style="9" customWidth="1"/>
    <col min="11013" max="11015" width="8.7109375" style="9"/>
    <col min="11016" max="11016" width="8.42578125" style="9" customWidth="1"/>
    <col min="11017" max="11019" width="8.7109375" style="9"/>
    <col min="11020" max="11020" width="8.5703125" style="9" customWidth="1"/>
    <col min="11021" max="11023" width="8.7109375" style="9"/>
    <col min="11024" max="11024" width="8.5703125" style="9" customWidth="1"/>
    <col min="11025" max="11027" width="8.7109375" style="9"/>
    <col min="11028" max="11028" width="8.42578125" style="9" customWidth="1"/>
    <col min="11029" max="11031" width="8.7109375" style="9"/>
    <col min="11032" max="11032" width="8.140625" style="9" customWidth="1"/>
    <col min="11033" max="11035" width="8.7109375" style="9"/>
    <col min="11036" max="11036" width="8.140625" style="9" customWidth="1"/>
    <col min="11037" max="11264" width="8.7109375" style="9"/>
    <col min="11265" max="11265" width="17.42578125" style="9" customWidth="1"/>
    <col min="11266" max="11267" width="8.7109375" style="9"/>
    <col min="11268" max="11268" width="8.5703125" style="9" customWidth="1"/>
    <col min="11269" max="11271" width="8.7109375" style="9"/>
    <col min="11272" max="11272" width="8.42578125" style="9" customWidth="1"/>
    <col min="11273" max="11275" width="8.7109375" style="9"/>
    <col min="11276" max="11276" width="8.5703125" style="9" customWidth="1"/>
    <col min="11277" max="11279" width="8.7109375" style="9"/>
    <col min="11280" max="11280" width="8.5703125" style="9" customWidth="1"/>
    <col min="11281" max="11283" width="8.7109375" style="9"/>
    <col min="11284" max="11284" width="8.42578125" style="9" customWidth="1"/>
    <col min="11285" max="11287" width="8.7109375" style="9"/>
    <col min="11288" max="11288" width="8.140625" style="9" customWidth="1"/>
    <col min="11289" max="11291" width="8.7109375" style="9"/>
    <col min="11292" max="11292" width="8.140625" style="9" customWidth="1"/>
    <col min="11293" max="11520" width="8.7109375" style="9"/>
    <col min="11521" max="11521" width="17.42578125" style="9" customWidth="1"/>
    <col min="11522" max="11523" width="8.7109375" style="9"/>
    <col min="11524" max="11524" width="8.5703125" style="9" customWidth="1"/>
    <col min="11525" max="11527" width="8.7109375" style="9"/>
    <col min="11528" max="11528" width="8.42578125" style="9" customWidth="1"/>
    <col min="11529" max="11531" width="8.7109375" style="9"/>
    <col min="11532" max="11532" width="8.5703125" style="9" customWidth="1"/>
    <col min="11533" max="11535" width="8.7109375" style="9"/>
    <col min="11536" max="11536" width="8.5703125" style="9" customWidth="1"/>
    <col min="11537" max="11539" width="8.7109375" style="9"/>
    <col min="11540" max="11540" width="8.42578125" style="9" customWidth="1"/>
    <col min="11541" max="11543" width="8.7109375" style="9"/>
    <col min="11544" max="11544" width="8.140625" style="9" customWidth="1"/>
    <col min="11545" max="11547" width="8.7109375" style="9"/>
    <col min="11548" max="11548" width="8.140625" style="9" customWidth="1"/>
    <col min="11549" max="11776" width="8.7109375" style="9"/>
    <col min="11777" max="11777" width="17.42578125" style="9" customWidth="1"/>
    <col min="11778" max="11779" width="8.7109375" style="9"/>
    <col min="11780" max="11780" width="8.5703125" style="9" customWidth="1"/>
    <col min="11781" max="11783" width="8.7109375" style="9"/>
    <col min="11784" max="11784" width="8.42578125" style="9" customWidth="1"/>
    <col min="11785" max="11787" width="8.7109375" style="9"/>
    <col min="11788" max="11788" width="8.5703125" style="9" customWidth="1"/>
    <col min="11789" max="11791" width="8.7109375" style="9"/>
    <col min="11792" max="11792" width="8.5703125" style="9" customWidth="1"/>
    <col min="11793" max="11795" width="8.7109375" style="9"/>
    <col min="11796" max="11796" width="8.42578125" style="9" customWidth="1"/>
    <col min="11797" max="11799" width="8.7109375" style="9"/>
    <col min="11800" max="11800" width="8.140625" style="9" customWidth="1"/>
    <col min="11801" max="11803" width="8.7109375" style="9"/>
    <col min="11804" max="11804" width="8.140625" style="9" customWidth="1"/>
    <col min="11805" max="12032" width="8.7109375" style="9"/>
    <col min="12033" max="12033" width="17.42578125" style="9" customWidth="1"/>
    <col min="12034" max="12035" width="8.7109375" style="9"/>
    <col min="12036" max="12036" width="8.5703125" style="9" customWidth="1"/>
    <col min="12037" max="12039" width="8.7109375" style="9"/>
    <col min="12040" max="12040" width="8.42578125" style="9" customWidth="1"/>
    <col min="12041" max="12043" width="8.7109375" style="9"/>
    <col min="12044" max="12044" width="8.5703125" style="9" customWidth="1"/>
    <col min="12045" max="12047" width="8.7109375" style="9"/>
    <col min="12048" max="12048" width="8.5703125" style="9" customWidth="1"/>
    <col min="12049" max="12051" width="8.7109375" style="9"/>
    <col min="12052" max="12052" width="8.42578125" style="9" customWidth="1"/>
    <col min="12053" max="12055" width="8.7109375" style="9"/>
    <col min="12056" max="12056" width="8.140625" style="9" customWidth="1"/>
    <col min="12057" max="12059" width="8.7109375" style="9"/>
    <col min="12060" max="12060" width="8.140625" style="9" customWidth="1"/>
    <col min="12061" max="12288" width="8.7109375" style="9"/>
    <col min="12289" max="12289" width="17.42578125" style="9" customWidth="1"/>
    <col min="12290" max="12291" width="8.7109375" style="9"/>
    <col min="12292" max="12292" width="8.5703125" style="9" customWidth="1"/>
    <col min="12293" max="12295" width="8.7109375" style="9"/>
    <col min="12296" max="12296" width="8.42578125" style="9" customWidth="1"/>
    <col min="12297" max="12299" width="8.7109375" style="9"/>
    <col min="12300" max="12300" width="8.5703125" style="9" customWidth="1"/>
    <col min="12301" max="12303" width="8.7109375" style="9"/>
    <col min="12304" max="12304" width="8.5703125" style="9" customWidth="1"/>
    <col min="12305" max="12307" width="8.7109375" style="9"/>
    <col min="12308" max="12308" width="8.42578125" style="9" customWidth="1"/>
    <col min="12309" max="12311" width="8.7109375" style="9"/>
    <col min="12312" max="12312" width="8.140625" style="9" customWidth="1"/>
    <col min="12313" max="12315" width="8.7109375" style="9"/>
    <col min="12316" max="12316" width="8.140625" style="9" customWidth="1"/>
    <col min="12317" max="12544" width="8.7109375" style="9"/>
    <col min="12545" max="12545" width="17.42578125" style="9" customWidth="1"/>
    <col min="12546" max="12547" width="8.7109375" style="9"/>
    <col min="12548" max="12548" width="8.5703125" style="9" customWidth="1"/>
    <col min="12549" max="12551" width="8.7109375" style="9"/>
    <col min="12552" max="12552" width="8.42578125" style="9" customWidth="1"/>
    <col min="12553" max="12555" width="8.7109375" style="9"/>
    <col min="12556" max="12556" width="8.5703125" style="9" customWidth="1"/>
    <col min="12557" max="12559" width="8.7109375" style="9"/>
    <col min="12560" max="12560" width="8.5703125" style="9" customWidth="1"/>
    <col min="12561" max="12563" width="8.7109375" style="9"/>
    <col min="12564" max="12564" width="8.42578125" style="9" customWidth="1"/>
    <col min="12565" max="12567" width="8.7109375" style="9"/>
    <col min="12568" max="12568" width="8.140625" style="9" customWidth="1"/>
    <col min="12569" max="12571" width="8.7109375" style="9"/>
    <col min="12572" max="12572" width="8.140625" style="9" customWidth="1"/>
    <col min="12573" max="12800" width="8.7109375" style="9"/>
    <col min="12801" max="12801" width="17.42578125" style="9" customWidth="1"/>
    <col min="12802" max="12803" width="8.7109375" style="9"/>
    <col min="12804" max="12804" width="8.5703125" style="9" customWidth="1"/>
    <col min="12805" max="12807" width="8.7109375" style="9"/>
    <col min="12808" max="12808" width="8.42578125" style="9" customWidth="1"/>
    <col min="12809" max="12811" width="8.7109375" style="9"/>
    <col min="12812" max="12812" width="8.5703125" style="9" customWidth="1"/>
    <col min="12813" max="12815" width="8.7109375" style="9"/>
    <col min="12816" max="12816" width="8.5703125" style="9" customWidth="1"/>
    <col min="12817" max="12819" width="8.7109375" style="9"/>
    <col min="12820" max="12820" width="8.42578125" style="9" customWidth="1"/>
    <col min="12821" max="12823" width="8.7109375" style="9"/>
    <col min="12824" max="12824" width="8.140625" style="9" customWidth="1"/>
    <col min="12825" max="12827" width="8.7109375" style="9"/>
    <col min="12828" max="12828" width="8.140625" style="9" customWidth="1"/>
    <col min="12829" max="13056" width="8.7109375" style="9"/>
    <col min="13057" max="13057" width="17.42578125" style="9" customWidth="1"/>
    <col min="13058" max="13059" width="8.7109375" style="9"/>
    <col min="13060" max="13060" width="8.5703125" style="9" customWidth="1"/>
    <col min="13061" max="13063" width="8.7109375" style="9"/>
    <col min="13064" max="13064" width="8.42578125" style="9" customWidth="1"/>
    <col min="13065" max="13067" width="8.7109375" style="9"/>
    <col min="13068" max="13068" width="8.5703125" style="9" customWidth="1"/>
    <col min="13069" max="13071" width="8.7109375" style="9"/>
    <col min="13072" max="13072" width="8.5703125" style="9" customWidth="1"/>
    <col min="13073" max="13075" width="8.7109375" style="9"/>
    <col min="13076" max="13076" width="8.42578125" style="9" customWidth="1"/>
    <col min="13077" max="13079" width="8.7109375" style="9"/>
    <col min="13080" max="13080" width="8.140625" style="9" customWidth="1"/>
    <col min="13081" max="13083" width="8.7109375" style="9"/>
    <col min="13084" max="13084" width="8.140625" style="9" customWidth="1"/>
    <col min="13085" max="13312" width="8.7109375" style="9"/>
    <col min="13313" max="13313" width="17.42578125" style="9" customWidth="1"/>
    <col min="13314" max="13315" width="8.7109375" style="9"/>
    <col min="13316" max="13316" width="8.5703125" style="9" customWidth="1"/>
    <col min="13317" max="13319" width="8.7109375" style="9"/>
    <col min="13320" max="13320" width="8.42578125" style="9" customWidth="1"/>
    <col min="13321" max="13323" width="8.7109375" style="9"/>
    <col min="13324" max="13324" width="8.5703125" style="9" customWidth="1"/>
    <col min="13325" max="13327" width="8.7109375" style="9"/>
    <col min="13328" max="13328" width="8.5703125" style="9" customWidth="1"/>
    <col min="13329" max="13331" width="8.7109375" style="9"/>
    <col min="13332" max="13332" width="8.42578125" style="9" customWidth="1"/>
    <col min="13333" max="13335" width="8.7109375" style="9"/>
    <col min="13336" max="13336" width="8.140625" style="9" customWidth="1"/>
    <col min="13337" max="13339" width="8.7109375" style="9"/>
    <col min="13340" max="13340" width="8.140625" style="9" customWidth="1"/>
    <col min="13341" max="13568" width="8.7109375" style="9"/>
    <col min="13569" max="13569" width="17.42578125" style="9" customWidth="1"/>
    <col min="13570" max="13571" width="8.7109375" style="9"/>
    <col min="13572" max="13572" width="8.5703125" style="9" customWidth="1"/>
    <col min="13573" max="13575" width="8.7109375" style="9"/>
    <col min="13576" max="13576" width="8.42578125" style="9" customWidth="1"/>
    <col min="13577" max="13579" width="8.7109375" style="9"/>
    <col min="13580" max="13580" width="8.5703125" style="9" customWidth="1"/>
    <col min="13581" max="13583" width="8.7109375" style="9"/>
    <col min="13584" max="13584" width="8.5703125" style="9" customWidth="1"/>
    <col min="13585" max="13587" width="8.7109375" style="9"/>
    <col min="13588" max="13588" width="8.42578125" style="9" customWidth="1"/>
    <col min="13589" max="13591" width="8.7109375" style="9"/>
    <col min="13592" max="13592" width="8.140625" style="9" customWidth="1"/>
    <col min="13593" max="13595" width="8.7109375" style="9"/>
    <col min="13596" max="13596" width="8.140625" style="9" customWidth="1"/>
    <col min="13597" max="13824" width="8.7109375" style="9"/>
    <col min="13825" max="13825" width="17.42578125" style="9" customWidth="1"/>
    <col min="13826" max="13827" width="8.7109375" style="9"/>
    <col min="13828" max="13828" width="8.5703125" style="9" customWidth="1"/>
    <col min="13829" max="13831" width="8.7109375" style="9"/>
    <col min="13832" max="13832" width="8.42578125" style="9" customWidth="1"/>
    <col min="13833" max="13835" width="8.7109375" style="9"/>
    <col min="13836" max="13836" width="8.5703125" style="9" customWidth="1"/>
    <col min="13837" max="13839" width="8.7109375" style="9"/>
    <col min="13840" max="13840" width="8.5703125" style="9" customWidth="1"/>
    <col min="13841" max="13843" width="8.7109375" style="9"/>
    <col min="13844" max="13844" width="8.42578125" style="9" customWidth="1"/>
    <col min="13845" max="13847" width="8.7109375" style="9"/>
    <col min="13848" max="13848" width="8.140625" style="9" customWidth="1"/>
    <col min="13849" max="13851" width="8.7109375" style="9"/>
    <col min="13852" max="13852" width="8.140625" style="9" customWidth="1"/>
    <col min="13853" max="14080" width="8.7109375" style="9"/>
    <col min="14081" max="14081" width="17.42578125" style="9" customWidth="1"/>
    <col min="14082" max="14083" width="8.7109375" style="9"/>
    <col min="14084" max="14084" width="8.5703125" style="9" customWidth="1"/>
    <col min="14085" max="14087" width="8.7109375" style="9"/>
    <col min="14088" max="14088" width="8.42578125" style="9" customWidth="1"/>
    <col min="14089" max="14091" width="8.7109375" style="9"/>
    <col min="14092" max="14092" width="8.5703125" style="9" customWidth="1"/>
    <col min="14093" max="14095" width="8.7109375" style="9"/>
    <col min="14096" max="14096" width="8.5703125" style="9" customWidth="1"/>
    <col min="14097" max="14099" width="8.7109375" style="9"/>
    <col min="14100" max="14100" width="8.42578125" style="9" customWidth="1"/>
    <col min="14101" max="14103" width="8.7109375" style="9"/>
    <col min="14104" max="14104" width="8.140625" style="9" customWidth="1"/>
    <col min="14105" max="14107" width="8.7109375" style="9"/>
    <col min="14108" max="14108" width="8.140625" style="9" customWidth="1"/>
    <col min="14109" max="14336" width="8.7109375" style="9"/>
    <col min="14337" max="14337" width="17.42578125" style="9" customWidth="1"/>
    <col min="14338" max="14339" width="8.7109375" style="9"/>
    <col min="14340" max="14340" width="8.5703125" style="9" customWidth="1"/>
    <col min="14341" max="14343" width="8.7109375" style="9"/>
    <col min="14344" max="14344" width="8.42578125" style="9" customWidth="1"/>
    <col min="14345" max="14347" width="8.7109375" style="9"/>
    <col min="14348" max="14348" width="8.5703125" style="9" customWidth="1"/>
    <col min="14349" max="14351" width="8.7109375" style="9"/>
    <col min="14352" max="14352" width="8.5703125" style="9" customWidth="1"/>
    <col min="14353" max="14355" width="8.7109375" style="9"/>
    <col min="14356" max="14356" width="8.42578125" style="9" customWidth="1"/>
    <col min="14357" max="14359" width="8.7109375" style="9"/>
    <col min="14360" max="14360" width="8.140625" style="9" customWidth="1"/>
    <col min="14361" max="14363" width="8.7109375" style="9"/>
    <col min="14364" max="14364" width="8.140625" style="9" customWidth="1"/>
    <col min="14365" max="14592" width="8.7109375" style="9"/>
    <col min="14593" max="14593" width="17.42578125" style="9" customWidth="1"/>
    <col min="14594" max="14595" width="8.7109375" style="9"/>
    <col min="14596" max="14596" width="8.5703125" style="9" customWidth="1"/>
    <col min="14597" max="14599" width="8.7109375" style="9"/>
    <col min="14600" max="14600" width="8.42578125" style="9" customWidth="1"/>
    <col min="14601" max="14603" width="8.7109375" style="9"/>
    <col min="14604" max="14604" width="8.5703125" style="9" customWidth="1"/>
    <col min="14605" max="14607" width="8.7109375" style="9"/>
    <col min="14608" max="14608" width="8.5703125" style="9" customWidth="1"/>
    <col min="14609" max="14611" width="8.7109375" style="9"/>
    <col min="14612" max="14612" width="8.42578125" style="9" customWidth="1"/>
    <col min="14613" max="14615" width="8.7109375" style="9"/>
    <col min="14616" max="14616" width="8.140625" style="9" customWidth="1"/>
    <col min="14617" max="14619" width="8.7109375" style="9"/>
    <col min="14620" max="14620" width="8.140625" style="9" customWidth="1"/>
    <col min="14621" max="14848" width="8.7109375" style="9"/>
    <col min="14849" max="14849" width="17.42578125" style="9" customWidth="1"/>
    <col min="14850" max="14851" width="8.7109375" style="9"/>
    <col min="14852" max="14852" width="8.5703125" style="9" customWidth="1"/>
    <col min="14853" max="14855" width="8.7109375" style="9"/>
    <col min="14856" max="14856" width="8.42578125" style="9" customWidth="1"/>
    <col min="14857" max="14859" width="8.7109375" style="9"/>
    <col min="14860" max="14860" width="8.5703125" style="9" customWidth="1"/>
    <col min="14861" max="14863" width="8.7109375" style="9"/>
    <col min="14864" max="14864" width="8.5703125" style="9" customWidth="1"/>
    <col min="14865" max="14867" width="8.7109375" style="9"/>
    <col min="14868" max="14868" width="8.42578125" style="9" customWidth="1"/>
    <col min="14869" max="14871" width="8.7109375" style="9"/>
    <col min="14872" max="14872" width="8.140625" style="9" customWidth="1"/>
    <col min="14873" max="14875" width="8.7109375" style="9"/>
    <col min="14876" max="14876" width="8.140625" style="9" customWidth="1"/>
    <col min="14877" max="15104" width="8.7109375" style="9"/>
    <col min="15105" max="15105" width="17.42578125" style="9" customWidth="1"/>
    <col min="15106" max="15107" width="8.7109375" style="9"/>
    <col min="15108" max="15108" width="8.5703125" style="9" customWidth="1"/>
    <col min="15109" max="15111" width="8.7109375" style="9"/>
    <col min="15112" max="15112" width="8.42578125" style="9" customWidth="1"/>
    <col min="15113" max="15115" width="8.7109375" style="9"/>
    <col min="15116" max="15116" width="8.5703125" style="9" customWidth="1"/>
    <col min="15117" max="15119" width="8.7109375" style="9"/>
    <col min="15120" max="15120" width="8.5703125" style="9" customWidth="1"/>
    <col min="15121" max="15123" width="8.7109375" style="9"/>
    <col min="15124" max="15124" width="8.42578125" style="9" customWidth="1"/>
    <col min="15125" max="15127" width="8.7109375" style="9"/>
    <col min="15128" max="15128" width="8.140625" style="9" customWidth="1"/>
    <col min="15129" max="15131" width="8.7109375" style="9"/>
    <col min="15132" max="15132" width="8.140625" style="9" customWidth="1"/>
    <col min="15133" max="15360" width="8.7109375" style="9"/>
    <col min="15361" max="15361" width="17.42578125" style="9" customWidth="1"/>
    <col min="15362" max="15363" width="8.7109375" style="9"/>
    <col min="15364" max="15364" width="8.5703125" style="9" customWidth="1"/>
    <col min="15365" max="15367" width="8.7109375" style="9"/>
    <col min="15368" max="15368" width="8.42578125" style="9" customWidth="1"/>
    <col min="15369" max="15371" width="8.7109375" style="9"/>
    <col min="15372" max="15372" width="8.5703125" style="9" customWidth="1"/>
    <col min="15373" max="15375" width="8.7109375" style="9"/>
    <col min="15376" max="15376" width="8.5703125" style="9" customWidth="1"/>
    <col min="15377" max="15379" width="8.7109375" style="9"/>
    <col min="15380" max="15380" width="8.42578125" style="9" customWidth="1"/>
    <col min="15381" max="15383" width="8.7109375" style="9"/>
    <col min="15384" max="15384" width="8.140625" style="9" customWidth="1"/>
    <col min="15385" max="15387" width="8.7109375" style="9"/>
    <col min="15388" max="15388" width="8.140625" style="9" customWidth="1"/>
    <col min="15389" max="15616" width="8.7109375" style="9"/>
    <col min="15617" max="15617" width="17.42578125" style="9" customWidth="1"/>
    <col min="15618" max="15619" width="8.7109375" style="9"/>
    <col min="15620" max="15620" width="8.5703125" style="9" customWidth="1"/>
    <col min="15621" max="15623" width="8.7109375" style="9"/>
    <col min="15624" max="15624" width="8.42578125" style="9" customWidth="1"/>
    <col min="15625" max="15627" width="8.7109375" style="9"/>
    <col min="15628" max="15628" width="8.5703125" style="9" customWidth="1"/>
    <col min="15629" max="15631" width="8.7109375" style="9"/>
    <col min="15632" max="15632" width="8.5703125" style="9" customWidth="1"/>
    <col min="15633" max="15635" width="8.7109375" style="9"/>
    <col min="15636" max="15636" width="8.42578125" style="9" customWidth="1"/>
    <col min="15637" max="15639" width="8.7109375" style="9"/>
    <col min="15640" max="15640" width="8.140625" style="9" customWidth="1"/>
    <col min="15641" max="15643" width="8.7109375" style="9"/>
    <col min="15644" max="15644" width="8.140625" style="9" customWidth="1"/>
    <col min="15645" max="15872" width="8.7109375" style="9"/>
    <col min="15873" max="15873" width="17.42578125" style="9" customWidth="1"/>
    <col min="15874" max="15875" width="8.7109375" style="9"/>
    <col min="15876" max="15876" width="8.5703125" style="9" customWidth="1"/>
    <col min="15877" max="15879" width="8.7109375" style="9"/>
    <col min="15880" max="15880" width="8.42578125" style="9" customWidth="1"/>
    <col min="15881" max="15883" width="8.7109375" style="9"/>
    <col min="15884" max="15884" width="8.5703125" style="9" customWidth="1"/>
    <col min="15885" max="15887" width="8.7109375" style="9"/>
    <col min="15888" max="15888" width="8.5703125" style="9" customWidth="1"/>
    <col min="15889" max="15891" width="8.7109375" style="9"/>
    <col min="15892" max="15892" width="8.42578125" style="9" customWidth="1"/>
    <col min="15893" max="15895" width="8.7109375" style="9"/>
    <col min="15896" max="15896" width="8.140625" style="9" customWidth="1"/>
    <col min="15897" max="15899" width="8.7109375" style="9"/>
    <col min="15900" max="15900" width="8.140625" style="9" customWidth="1"/>
    <col min="15901" max="16128" width="8.7109375" style="9"/>
    <col min="16129" max="16129" width="17.42578125" style="9" customWidth="1"/>
    <col min="16130" max="16131" width="8.7109375" style="9"/>
    <col min="16132" max="16132" width="8.5703125" style="9" customWidth="1"/>
    <col min="16133" max="16135" width="8.7109375" style="9"/>
    <col min="16136" max="16136" width="8.42578125" style="9" customWidth="1"/>
    <col min="16137" max="16139" width="8.7109375" style="9"/>
    <col min="16140" max="16140" width="8.5703125" style="9" customWidth="1"/>
    <col min="16141" max="16143" width="8.7109375" style="9"/>
    <col min="16144" max="16144" width="8.5703125" style="9" customWidth="1"/>
    <col min="16145" max="16147" width="8.7109375" style="9"/>
    <col min="16148" max="16148" width="8.42578125" style="9" customWidth="1"/>
    <col min="16149" max="16151" width="8.7109375" style="9"/>
    <col min="16152" max="16152" width="8.140625" style="9" customWidth="1"/>
    <col min="16153" max="16155" width="8.7109375" style="9"/>
    <col min="16156" max="16156" width="8.140625" style="9" customWidth="1"/>
    <col min="16157" max="16383" width="8.7109375" style="9"/>
    <col min="16384" max="16384" width="8.7109375" style="9" customWidth="1"/>
  </cols>
  <sheetData>
    <row r="1" spans="1:29" ht="20.100000000000001" customHeight="1" x14ac:dyDescent="0.2"/>
    <row r="2" spans="1:29" s="230" customFormat="1" ht="30" customHeight="1" x14ac:dyDescent="0.2">
      <c r="A2" s="229" t="s">
        <v>433</v>
      </c>
    </row>
    <row r="3" spans="1:29" s="6" customFormat="1" ht="20.100000000000001"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20"/>
    </row>
    <row r="4" spans="1:29" s="10" customFormat="1" ht="19.899999999999999" customHeight="1" x14ac:dyDescent="0.2">
      <c r="B4" s="231" t="s">
        <v>84</v>
      </c>
      <c r="C4" s="231"/>
      <c r="D4" s="231"/>
      <c r="E4" s="231"/>
      <c r="F4" s="231" t="s">
        <v>85</v>
      </c>
      <c r="G4" s="231"/>
      <c r="H4" s="231"/>
      <c r="I4" s="231"/>
      <c r="J4" s="231" t="s">
        <v>86</v>
      </c>
      <c r="K4" s="231"/>
      <c r="L4" s="231"/>
      <c r="M4" s="231"/>
      <c r="N4" s="231" t="s">
        <v>87</v>
      </c>
      <c r="O4" s="231"/>
      <c r="P4" s="231"/>
      <c r="Q4" s="231"/>
      <c r="R4" s="231" t="s">
        <v>88</v>
      </c>
      <c r="S4" s="231"/>
      <c r="T4" s="231"/>
      <c r="U4" s="231"/>
      <c r="V4" s="231" t="s">
        <v>287</v>
      </c>
      <c r="W4" s="231"/>
      <c r="X4" s="231"/>
      <c r="Y4" s="231"/>
      <c r="Z4" s="231" t="s">
        <v>59</v>
      </c>
      <c r="AA4" s="231"/>
      <c r="AB4" s="231"/>
      <c r="AC4" s="231"/>
    </row>
    <row r="5" spans="1:29" s="6" customFormat="1" ht="49.9" customHeight="1" x14ac:dyDescent="0.2">
      <c r="A5" s="155" t="s">
        <v>237</v>
      </c>
      <c r="B5" s="81" t="s">
        <v>62</v>
      </c>
      <c r="C5" s="81" t="s">
        <v>63</v>
      </c>
      <c r="D5" s="85" t="s">
        <v>280</v>
      </c>
      <c r="E5" s="81" t="s">
        <v>59</v>
      </c>
      <c r="F5" s="81" t="s">
        <v>62</v>
      </c>
      <c r="G5" s="81" t="s">
        <v>63</v>
      </c>
      <c r="H5" s="85" t="s">
        <v>280</v>
      </c>
      <c r="I5" s="81" t="s">
        <v>59</v>
      </c>
      <c r="J5" s="81" t="s">
        <v>62</v>
      </c>
      <c r="K5" s="81" t="s">
        <v>63</v>
      </c>
      <c r="L5" s="85" t="s">
        <v>280</v>
      </c>
      <c r="M5" s="81" t="s">
        <v>59</v>
      </c>
      <c r="N5" s="81" t="s">
        <v>62</v>
      </c>
      <c r="O5" s="81" t="s">
        <v>63</v>
      </c>
      <c r="P5" s="85" t="s">
        <v>280</v>
      </c>
      <c r="Q5" s="81" t="s">
        <v>59</v>
      </c>
      <c r="R5" s="81" t="s">
        <v>62</v>
      </c>
      <c r="S5" s="81" t="s">
        <v>63</v>
      </c>
      <c r="T5" s="85" t="s">
        <v>280</v>
      </c>
      <c r="U5" s="81" t="s">
        <v>59</v>
      </c>
      <c r="V5" s="81" t="s">
        <v>62</v>
      </c>
      <c r="W5" s="81" t="s">
        <v>63</v>
      </c>
      <c r="X5" s="85" t="s">
        <v>280</v>
      </c>
      <c r="Y5" s="81" t="s">
        <v>59</v>
      </c>
      <c r="Z5" s="81" t="s">
        <v>62</v>
      </c>
      <c r="AA5" s="81" t="s">
        <v>63</v>
      </c>
      <c r="AB5" s="85" t="s">
        <v>280</v>
      </c>
      <c r="AC5" s="69" t="s">
        <v>59</v>
      </c>
    </row>
    <row r="6" spans="1:29" ht="19.899999999999999" customHeight="1" x14ac:dyDescent="0.2">
      <c r="A6" s="93" t="s">
        <v>99</v>
      </c>
      <c r="B6" s="126">
        <v>0</v>
      </c>
      <c r="C6" s="126">
        <v>0</v>
      </c>
      <c r="D6" s="126">
        <v>0</v>
      </c>
      <c r="E6" s="126">
        <v>0</v>
      </c>
      <c r="F6" s="126">
        <v>0</v>
      </c>
      <c r="G6" s="126">
        <v>0</v>
      </c>
      <c r="H6" s="126">
        <v>0</v>
      </c>
      <c r="I6" s="126">
        <v>0</v>
      </c>
      <c r="J6" s="126">
        <v>0</v>
      </c>
      <c r="K6" s="126">
        <v>2</v>
      </c>
      <c r="L6" s="126">
        <v>0</v>
      </c>
      <c r="M6" s="126">
        <v>2</v>
      </c>
      <c r="N6" s="126">
        <v>0</v>
      </c>
      <c r="O6" s="126">
        <v>0</v>
      </c>
      <c r="P6" s="126">
        <v>0</v>
      </c>
      <c r="Q6" s="126">
        <v>0</v>
      </c>
      <c r="R6" s="126">
        <v>0</v>
      </c>
      <c r="S6" s="126">
        <v>0</v>
      </c>
      <c r="T6" s="126">
        <v>0</v>
      </c>
      <c r="U6" s="126">
        <v>0</v>
      </c>
      <c r="V6" s="126">
        <v>0</v>
      </c>
      <c r="W6" s="126">
        <v>0</v>
      </c>
      <c r="X6" s="126">
        <v>0</v>
      </c>
      <c r="Y6" s="126">
        <v>0</v>
      </c>
      <c r="Z6" s="126">
        <v>0</v>
      </c>
      <c r="AA6" s="126">
        <v>2</v>
      </c>
      <c r="AB6" s="126">
        <v>0</v>
      </c>
      <c r="AC6" s="126">
        <v>2</v>
      </c>
    </row>
    <row r="7" spans="1:29" ht="19.899999999999999" customHeight="1" x14ac:dyDescent="0.2">
      <c r="A7" s="94" t="s">
        <v>218</v>
      </c>
      <c r="B7" s="128">
        <v>0</v>
      </c>
      <c r="C7" s="128">
        <v>0</v>
      </c>
      <c r="D7" s="128">
        <v>0</v>
      </c>
      <c r="E7" s="128">
        <v>0</v>
      </c>
      <c r="F7" s="128">
        <v>0</v>
      </c>
      <c r="G7" s="128">
        <v>0</v>
      </c>
      <c r="H7" s="128">
        <v>0</v>
      </c>
      <c r="I7" s="128">
        <v>0</v>
      </c>
      <c r="J7" s="128">
        <v>0</v>
      </c>
      <c r="K7" s="128">
        <v>1</v>
      </c>
      <c r="L7" s="128">
        <v>0</v>
      </c>
      <c r="M7" s="128">
        <v>1</v>
      </c>
      <c r="N7" s="128">
        <v>0</v>
      </c>
      <c r="O7" s="128">
        <v>0</v>
      </c>
      <c r="P7" s="128">
        <v>0</v>
      </c>
      <c r="Q7" s="128">
        <v>0</v>
      </c>
      <c r="R7" s="128">
        <v>0</v>
      </c>
      <c r="S7" s="128">
        <v>0</v>
      </c>
      <c r="T7" s="128">
        <v>0</v>
      </c>
      <c r="U7" s="128">
        <v>0</v>
      </c>
      <c r="V7" s="128">
        <v>0</v>
      </c>
      <c r="W7" s="128">
        <v>0</v>
      </c>
      <c r="X7" s="128">
        <v>0</v>
      </c>
      <c r="Y7" s="128">
        <v>0</v>
      </c>
      <c r="Z7" s="129">
        <v>0</v>
      </c>
      <c r="AA7" s="129">
        <v>1</v>
      </c>
      <c r="AB7" s="129">
        <v>0</v>
      </c>
      <c r="AC7" s="129">
        <v>1</v>
      </c>
    </row>
    <row r="8" spans="1:29" ht="19.899999999999999" customHeight="1" x14ac:dyDescent="0.2">
      <c r="A8" s="93" t="s">
        <v>103</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18</v>
      </c>
      <c r="W8" s="126">
        <v>26</v>
      </c>
      <c r="X8" s="126">
        <v>0</v>
      </c>
      <c r="Y8" s="126">
        <v>44</v>
      </c>
      <c r="Z8" s="127">
        <v>18</v>
      </c>
      <c r="AA8" s="127">
        <v>26</v>
      </c>
      <c r="AB8" s="127">
        <v>0</v>
      </c>
      <c r="AC8" s="127">
        <v>44</v>
      </c>
    </row>
    <row r="9" spans="1:29" ht="19.899999999999999" customHeight="1" x14ac:dyDescent="0.2">
      <c r="A9" s="94" t="s">
        <v>104</v>
      </c>
      <c r="B9" s="128">
        <v>0</v>
      </c>
      <c r="C9" s="128">
        <v>0</v>
      </c>
      <c r="D9" s="128">
        <v>0</v>
      </c>
      <c r="E9" s="128">
        <v>0</v>
      </c>
      <c r="F9" s="128">
        <v>0</v>
      </c>
      <c r="G9" s="128">
        <v>0</v>
      </c>
      <c r="H9" s="128">
        <v>0</v>
      </c>
      <c r="I9" s="128">
        <v>0</v>
      </c>
      <c r="J9" s="128">
        <v>0</v>
      </c>
      <c r="K9" s="128">
        <v>0</v>
      </c>
      <c r="L9" s="128">
        <v>0</v>
      </c>
      <c r="M9" s="128">
        <v>0</v>
      </c>
      <c r="N9" s="128">
        <v>0</v>
      </c>
      <c r="O9" s="128">
        <v>0</v>
      </c>
      <c r="P9" s="128">
        <v>0</v>
      </c>
      <c r="Q9" s="128">
        <v>0</v>
      </c>
      <c r="R9" s="128">
        <v>1</v>
      </c>
      <c r="S9" s="128">
        <v>2</v>
      </c>
      <c r="T9" s="128">
        <v>0</v>
      </c>
      <c r="U9" s="128">
        <v>3</v>
      </c>
      <c r="V9" s="128">
        <v>0</v>
      </c>
      <c r="W9" s="128">
        <v>0</v>
      </c>
      <c r="X9" s="128">
        <v>0</v>
      </c>
      <c r="Y9" s="128">
        <v>0</v>
      </c>
      <c r="Z9" s="129">
        <v>1</v>
      </c>
      <c r="AA9" s="129">
        <v>2</v>
      </c>
      <c r="AB9" s="129">
        <v>0</v>
      </c>
      <c r="AC9" s="129">
        <v>3</v>
      </c>
    </row>
    <row r="10" spans="1:29" ht="19.899999999999999" customHeight="1" x14ac:dyDescent="0.2">
      <c r="A10" s="93" t="s">
        <v>111</v>
      </c>
      <c r="B10" s="126">
        <v>175</v>
      </c>
      <c r="C10" s="126">
        <v>590</v>
      </c>
      <c r="D10" s="126">
        <v>2</v>
      </c>
      <c r="E10" s="126">
        <v>767</v>
      </c>
      <c r="F10" s="126">
        <v>0</v>
      </c>
      <c r="G10" s="126">
        <v>0</v>
      </c>
      <c r="H10" s="126">
        <v>0</v>
      </c>
      <c r="I10" s="126">
        <v>0</v>
      </c>
      <c r="J10" s="126">
        <v>62</v>
      </c>
      <c r="K10" s="126">
        <v>80</v>
      </c>
      <c r="L10" s="126">
        <v>0</v>
      </c>
      <c r="M10" s="126">
        <v>142</v>
      </c>
      <c r="N10" s="126">
        <v>22</v>
      </c>
      <c r="O10" s="126">
        <v>46</v>
      </c>
      <c r="P10" s="126">
        <v>0</v>
      </c>
      <c r="Q10" s="126">
        <v>68</v>
      </c>
      <c r="R10" s="126">
        <v>0</v>
      </c>
      <c r="S10" s="126">
        <v>0</v>
      </c>
      <c r="T10" s="126">
        <v>0</v>
      </c>
      <c r="U10" s="126">
        <v>0</v>
      </c>
      <c r="V10" s="126">
        <v>0</v>
      </c>
      <c r="W10" s="126">
        <v>0</v>
      </c>
      <c r="X10" s="126">
        <v>0</v>
      </c>
      <c r="Y10" s="126">
        <v>0</v>
      </c>
      <c r="Z10" s="127">
        <v>259</v>
      </c>
      <c r="AA10" s="127">
        <v>716</v>
      </c>
      <c r="AB10" s="127">
        <v>2</v>
      </c>
      <c r="AC10" s="127">
        <v>977</v>
      </c>
    </row>
    <row r="11" spans="1:29" ht="19.899999999999999" customHeight="1" x14ac:dyDescent="0.2">
      <c r="A11" s="94" t="s">
        <v>194</v>
      </c>
      <c r="B11" s="128">
        <v>0</v>
      </c>
      <c r="C11" s="128">
        <v>0</v>
      </c>
      <c r="D11" s="128">
        <v>0</v>
      </c>
      <c r="E11" s="128">
        <v>0</v>
      </c>
      <c r="F11" s="128">
        <v>0</v>
      </c>
      <c r="G11" s="128">
        <v>0</v>
      </c>
      <c r="H11" s="128">
        <v>0</v>
      </c>
      <c r="I11" s="128">
        <v>0</v>
      </c>
      <c r="J11" s="128">
        <v>0</v>
      </c>
      <c r="K11" s="128">
        <v>0</v>
      </c>
      <c r="L11" s="128">
        <v>0</v>
      </c>
      <c r="M11" s="128">
        <v>0</v>
      </c>
      <c r="N11" s="128">
        <v>0</v>
      </c>
      <c r="O11" s="128">
        <v>0</v>
      </c>
      <c r="P11" s="128">
        <v>0</v>
      </c>
      <c r="Q11" s="128">
        <v>0</v>
      </c>
      <c r="R11" s="128">
        <v>7</v>
      </c>
      <c r="S11" s="128">
        <v>12</v>
      </c>
      <c r="T11" s="128">
        <v>0</v>
      </c>
      <c r="U11" s="128">
        <v>19</v>
      </c>
      <c r="V11" s="128">
        <v>0</v>
      </c>
      <c r="W11" s="128">
        <v>0</v>
      </c>
      <c r="X11" s="128">
        <v>0</v>
      </c>
      <c r="Y11" s="128">
        <v>0</v>
      </c>
      <c r="Z11" s="129">
        <v>7</v>
      </c>
      <c r="AA11" s="129">
        <v>12</v>
      </c>
      <c r="AB11" s="129">
        <v>0</v>
      </c>
      <c r="AC11" s="129">
        <v>19</v>
      </c>
    </row>
    <row r="12" spans="1:29" ht="19.899999999999999" customHeight="1" x14ac:dyDescent="0.2">
      <c r="A12" s="93" t="s">
        <v>112</v>
      </c>
      <c r="B12" s="126">
        <v>0</v>
      </c>
      <c r="C12" s="126">
        <v>0</v>
      </c>
      <c r="D12" s="126">
        <v>0</v>
      </c>
      <c r="E12" s="126">
        <v>0</v>
      </c>
      <c r="F12" s="126">
        <v>0</v>
      </c>
      <c r="G12" s="126">
        <v>0</v>
      </c>
      <c r="H12" s="126">
        <v>0</v>
      </c>
      <c r="I12" s="126">
        <v>0</v>
      </c>
      <c r="J12" s="126">
        <v>0</v>
      </c>
      <c r="K12" s="126">
        <v>2</v>
      </c>
      <c r="L12" s="126">
        <v>0</v>
      </c>
      <c r="M12" s="126">
        <v>2</v>
      </c>
      <c r="N12" s="126">
        <v>0</v>
      </c>
      <c r="O12" s="126">
        <v>0</v>
      </c>
      <c r="P12" s="126">
        <v>0</v>
      </c>
      <c r="Q12" s="126">
        <v>0</v>
      </c>
      <c r="R12" s="126">
        <v>0</v>
      </c>
      <c r="S12" s="126">
        <v>3</v>
      </c>
      <c r="T12" s="126">
        <v>0</v>
      </c>
      <c r="U12" s="126">
        <v>3</v>
      </c>
      <c r="V12" s="126">
        <v>0</v>
      </c>
      <c r="W12" s="126">
        <v>0</v>
      </c>
      <c r="X12" s="126">
        <v>0</v>
      </c>
      <c r="Y12" s="126">
        <v>0</v>
      </c>
      <c r="Z12" s="127">
        <v>0</v>
      </c>
      <c r="AA12" s="127">
        <v>5</v>
      </c>
      <c r="AB12" s="127">
        <v>0</v>
      </c>
      <c r="AC12" s="127">
        <v>5</v>
      </c>
    </row>
    <row r="13" spans="1:29" ht="19.899999999999999" customHeight="1" x14ac:dyDescent="0.2">
      <c r="A13" s="94" t="s">
        <v>113</v>
      </c>
      <c r="B13" s="128">
        <v>0</v>
      </c>
      <c r="C13" s="128">
        <v>0</v>
      </c>
      <c r="D13" s="128">
        <v>0</v>
      </c>
      <c r="E13" s="128">
        <v>0</v>
      </c>
      <c r="F13" s="128">
        <v>0</v>
      </c>
      <c r="G13" s="128">
        <v>0</v>
      </c>
      <c r="H13" s="128">
        <v>0</v>
      </c>
      <c r="I13" s="128">
        <v>0</v>
      </c>
      <c r="J13" s="128">
        <v>6</v>
      </c>
      <c r="K13" s="128">
        <v>11</v>
      </c>
      <c r="L13" s="128">
        <v>0</v>
      </c>
      <c r="M13" s="128">
        <v>17</v>
      </c>
      <c r="N13" s="128">
        <v>0</v>
      </c>
      <c r="O13" s="128">
        <v>0</v>
      </c>
      <c r="P13" s="128">
        <v>0</v>
      </c>
      <c r="Q13" s="128">
        <v>0</v>
      </c>
      <c r="R13" s="128">
        <v>0</v>
      </c>
      <c r="S13" s="128">
        <v>0</v>
      </c>
      <c r="T13" s="128">
        <v>0</v>
      </c>
      <c r="U13" s="128">
        <v>0</v>
      </c>
      <c r="V13" s="128">
        <v>0</v>
      </c>
      <c r="W13" s="128">
        <v>0</v>
      </c>
      <c r="X13" s="128">
        <v>0</v>
      </c>
      <c r="Y13" s="128">
        <v>0</v>
      </c>
      <c r="Z13" s="129">
        <v>6</v>
      </c>
      <c r="AA13" s="129">
        <v>11</v>
      </c>
      <c r="AB13" s="129">
        <v>0</v>
      </c>
      <c r="AC13" s="129">
        <v>17</v>
      </c>
    </row>
    <row r="14" spans="1:29" ht="19.899999999999999" customHeight="1" x14ac:dyDescent="0.2">
      <c r="A14" s="93" t="s">
        <v>134</v>
      </c>
      <c r="B14" s="126">
        <v>0</v>
      </c>
      <c r="C14" s="126">
        <v>0</v>
      </c>
      <c r="D14" s="126">
        <v>0</v>
      </c>
      <c r="E14" s="126">
        <v>0</v>
      </c>
      <c r="F14" s="126">
        <v>0</v>
      </c>
      <c r="G14" s="126">
        <v>5</v>
      </c>
      <c r="H14" s="126">
        <v>0</v>
      </c>
      <c r="I14" s="126">
        <v>5</v>
      </c>
      <c r="J14" s="126">
        <v>6</v>
      </c>
      <c r="K14" s="126">
        <v>4</v>
      </c>
      <c r="L14" s="126">
        <v>0</v>
      </c>
      <c r="M14" s="126">
        <v>10</v>
      </c>
      <c r="N14" s="126">
        <v>0</v>
      </c>
      <c r="O14" s="126">
        <v>0</v>
      </c>
      <c r="P14" s="126">
        <v>0</v>
      </c>
      <c r="Q14" s="126">
        <v>0</v>
      </c>
      <c r="R14" s="126">
        <v>0</v>
      </c>
      <c r="S14" s="126">
        <v>0</v>
      </c>
      <c r="T14" s="126">
        <v>0</v>
      </c>
      <c r="U14" s="126">
        <v>0</v>
      </c>
      <c r="V14" s="126">
        <v>0</v>
      </c>
      <c r="W14" s="126">
        <v>0</v>
      </c>
      <c r="X14" s="126">
        <v>0</v>
      </c>
      <c r="Y14" s="126">
        <v>0</v>
      </c>
      <c r="Z14" s="127">
        <v>6</v>
      </c>
      <c r="AA14" s="127">
        <v>9</v>
      </c>
      <c r="AB14" s="127">
        <v>0</v>
      </c>
      <c r="AC14" s="127">
        <v>15</v>
      </c>
    </row>
    <row r="15" spans="1:29" ht="19.899999999999999" customHeight="1" x14ac:dyDescent="0.2">
      <c r="A15" s="94" t="s">
        <v>124</v>
      </c>
      <c r="B15" s="128">
        <v>0</v>
      </c>
      <c r="C15" s="128">
        <v>0</v>
      </c>
      <c r="D15" s="128">
        <v>0</v>
      </c>
      <c r="E15" s="128">
        <v>0</v>
      </c>
      <c r="F15" s="128">
        <v>0</v>
      </c>
      <c r="G15" s="128">
        <v>0</v>
      </c>
      <c r="H15" s="128">
        <v>0</v>
      </c>
      <c r="I15" s="128">
        <v>0</v>
      </c>
      <c r="J15" s="128">
        <v>0</v>
      </c>
      <c r="K15" s="128">
        <v>0</v>
      </c>
      <c r="L15" s="128">
        <v>0</v>
      </c>
      <c r="M15" s="128">
        <v>0</v>
      </c>
      <c r="N15" s="128">
        <v>0</v>
      </c>
      <c r="O15" s="128">
        <v>0</v>
      </c>
      <c r="P15" s="128">
        <v>0</v>
      </c>
      <c r="Q15" s="128">
        <v>0</v>
      </c>
      <c r="R15" s="128">
        <v>1</v>
      </c>
      <c r="S15" s="128">
        <v>0</v>
      </c>
      <c r="T15" s="128">
        <v>0</v>
      </c>
      <c r="U15" s="128">
        <v>1</v>
      </c>
      <c r="V15" s="128">
        <v>0</v>
      </c>
      <c r="W15" s="128">
        <v>0</v>
      </c>
      <c r="X15" s="128">
        <v>0</v>
      </c>
      <c r="Y15" s="128">
        <v>0</v>
      </c>
      <c r="Z15" s="129">
        <v>1</v>
      </c>
      <c r="AA15" s="129">
        <v>0</v>
      </c>
      <c r="AB15" s="129">
        <v>0</v>
      </c>
      <c r="AC15" s="129">
        <v>1</v>
      </c>
    </row>
    <row r="16" spans="1:29" ht="19.899999999999999" customHeight="1" x14ac:dyDescent="0.2">
      <c r="A16" s="93" t="s">
        <v>203</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20</v>
      </c>
      <c r="W16" s="126">
        <v>48</v>
      </c>
      <c r="X16" s="126">
        <v>0</v>
      </c>
      <c r="Y16" s="126">
        <v>68</v>
      </c>
      <c r="Z16" s="127">
        <v>20</v>
      </c>
      <c r="AA16" s="127">
        <v>48</v>
      </c>
      <c r="AB16" s="127">
        <v>0</v>
      </c>
      <c r="AC16" s="127">
        <v>68</v>
      </c>
    </row>
    <row r="17" spans="1:29" ht="19.899999999999999" customHeight="1" x14ac:dyDescent="0.2">
      <c r="A17" s="94" t="s">
        <v>5</v>
      </c>
      <c r="B17" s="128">
        <v>0</v>
      </c>
      <c r="C17" s="128">
        <v>0</v>
      </c>
      <c r="D17" s="128">
        <v>0</v>
      </c>
      <c r="E17" s="128">
        <v>0</v>
      </c>
      <c r="F17" s="128">
        <v>0</v>
      </c>
      <c r="G17" s="128">
        <v>0</v>
      </c>
      <c r="H17" s="128">
        <v>0</v>
      </c>
      <c r="I17" s="128">
        <v>0</v>
      </c>
      <c r="J17" s="128">
        <v>2</v>
      </c>
      <c r="K17" s="128">
        <v>0</v>
      </c>
      <c r="L17" s="128">
        <v>0</v>
      </c>
      <c r="M17" s="128">
        <v>2</v>
      </c>
      <c r="N17" s="128">
        <v>7</v>
      </c>
      <c r="O17" s="128">
        <v>8</v>
      </c>
      <c r="P17" s="128">
        <v>0</v>
      </c>
      <c r="Q17" s="128">
        <v>15</v>
      </c>
      <c r="R17" s="128">
        <v>0</v>
      </c>
      <c r="S17" s="128">
        <v>0</v>
      </c>
      <c r="T17" s="128">
        <v>0</v>
      </c>
      <c r="U17" s="128">
        <v>0</v>
      </c>
      <c r="V17" s="128">
        <v>0</v>
      </c>
      <c r="W17" s="128">
        <v>0</v>
      </c>
      <c r="X17" s="128">
        <v>0</v>
      </c>
      <c r="Y17" s="128">
        <v>0</v>
      </c>
      <c r="Z17" s="129">
        <v>9</v>
      </c>
      <c r="AA17" s="129">
        <v>8</v>
      </c>
      <c r="AB17" s="129">
        <v>0</v>
      </c>
      <c r="AC17" s="129">
        <v>17</v>
      </c>
    </row>
    <row r="18" spans="1:29" ht="19.899999999999999" customHeight="1" x14ac:dyDescent="0.2">
      <c r="A18" s="93" t="s">
        <v>8</v>
      </c>
      <c r="B18" s="126">
        <v>0</v>
      </c>
      <c r="C18" s="126">
        <v>0</v>
      </c>
      <c r="D18" s="126">
        <v>0</v>
      </c>
      <c r="E18" s="126">
        <v>0</v>
      </c>
      <c r="F18" s="126">
        <v>0</v>
      </c>
      <c r="G18" s="126">
        <v>0</v>
      </c>
      <c r="H18" s="126">
        <v>0</v>
      </c>
      <c r="I18" s="126">
        <v>0</v>
      </c>
      <c r="J18" s="126">
        <v>162</v>
      </c>
      <c r="K18" s="126">
        <v>440</v>
      </c>
      <c r="L18" s="126">
        <v>28</v>
      </c>
      <c r="M18" s="126">
        <v>630</v>
      </c>
      <c r="N18" s="126">
        <v>0</v>
      </c>
      <c r="O18" s="126">
        <v>0</v>
      </c>
      <c r="P18" s="126">
        <v>0</v>
      </c>
      <c r="Q18" s="126">
        <v>0</v>
      </c>
      <c r="R18" s="126">
        <v>17</v>
      </c>
      <c r="S18" s="126">
        <v>31</v>
      </c>
      <c r="T18" s="126">
        <v>9</v>
      </c>
      <c r="U18" s="126">
        <v>57</v>
      </c>
      <c r="V18" s="126">
        <v>0</v>
      </c>
      <c r="W18" s="126">
        <v>0</v>
      </c>
      <c r="X18" s="126">
        <v>0</v>
      </c>
      <c r="Y18" s="126">
        <v>0</v>
      </c>
      <c r="Z18" s="127">
        <v>179</v>
      </c>
      <c r="AA18" s="127">
        <v>471</v>
      </c>
      <c r="AB18" s="127">
        <v>37</v>
      </c>
      <c r="AC18" s="127">
        <v>687</v>
      </c>
    </row>
    <row r="19" spans="1:29" ht="19.899999999999999" customHeight="1" x14ac:dyDescent="0.2">
      <c r="A19" s="94" t="s">
        <v>213</v>
      </c>
      <c r="B19" s="128">
        <v>0</v>
      </c>
      <c r="C19" s="128">
        <v>0</v>
      </c>
      <c r="D19" s="128">
        <v>0</v>
      </c>
      <c r="E19" s="128">
        <v>0</v>
      </c>
      <c r="F19" s="128">
        <v>0</v>
      </c>
      <c r="G19" s="128">
        <v>0</v>
      </c>
      <c r="H19" s="128">
        <v>0</v>
      </c>
      <c r="I19" s="128">
        <v>0</v>
      </c>
      <c r="J19" s="128">
        <v>29</v>
      </c>
      <c r="K19" s="128">
        <v>89</v>
      </c>
      <c r="L19" s="128">
        <v>0</v>
      </c>
      <c r="M19" s="128">
        <v>118</v>
      </c>
      <c r="N19" s="128">
        <v>20</v>
      </c>
      <c r="O19" s="128">
        <v>74</v>
      </c>
      <c r="P19" s="128">
        <v>0</v>
      </c>
      <c r="Q19" s="128">
        <v>94</v>
      </c>
      <c r="R19" s="128">
        <v>0</v>
      </c>
      <c r="S19" s="128">
        <v>0</v>
      </c>
      <c r="T19" s="128">
        <v>0</v>
      </c>
      <c r="U19" s="128">
        <v>0</v>
      </c>
      <c r="V19" s="128">
        <v>0</v>
      </c>
      <c r="W19" s="128">
        <v>0</v>
      </c>
      <c r="X19" s="128">
        <v>0</v>
      </c>
      <c r="Y19" s="128">
        <v>0</v>
      </c>
      <c r="Z19" s="129">
        <v>49</v>
      </c>
      <c r="AA19" s="129">
        <v>163</v>
      </c>
      <c r="AB19" s="129">
        <v>0</v>
      </c>
      <c r="AC19" s="129">
        <v>212</v>
      </c>
    </row>
    <row r="20" spans="1:29" ht="19.899999999999999" customHeight="1" x14ac:dyDescent="0.2">
      <c r="A20" s="93" t="s">
        <v>9</v>
      </c>
      <c r="B20" s="126">
        <v>2</v>
      </c>
      <c r="C20" s="126">
        <v>6</v>
      </c>
      <c r="D20" s="126">
        <v>0</v>
      </c>
      <c r="E20" s="126">
        <v>8</v>
      </c>
      <c r="F20" s="126">
        <v>2</v>
      </c>
      <c r="G20" s="126">
        <v>3</v>
      </c>
      <c r="H20" s="126">
        <v>0</v>
      </c>
      <c r="I20" s="126">
        <v>5</v>
      </c>
      <c r="J20" s="126">
        <v>0</v>
      </c>
      <c r="K20" s="126">
        <v>0</v>
      </c>
      <c r="L20" s="126">
        <v>0</v>
      </c>
      <c r="M20" s="126">
        <v>0</v>
      </c>
      <c r="N20" s="126">
        <v>0</v>
      </c>
      <c r="O20" s="126">
        <v>0</v>
      </c>
      <c r="P20" s="126">
        <v>0</v>
      </c>
      <c r="Q20" s="126">
        <v>0</v>
      </c>
      <c r="R20" s="126">
        <v>1</v>
      </c>
      <c r="S20" s="126">
        <v>3</v>
      </c>
      <c r="T20" s="126">
        <v>0</v>
      </c>
      <c r="U20" s="126">
        <v>4</v>
      </c>
      <c r="V20" s="126">
        <v>0</v>
      </c>
      <c r="W20" s="126">
        <v>0</v>
      </c>
      <c r="X20" s="126">
        <v>0</v>
      </c>
      <c r="Y20" s="126">
        <v>0</v>
      </c>
      <c r="Z20" s="127">
        <v>5</v>
      </c>
      <c r="AA20" s="127">
        <v>12</v>
      </c>
      <c r="AB20" s="127">
        <v>0</v>
      </c>
      <c r="AC20" s="127">
        <v>17</v>
      </c>
    </row>
    <row r="21" spans="1:29" ht="19.899999999999999" customHeight="1" x14ac:dyDescent="0.2">
      <c r="A21" s="94" t="s">
        <v>197</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0</v>
      </c>
      <c r="S21" s="128">
        <v>1</v>
      </c>
      <c r="T21" s="128">
        <v>0</v>
      </c>
      <c r="U21" s="128">
        <v>1</v>
      </c>
      <c r="V21" s="128">
        <v>0</v>
      </c>
      <c r="W21" s="128">
        <v>0</v>
      </c>
      <c r="X21" s="128">
        <v>0</v>
      </c>
      <c r="Y21" s="128">
        <v>0</v>
      </c>
      <c r="Z21" s="129">
        <v>0</v>
      </c>
      <c r="AA21" s="129">
        <v>1</v>
      </c>
      <c r="AB21" s="129">
        <v>0</v>
      </c>
      <c r="AC21" s="129">
        <v>1</v>
      </c>
    </row>
    <row r="22" spans="1:29" ht="19.899999999999999" customHeight="1" x14ac:dyDescent="0.2">
      <c r="A22" s="93" t="s">
        <v>12</v>
      </c>
      <c r="B22" s="126">
        <v>0</v>
      </c>
      <c r="C22" s="126">
        <v>0</v>
      </c>
      <c r="D22" s="126">
        <v>0</v>
      </c>
      <c r="E22" s="126">
        <v>0</v>
      </c>
      <c r="F22" s="126">
        <v>0</v>
      </c>
      <c r="G22" s="126">
        <v>0</v>
      </c>
      <c r="H22" s="126">
        <v>0</v>
      </c>
      <c r="I22" s="126">
        <v>0</v>
      </c>
      <c r="J22" s="126">
        <v>1</v>
      </c>
      <c r="K22" s="126">
        <v>0</v>
      </c>
      <c r="L22" s="126">
        <v>0</v>
      </c>
      <c r="M22" s="126">
        <v>1</v>
      </c>
      <c r="N22" s="126">
        <v>0</v>
      </c>
      <c r="O22" s="126">
        <v>0</v>
      </c>
      <c r="P22" s="126">
        <v>0</v>
      </c>
      <c r="Q22" s="126">
        <v>0</v>
      </c>
      <c r="R22" s="126">
        <v>0</v>
      </c>
      <c r="S22" s="126">
        <v>0</v>
      </c>
      <c r="T22" s="126">
        <v>0</v>
      </c>
      <c r="U22" s="126">
        <v>0</v>
      </c>
      <c r="V22" s="126">
        <v>0</v>
      </c>
      <c r="W22" s="126">
        <v>0</v>
      </c>
      <c r="X22" s="126">
        <v>0</v>
      </c>
      <c r="Y22" s="126">
        <v>0</v>
      </c>
      <c r="Z22" s="127">
        <v>1</v>
      </c>
      <c r="AA22" s="127">
        <v>0</v>
      </c>
      <c r="AB22" s="127">
        <v>0</v>
      </c>
      <c r="AC22" s="127">
        <v>1</v>
      </c>
    </row>
    <row r="23" spans="1:29" ht="19.899999999999999" customHeight="1" x14ac:dyDescent="0.2">
      <c r="A23" s="94" t="s">
        <v>13</v>
      </c>
      <c r="B23" s="128">
        <v>0</v>
      </c>
      <c r="C23" s="128">
        <v>0</v>
      </c>
      <c r="D23" s="128">
        <v>0</v>
      </c>
      <c r="E23" s="128">
        <v>0</v>
      </c>
      <c r="F23" s="128">
        <v>0</v>
      </c>
      <c r="G23" s="128">
        <v>0</v>
      </c>
      <c r="H23" s="128">
        <v>0</v>
      </c>
      <c r="I23" s="128">
        <v>0</v>
      </c>
      <c r="J23" s="128">
        <v>0</v>
      </c>
      <c r="K23" s="128">
        <v>0</v>
      </c>
      <c r="L23" s="128">
        <v>0</v>
      </c>
      <c r="M23" s="128">
        <v>0</v>
      </c>
      <c r="N23" s="128">
        <v>0</v>
      </c>
      <c r="O23" s="128">
        <v>0</v>
      </c>
      <c r="P23" s="128">
        <v>0</v>
      </c>
      <c r="Q23" s="128">
        <v>0</v>
      </c>
      <c r="R23" s="128">
        <v>1</v>
      </c>
      <c r="S23" s="128">
        <v>1</v>
      </c>
      <c r="T23" s="128">
        <v>0</v>
      </c>
      <c r="U23" s="128">
        <v>2</v>
      </c>
      <c r="V23" s="128">
        <v>1</v>
      </c>
      <c r="W23" s="128">
        <v>0</v>
      </c>
      <c r="X23" s="128">
        <v>0</v>
      </c>
      <c r="Y23" s="128">
        <v>1</v>
      </c>
      <c r="Z23" s="129">
        <v>2</v>
      </c>
      <c r="AA23" s="129">
        <v>1</v>
      </c>
      <c r="AB23" s="129">
        <v>0</v>
      </c>
      <c r="AC23" s="129">
        <v>3</v>
      </c>
    </row>
    <row r="24" spans="1:29" ht="19.899999999999999" customHeight="1" x14ac:dyDescent="0.2">
      <c r="A24" s="93" t="s">
        <v>19</v>
      </c>
      <c r="B24" s="126">
        <v>1</v>
      </c>
      <c r="C24" s="126">
        <v>0</v>
      </c>
      <c r="D24" s="126">
        <v>0</v>
      </c>
      <c r="E24" s="126">
        <v>1</v>
      </c>
      <c r="F24" s="126">
        <v>1</v>
      </c>
      <c r="G24" s="126">
        <v>2</v>
      </c>
      <c r="H24" s="126">
        <v>0</v>
      </c>
      <c r="I24" s="126">
        <v>3</v>
      </c>
      <c r="J24" s="126">
        <v>11</v>
      </c>
      <c r="K24" s="126">
        <v>21</v>
      </c>
      <c r="L24" s="126">
        <v>0</v>
      </c>
      <c r="M24" s="126">
        <v>32</v>
      </c>
      <c r="N24" s="126">
        <v>0</v>
      </c>
      <c r="O24" s="126">
        <v>0</v>
      </c>
      <c r="P24" s="126">
        <v>0</v>
      </c>
      <c r="Q24" s="126">
        <v>0</v>
      </c>
      <c r="R24" s="126">
        <v>0</v>
      </c>
      <c r="S24" s="126">
        <v>0</v>
      </c>
      <c r="T24" s="126">
        <v>0</v>
      </c>
      <c r="U24" s="126">
        <v>0</v>
      </c>
      <c r="V24" s="126">
        <v>0</v>
      </c>
      <c r="W24" s="126">
        <v>0</v>
      </c>
      <c r="X24" s="126">
        <v>0</v>
      </c>
      <c r="Y24" s="126">
        <v>0</v>
      </c>
      <c r="Z24" s="127">
        <v>13</v>
      </c>
      <c r="AA24" s="127">
        <v>23</v>
      </c>
      <c r="AB24" s="127">
        <v>0</v>
      </c>
      <c r="AC24" s="127">
        <v>36</v>
      </c>
    </row>
    <row r="25" spans="1:29" ht="19.899999999999999" customHeight="1" x14ac:dyDescent="0.2">
      <c r="A25" s="94" t="s">
        <v>20</v>
      </c>
      <c r="B25" s="128">
        <v>0</v>
      </c>
      <c r="C25" s="128">
        <v>0</v>
      </c>
      <c r="D25" s="128">
        <v>0</v>
      </c>
      <c r="E25" s="128">
        <v>0</v>
      </c>
      <c r="F25" s="128">
        <v>0</v>
      </c>
      <c r="G25" s="128">
        <v>0</v>
      </c>
      <c r="H25" s="128">
        <v>0</v>
      </c>
      <c r="I25" s="128">
        <v>0</v>
      </c>
      <c r="J25" s="128">
        <v>2</v>
      </c>
      <c r="K25" s="128">
        <v>2</v>
      </c>
      <c r="L25" s="128">
        <v>0</v>
      </c>
      <c r="M25" s="128">
        <v>4</v>
      </c>
      <c r="N25" s="128">
        <v>0</v>
      </c>
      <c r="O25" s="128">
        <v>0</v>
      </c>
      <c r="P25" s="128">
        <v>0</v>
      </c>
      <c r="Q25" s="128">
        <v>0</v>
      </c>
      <c r="R25" s="128">
        <v>4</v>
      </c>
      <c r="S25" s="128">
        <v>1</v>
      </c>
      <c r="T25" s="128">
        <v>0</v>
      </c>
      <c r="U25" s="128">
        <v>5</v>
      </c>
      <c r="V25" s="128">
        <v>0</v>
      </c>
      <c r="W25" s="128">
        <v>0</v>
      </c>
      <c r="X25" s="128">
        <v>0</v>
      </c>
      <c r="Y25" s="128">
        <v>0</v>
      </c>
      <c r="Z25" s="129">
        <v>6</v>
      </c>
      <c r="AA25" s="129">
        <v>3</v>
      </c>
      <c r="AB25" s="129">
        <v>0</v>
      </c>
      <c r="AC25" s="129">
        <v>9</v>
      </c>
    </row>
    <row r="26" spans="1:29" ht="19.899999999999999" customHeight="1" x14ac:dyDescent="0.2">
      <c r="A26" s="93" t="s">
        <v>21</v>
      </c>
      <c r="B26" s="126">
        <v>0</v>
      </c>
      <c r="C26" s="126">
        <v>0</v>
      </c>
      <c r="D26" s="126">
        <v>0</v>
      </c>
      <c r="E26" s="126">
        <v>0</v>
      </c>
      <c r="F26" s="126">
        <v>8</v>
      </c>
      <c r="G26" s="126">
        <v>4</v>
      </c>
      <c r="H26" s="126">
        <v>0</v>
      </c>
      <c r="I26" s="126">
        <v>12</v>
      </c>
      <c r="J26" s="126">
        <v>1</v>
      </c>
      <c r="K26" s="126">
        <v>5</v>
      </c>
      <c r="L26" s="126">
        <v>0</v>
      </c>
      <c r="M26" s="126">
        <v>6</v>
      </c>
      <c r="N26" s="126">
        <v>0</v>
      </c>
      <c r="O26" s="126">
        <v>0</v>
      </c>
      <c r="P26" s="126">
        <v>0</v>
      </c>
      <c r="Q26" s="126">
        <v>0</v>
      </c>
      <c r="R26" s="126">
        <v>2</v>
      </c>
      <c r="S26" s="126">
        <v>13</v>
      </c>
      <c r="T26" s="126">
        <v>0</v>
      </c>
      <c r="U26" s="126">
        <v>15</v>
      </c>
      <c r="V26" s="126">
        <v>0</v>
      </c>
      <c r="W26" s="126">
        <v>0</v>
      </c>
      <c r="X26" s="126">
        <v>0</v>
      </c>
      <c r="Y26" s="126">
        <v>0</v>
      </c>
      <c r="Z26" s="127">
        <v>11</v>
      </c>
      <c r="AA26" s="127">
        <v>22</v>
      </c>
      <c r="AB26" s="127">
        <v>0</v>
      </c>
      <c r="AC26" s="127">
        <v>33</v>
      </c>
    </row>
    <row r="27" spans="1:29" ht="19.899999999999999" customHeight="1" x14ac:dyDescent="0.2">
      <c r="A27" s="94" t="s">
        <v>23</v>
      </c>
      <c r="B27" s="128">
        <v>0</v>
      </c>
      <c r="C27" s="128">
        <v>0</v>
      </c>
      <c r="D27" s="128">
        <v>0</v>
      </c>
      <c r="E27" s="128">
        <v>0</v>
      </c>
      <c r="F27" s="128">
        <v>0</v>
      </c>
      <c r="G27" s="128">
        <v>4</v>
      </c>
      <c r="H27" s="128">
        <v>0</v>
      </c>
      <c r="I27" s="128">
        <v>4</v>
      </c>
      <c r="J27" s="128">
        <v>2</v>
      </c>
      <c r="K27" s="128">
        <v>2</v>
      </c>
      <c r="L27" s="128">
        <v>0</v>
      </c>
      <c r="M27" s="128">
        <v>4</v>
      </c>
      <c r="N27" s="128">
        <v>0</v>
      </c>
      <c r="O27" s="128">
        <v>0</v>
      </c>
      <c r="P27" s="128">
        <v>0</v>
      </c>
      <c r="Q27" s="128">
        <v>0</v>
      </c>
      <c r="R27" s="128">
        <v>0</v>
      </c>
      <c r="S27" s="128">
        <v>0</v>
      </c>
      <c r="T27" s="128">
        <v>0</v>
      </c>
      <c r="U27" s="128">
        <v>0</v>
      </c>
      <c r="V27" s="128">
        <v>0</v>
      </c>
      <c r="W27" s="128">
        <v>0</v>
      </c>
      <c r="X27" s="128">
        <v>0</v>
      </c>
      <c r="Y27" s="128">
        <v>0</v>
      </c>
      <c r="Z27" s="129">
        <v>2</v>
      </c>
      <c r="AA27" s="129">
        <v>6</v>
      </c>
      <c r="AB27" s="129">
        <v>0</v>
      </c>
      <c r="AC27" s="129">
        <v>8</v>
      </c>
    </row>
    <row r="28" spans="1:29" ht="19.899999999999999" customHeight="1" x14ac:dyDescent="0.2">
      <c r="A28" s="93" t="s">
        <v>24</v>
      </c>
      <c r="B28" s="126">
        <v>0</v>
      </c>
      <c r="C28" s="126">
        <v>0</v>
      </c>
      <c r="D28" s="126">
        <v>0</v>
      </c>
      <c r="E28" s="126">
        <v>0</v>
      </c>
      <c r="F28" s="126">
        <v>0</v>
      </c>
      <c r="G28" s="126">
        <v>0</v>
      </c>
      <c r="H28" s="126">
        <v>0</v>
      </c>
      <c r="I28" s="126">
        <v>0</v>
      </c>
      <c r="J28" s="126">
        <v>0</v>
      </c>
      <c r="K28" s="126">
        <v>0</v>
      </c>
      <c r="L28" s="126">
        <v>0</v>
      </c>
      <c r="M28" s="126">
        <v>0</v>
      </c>
      <c r="N28" s="126">
        <v>0</v>
      </c>
      <c r="O28" s="126">
        <v>0</v>
      </c>
      <c r="P28" s="126">
        <v>0</v>
      </c>
      <c r="Q28" s="126">
        <v>0</v>
      </c>
      <c r="R28" s="126">
        <v>17</v>
      </c>
      <c r="S28" s="126">
        <v>7</v>
      </c>
      <c r="T28" s="126">
        <v>0</v>
      </c>
      <c r="U28" s="126">
        <v>24</v>
      </c>
      <c r="V28" s="126">
        <v>0</v>
      </c>
      <c r="W28" s="126">
        <v>0</v>
      </c>
      <c r="X28" s="126">
        <v>0</v>
      </c>
      <c r="Y28" s="126">
        <v>0</v>
      </c>
      <c r="Z28" s="127">
        <v>17</v>
      </c>
      <c r="AA28" s="127">
        <v>7</v>
      </c>
      <c r="AB28" s="127">
        <v>0</v>
      </c>
      <c r="AC28" s="127">
        <v>24</v>
      </c>
    </row>
    <row r="29" spans="1:29" ht="19.899999999999999" customHeight="1" x14ac:dyDescent="0.2">
      <c r="A29" s="94" t="s">
        <v>25</v>
      </c>
      <c r="B29" s="128">
        <v>0</v>
      </c>
      <c r="C29" s="128">
        <v>0</v>
      </c>
      <c r="D29" s="128">
        <v>0</v>
      </c>
      <c r="E29" s="128">
        <v>0</v>
      </c>
      <c r="F29" s="128">
        <v>0</v>
      </c>
      <c r="G29" s="128">
        <v>0</v>
      </c>
      <c r="H29" s="128">
        <v>0</v>
      </c>
      <c r="I29" s="128">
        <v>0</v>
      </c>
      <c r="J29" s="128">
        <v>0</v>
      </c>
      <c r="K29" s="128">
        <v>0</v>
      </c>
      <c r="L29" s="128">
        <v>0</v>
      </c>
      <c r="M29" s="128">
        <v>0</v>
      </c>
      <c r="N29" s="128">
        <v>0</v>
      </c>
      <c r="O29" s="128">
        <v>0</v>
      </c>
      <c r="P29" s="128">
        <v>0</v>
      </c>
      <c r="Q29" s="128">
        <v>0</v>
      </c>
      <c r="R29" s="128">
        <v>2</v>
      </c>
      <c r="S29" s="128">
        <v>1</v>
      </c>
      <c r="T29" s="128">
        <v>0</v>
      </c>
      <c r="U29" s="128">
        <v>3</v>
      </c>
      <c r="V29" s="128">
        <v>0</v>
      </c>
      <c r="W29" s="128">
        <v>0</v>
      </c>
      <c r="X29" s="128">
        <v>0</v>
      </c>
      <c r="Y29" s="128">
        <v>0</v>
      </c>
      <c r="Z29" s="129">
        <v>2</v>
      </c>
      <c r="AA29" s="129">
        <v>1</v>
      </c>
      <c r="AB29" s="129">
        <v>0</v>
      </c>
      <c r="AC29" s="129">
        <v>3</v>
      </c>
    </row>
    <row r="30" spans="1:29" ht="19.899999999999999" customHeight="1" x14ac:dyDescent="0.2">
      <c r="A30" s="93" t="s">
        <v>26</v>
      </c>
      <c r="B30" s="126">
        <v>0</v>
      </c>
      <c r="C30" s="126">
        <v>0</v>
      </c>
      <c r="D30" s="126">
        <v>0</v>
      </c>
      <c r="E30" s="126">
        <v>0</v>
      </c>
      <c r="F30" s="126">
        <v>0</v>
      </c>
      <c r="G30" s="126">
        <v>0</v>
      </c>
      <c r="H30" s="126">
        <v>0</v>
      </c>
      <c r="I30" s="126">
        <v>0</v>
      </c>
      <c r="J30" s="126">
        <v>0</v>
      </c>
      <c r="K30" s="126">
        <v>0</v>
      </c>
      <c r="L30" s="126">
        <v>0</v>
      </c>
      <c r="M30" s="126">
        <v>0</v>
      </c>
      <c r="N30" s="126">
        <v>0</v>
      </c>
      <c r="O30" s="126">
        <v>0</v>
      </c>
      <c r="P30" s="126">
        <v>0</v>
      </c>
      <c r="Q30" s="126">
        <v>0</v>
      </c>
      <c r="R30" s="126">
        <v>2</v>
      </c>
      <c r="S30" s="126">
        <v>0</v>
      </c>
      <c r="T30" s="126">
        <v>0</v>
      </c>
      <c r="U30" s="126">
        <v>2</v>
      </c>
      <c r="V30" s="126">
        <v>0</v>
      </c>
      <c r="W30" s="126">
        <v>0</v>
      </c>
      <c r="X30" s="126">
        <v>0</v>
      </c>
      <c r="Y30" s="126">
        <v>0</v>
      </c>
      <c r="Z30" s="127">
        <v>2</v>
      </c>
      <c r="AA30" s="127">
        <v>0</v>
      </c>
      <c r="AB30" s="127">
        <v>0</v>
      </c>
      <c r="AC30" s="127">
        <v>2</v>
      </c>
    </row>
    <row r="31" spans="1:29" ht="19.899999999999999" customHeight="1" x14ac:dyDescent="0.2">
      <c r="A31" s="94" t="s">
        <v>32</v>
      </c>
      <c r="B31" s="128">
        <v>0</v>
      </c>
      <c r="C31" s="128">
        <v>0</v>
      </c>
      <c r="D31" s="128">
        <v>0</v>
      </c>
      <c r="E31" s="128">
        <v>0</v>
      </c>
      <c r="F31" s="128">
        <v>0</v>
      </c>
      <c r="G31" s="128">
        <v>0</v>
      </c>
      <c r="H31" s="128">
        <v>0</v>
      </c>
      <c r="I31" s="128">
        <v>0</v>
      </c>
      <c r="J31" s="128">
        <v>3</v>
      </c>
      <c r="K31" s="128">
        <v>10</v>
      </c>
      <c r="L31" s="128">
        <v>0</v>
      </c>
      <c r="M31" s="128">
        <v>13</v>
      </c>
      <c r="N31" s="128">
        <v>0</v>
      </c>
      <c r="O31" s="128">
        <v>0</v>
      </c>
      <c r="P31" s="128">
        <v>0</v>
      </c>
      <c r="Q31" s="128">
        <v>0</v>
      </c>
      <c r="R31" s="128">
        <v>27</v>
      </c>
      <c r="S31" s="128">
        <v>141</v>
      </c>
      <c r="T31" s="128">
        <v>0</v>
      </c>
      <c r="U31" s="128">
        <v>168</v>
      </c>
      <c r="V31" s="128">
        <v>0</v>
      </c>
      <c r="W31" s="128">
        <v>0</v>
      </c>
      <c r="X31" s="128">
        <v>0</v>
      </c>
      <c r="Y31" s="128">
        <v>0</v>
      </c>
      <c r="Z31" s="129">
        <v>30</v>
      </c>
      <c r="AA31" s="129">
        <v>151</v>
      </c>
      <c r="AB31" s="129">
        <v>0</v>
      </c>
      <c r="AC31" s="129">
        <v>181</v>
      </c>
    </row>
    <row r="32" spans="1:29" ht="19.899999999999999" customHeight="1" x14ac:dyDescent="0.2">
      <c r="A32" s="93" t="s">
        <v>210</v>
      </c>
      <c r="B32" s="126">
        <v>0</v>
      </c>
      <c r="C32" s="126">
        <v>0</v>
      </c>
      <c r="D32" s="126">
        <v>0</v>
      </c>
      <c r="E32" s="126">
        <v>0</v>
      </c>
      <c r="F32" s="126">
        <v>0</v>
      </c>
      <c r="G32" s="126">
        <v>0</v>
      </c>
      <c r="H32" s="126">
        <v>0</v>
      </c>
      <c r="I32" s="126">
        <v>0</v>
      </c>
      <c r="J32" s="126">
        <v>0</v>
      </c>
      <c r="K32" s="126">
        <v>0</v>
      </c>
      <c r="L32" s="126">
        <v>0</v>
      </c>
      <c r="M32" s="126">
        <v>0</v>
      </c>
      <c r="N32" s="126">
        <v>0</v>
      </c>
      <c r="O32" s="126">
        <v>0</v>
      </c>
      <c r="P32" s="126">
        <v>0</v>
      </c>
      <c r="Q32" s="126">
        <v>0</v>
      </c>
      <c r="R32" s="126">
        <v>4</v>
      </c>
      <c r="S32" s="126">
        <v>7</v>
      </c>
      <c r="T32" s="126">
        <v>0</v>
      </c>
      <c r="U32" s="126">
        <v>11</v>
      </c>
      <c r="V32" s="126">
        <v>0</v>
      </c>
      <c r="W32" s="126">
        <v>0</v>
      </c>
      <c r="X32" s="126">
        <v>0</v>
      </c>
      <c r="Y32" s="126">
        <v>0</v>
      </c>
      <c r="Z32" s="127">
        <v>4</v>
      </c>
      <c r="AA32" s="127">
        <v>7</v>
      </c>
      <c r="AB32" s="127">
        <v>0</v>
      </c>
      <c r="AC32" s="127">
        <v>11</v>
      </c>
    </row>
    <row r="33" spans="1:60" ht="19.899999999999999" customHeight="1" x14ac:dyDescent="0.2">
      <c r="A33" s="94" t="s">
        <v>38</v>
      </c>
      <c r="B33" s="128">
        <v>0</v>
      </c>
      <c r="C33" s="128">
        <v>0</v>
      </c>
      <c r="D33" s="128">
        <v>0</v>
      </c>
      <c r="E33" s="128">
        <v>0</v>
      </c>
      <c r="F33" s="128">
        <v>1</v>
      </c>
      <c r="G33" s="128">
        <v>1</v>
      </c>
      <c r="H33" s="128">
        <v>0</v>
      </c>
      <c r="I33" s="128">
        <v>2</v>
      </c>
      <c r="J33" s="128">
        <v>0</v>
      </c>
      <c r="K33" s="128">
        <v>0</v>
      </c>
      <c r="L33" s="128">
        <v>0</v>
      </c>
      <c r="M33" s="128">
        <v>0</v>
      </c>
      <c r="N33" s="128">
        <v>0</v>
      </c>
      <c r="O33" s="128">
        <v>0</v>
      </c>
      <c r="P33" s="128">
        <v>0</v>
      </c>
      <c r="Q33" s="128">
        <v>0</v>
      </c>
      <c r="R33" s="128">
        <v>0</v>
      </c>
      <c r="S33" s="128">
        <v>0</v>
      </c>
      <c r="T33" s="128">
        <v>0</v>
      </c>
      <c r="U33" s="128">
        <v>0</v>
      </c>
      <c r="V33" s="128">
        <v>0</v>
      </c>
      <c r="W33" s="128">
        <v>0</v>
      </c>
      <c r="X33" s="128">
        <v>0</v>
      </c>
      <c r="Y33" s="128">
        <v>0</v>
      </c>
      <c r="Z33" s="129">
        <v>1</v>
      </c>
      <c r="AA33" s="129">
        <v>1</v>
      </c>
      <c r="AB33" s="129">
        <v>0</v>
      </c>
      <c r="AC33" s="129">
        <v>2</v>
      </c>
    </row>
    <row r="34" spans="1:60" ht="19.899999999999999" customHeight="1" x14ac:dyDescent="0.2">
      <c r="A34" s="93" t="s">
        <v>39</v>
      </c>
      <c r="B34" s="126">
        <v>0</v>
      </c>
      <c r="C34" s="126">
        <v>0</v>
      </c>
      <c r="D34" s="126">
        <v>0</v>
      </c>
      <c r="E34" s="126">
        <v>0</v>
      </c>
      <c r="F34" s="126">
        <v>0</v>
      </c>
      <c r="G34" s="126">
        <v>0</v>
      </c>
      <c r="H34" s="126">
        <v>0</v>
      </c>
      <c r="I34" s="126">
        <v>0</v>
      </c>
      <c r="J34" s="126">
        <v>48</v>
      </c>
      <c r="K34" s="126">
        <v>104</v>
      </c>
      <c r="L34" s="126">
        <v>0</v>
      </c>
      <c r="M34" s="126">
        <v>152</v>
      </c>
      <c r="N34" s="126">
        <v>0</v>
      </c>
      <c r="O34" s="126">
        <v>0</v>
      </c>
      <c r="P34" s="126">
        <v>0</v>
      </c>
      <c r="Q34" s="126">
        <v>0</v>
      </c>
      <c r="R34" s="126">
        <v>0</v>
      </c>
      <c r="S34" s="126">
        <v>0</v>
      </c>
      <c r="T34" s="126">
        <v>0</v>
      </c>
      <c r="U34" s="126">
        <v>0</v>
      </c>
      <c r="V34" s="126">
        <v>2</v>
      </c>
      <c r="W34" s="126">
        <v>1</v>
      </c>
      <c r="X34" s="126">
        <v>0</v>
      </c>
      <c r="Y34" s="126">
        <v>3</v>
      </c>
      <c r="Z34" s="127">
        <v>50</v>
      </c>
      <c r="AA34" s="127">
        <v>105</v>
      </c>
      <c r="AB34" s="127">
        <v>0</v>
      </c>
      <c r="AC34" s="127">
        <v>155</v>
      </c>
    </row>
    <row r="35" spans="1:60" ht="19.899999999999999" customHeight="1" x14ac:dyDescent="0.2">
      <c r="A35" s="94" t="s">
        <v>128</v>
      </c>
      <c r="B35" s="128">
        <v>0</v>
      </c>
      <c r="C35" s="128">
        <v>0</v>
      </c>
      <c r="D35" s="128">
        <v>0</v>
      </c>
      <c r="E35" s="128">
        <v>0</v>
      </c>
      <c r="F35" s="128">
        <v>0</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2</v>
      </c>
      <c r="X35" s="128">
        <v>0</v>
      </c>
      <c r="Y35" s="128">
        <v>2</v>
      </c>
      <c r="Z35" s="129">
        <v>0</v>
      </c>
      <c r="AA35" s="129">
        <v>2</v>
      </c>
      <c r="AB35" s="129">
        <v>0</v>
      </c>
      <c r="AC35" s="129">
        <v>2</v>
      </c>
    </row>
    <row r="36" spans="1:60" ht="19.899999999999999" customHeight="1" x14ac:dyDescent="0.2">
      <c r="A36" s="93" t="s">
        <v>40</v>
      </c>
      <c r="B36" s="126">
        <v>1</v>
      </c>
      <c r="C36" s="126">
        <v>0</v>
      </c>
      <c r="D36" s="126">
        <v>0</v>
      </c>
      <c r="E36" s="126">
        <v>1</v>
      </c>
      <c r="F36" s="126">
        <v>1</v>
      </c>
      <c r="G36" s="126">
        <v>0</v>
      </c>
      <c r="H36" s="126">
        <v>0</v>
      </c>
      <c r="I36" s="126">
        <v>1</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7">
        <v>2</v>
      </c>
      <c r="AA36" s="127">
        <v>0</v>
      </c>
      <c r="AB36" s="127">
        <v>0</v>
      </c>
      <c r="AC36" s="127">
        <v>2</v>
      </c>
    </row>
    <row r="37" spans="1:60" s="11" customFormat="1" ht="19.899999999999999" customHeight="1" x14ac:dyDescent="0.2">
      <c r="A37" s="94" t="s">
        <v>50</v>
      </c>
      <c r="B37" s="128">
        <v>0</v>
      </c>
      <c r="C37" s="128">
        <v>0</v>
      </c>
      <c r="D37" s="128">
        <v>0</v>
      </c>
      <c r="E37" s="128">
        <v>0</v>
      </c>
      <c r="F37" s="128">
        <v>0</v>
      </c>
      <c r="G37" s="128">
        <v>0</v>
      </c>
      <c r="H37" s="128">
        <v>0</v>
      </c>
      <c r="I37" s="128">
        <v>0</v>
      </c>
      <c r="J37" s="128">
        <v>1</v>
      </c>
      <c r="K37" s="128">
        <v>6</v>
      </c>
      <c r="L37" s="128">
        <v>0</v>
      </c>
      <c r="M37" s="128">
        <v>7</v>
      </c>
      <c r="N37" s="128">
        <v>0</v>
      </c>
      <c r="O37" s="128">
        <v>0</v>
      </c>
      <c r="P37" s="128">
        <v>0</v>
      </c>
      <c r="Q37" s="128">
        <v>0</v>
      </c>
      <c r="R37" s="128">
        <v>0</v>
      </c>
      <c r="S37" s="128">
        <v>0</v>
      </c>
      <c r="T37" s="128">
        <v>0</v>
      </c>
      <c r="U37" s="128">
        <v>0</v>
      </c>
      <c r="V37" s="128">
        <v>0</v>
      </c>
      <c r="W37" s="128">
        <v>0</v>
      </c>
      <c r="X37" s="128">
        <v>0</v>
      </c>
      <c r="Y37" s="128">
        <v>0</v>
      </c>
      <c r="Z37" s="129">
        <v>1</v>
      </c>
      <c r="AA37" s="129">
        <v>6</v>
      </c>
      <c r="AB37" s="129">
        <v>0</v>
      </c>
      <c r="AC37" s="129">
        <v>7</v>
      </c>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ht="19.899999999999999" customHeight="1" x14ac:dyDescent="0.2">
      <c r="A38" s="93" t="s">
        <v>52</v>
      </c>
      <c r="B38" s="126">
        <v>0</v>
      </c>
      <c r="C38" s="126">
        <v>0</v>
      </c>
      <c r="D38" s="126">
        <v>0</v>
      </c>
      <c r="E38" s="126">
        <v>0</v>
      </c>
      <c r="F38" s="126">
        <v>0</v>
      </c>
      <c r="G38" s="126">
        <v>0</v>
      </c>
      <c r="H38" s="126">
        <v>0</v>
      </c>
      <c r="I38" s="126">
        <v>0</v>
      </c>
      <c r="J38" s="126">
        <v>1</v>
      </c>
      <c r="K38" s="126">
        <v>0</v>
      </c>
      <c r="L38" s="126">
        <v>0</v>
      </c>
      <c r="M38" s="126">
        <v>1</v>
      </c>
      <c r="N38" s="126">
        <v>0</v>
      </c>
      <c r="O38" s="126">
        <v>0</v>
      </c>
      <c r="P38" s="126">
        <v>0</v>
      </c>
      <c r="Q38" s="126">
        <v>0</v>
      </c>
      <c r="R38" s="126">
        <v>0</v>
      </c>
      <c r="S38" s="126">
        <v>0</v>
      </c>
      <c r="T38" s="126">
        <v>0</v>
      </c>
      <c r="U38" s="126">
        <v>0</v>
      </c>
      <c r="V38" s="126">
        <v>0</v>
      </c>
      <c r="W38" s="126">
        <v>0</v>
      </c>
      <c r="X38" s="126">
        <v>0</v>
      </c>
      <c r="Y38" s="126">
        <v>0</v>
      </c>
      <c r="Z38" s="127">
        <v>1</v>
      </c>
      <c r="AA38" s="127">
        <v>0</v>
      </c>
      <c r="AB38" s="127">
        <v>0</v>
      </c>
      <c r="AC38" s="127">
        <v>1</v>
      </c>
    </row>
    <row r="39" spans="1:60" ht="19.899999999999999" customHeight="1" x14ac:dyDescent="0.2">
      <c r="A39" s="94" t="s">
        <v>54</v>
      </c>
      <c r="B39" s="128">
        <v>0</v>
      </c>
      <c r="C39" s="128">
        <v>0</v>
      </c>
      <c r="D39" s="128">
        <v>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28">
        <v>0</v>
      </c>
      <c r="U39" s="128">
        <v>0</v>
      </c>
      <c r="V39" s="128">
        <v>1</v>
      </c>
      <c r="W39" s="128">
        <v>1</v>
      </c>
      <c r="X39" s="128">
        <v>0</v>
      </c>
      <c r="Y39" s="128">
        <v>2</v>
      </c>
      <c r="Z39" s="129">
        <v>1</v>
      </c>
      <c r="AA39" s="129">
        <v>1</v>
      </c>
      <c r="AB39" s="129">
        <v>0</v>
      </c>
      <c r="AC39" s="129">
        <v>2</v>
      </c>
    </row>
    <row r="40" spans="1:60" ht="19.899999999999999" customHeight="1" x14ac:dyDescent="0.2">
      <c r="A40" s="93" t="s">
        <v>56</v>
      </c>
      <c r="B40" s="126">
        <v>0</v>
      </c>
      <c r="C40" s="126">
        <v>0</v>
      </c>
      <c r="D40" s="126">
        <v>0</v>
      </c>
      <c r="E40" s="126">
        <v>0</v>
      </c>
      <c r="F40" s="126">
        <v>0</v>
      </c>
      <c r="G40" s="126">
        <v>0</v>
      </c>
      <c r="H40" s="126">
        <v>0</v>
      </c>
      <c r="I40" s="126">
        <v>0</v>
      </c>
      <c r="J40" s="126">
        <v>1</v>
      </c>
      <c r="K40" s="126">
        <v>5</v>
      </c>
      <c r="L40" s="126">
        <v>0</v>
      </c>
      <c r="M40" s="126">
        <v>6</v>
      </c>
      <c r="N40" s="126">
        <v>0</v>
      </c>
      <c r="O40" s="126">
        <v>0</v>
      </c>
      <c r="P40" s="126">
        <v>0</v>
      </c>
      <c r="Q40" s="126">
        <v>0</v>
      </c>
      <c r="R40" s="126">
        <v>1</v>
      </c>
      <c r="S40" s="126">
        <v>0</v>
      </c>
      <c r="T40" s="126">
        <v>0</v>
      </c>
      <c r="U40" s="126">
        <v>1</v>
      </c>
      <c r="V40" s="126">
        <v>0</v>
      </c>
      <c r="W40" s="126">
        <v>0</v>
      </c>
      <c r="X40" s="126">
        <v>0</v>
      </c>
      <c r="Y40" s="126">
        <v>0</v>
      </c>
      <c r="Z40" s="127">
        <v>2</v>
      </c>
      <c r="AA40" s="127">
        <v>5</v>
      </c>
      <c r="AB40" s="127">
        <v>0</v>
      </c>
      <c r="AC40" s="127">
        <v>7</v>
      </c>
    </row>
    <row r="41" spans="1:60" ht="19.899999999999999" customHeight="1" x14ac:dyDescent="0.2">
      <c r="A41" s="94" t="s">
        <v>119</v>
      </c>
      <c r="B41" s="128">
        <v>0</v>
      </c>
      <c r="C41" s="128">
        <v>0</v>
      </c>
      <c r="D41" s="128">
        <v>0</v>
      </c>
      <c r="E41" s="128">
        <v>0</v>
      </c>
      <c r="F41" s="128">
        <v>0</v>
      </c>
      <c r="G41" s="128">
        <v>0</v>
      </c>
      <c r="H41" s="128">
        <v>0</v>
      </c>
      <c r="I41" s="128">
        <v>0</v>
      </c>
      <c r="J41" s="128">
        <v>0</v>
      </c>
      <c r="K41" s="128">
        <v>0</v>
      </c>
      <c r="L41" s="128">
        <v>0</v>
      </c>
      <c r="M41" s="128">
        <v>0</v>
      </c>
      <c r="N41" s="128">
        <v>0</v>
      </c>
      <c r="O41" s="128">
        <v>1</v>
      </c>
      <c r="P41" s="128">
        <v>0</v>
      </c>
      <c r="Q41" s="128">
        <v>1</v>
      </c>
      <c r="R41" s="128">
        <v>10</v>
      </c>
      <c r="S41" s="128">
        <v>10</v>
      </c>
      <c r="T41" s="128">
        <v>0</v>
      </c>
      <c r="U41" s="128">
        <v>20</v>
      </c>
      <c r="V41" s="128">
        <v>0</v>
      </c>
      <c r="W41" s="128">
        <v>0</v>
      </c>
      <c r="X41" s="128">
        <v>0</v>
      </c>
      <c r="Y41" s="128">
        <v>0</v>
      </c>
      <c r="Z41" s="129">
        <v>10</v>
      </c>
      <c r="AA41" s="129">
        <v>11</v>
      </c>
      <c r="AB41" s="129">
        <v>0</v>
      </c>
      <c r="AC41" s="129">
        <v>21</v>
      </c>
    </row>
    <row r="42" spans="1:60" s="11" customFormat="1" ht="19.899999999999999" customHeight="1" x14ac:dyDescent="0.2">
      <c r="A42" s="93" t="s">
        <v>58</v>
      </c>
      <c r="B42" s="126">
        <v>0</v>
      </c>
      <c r="C42" s="126">
        <v>0</v>
      </c>
      <c r="D42" s="126">
        <v>0</v>
      </c>
      <c r="E42" s="126">
        <v>0</v>
      </c>
      <c r="F42" s="126">
        <v>0</v>
      </c>
      <c r="G42" s="126">
        <v>0</v>
      </c>
      <c r="H42" s="126">
        <v>0</v>
      </c>
      <c r="I42" s="126">
        <v>0</v>
      </c>
      <c r="J42" s="126">
        <v>3</v>
      </c>
      <c r="K42" s="126">
        <v>19</v>
      </c>
      <c r="L42" s="126">
        <v>0</v>
      </c>
      <c r="M42" s="126">
        <v>22</v>
      </c>
      <c r="N42" s="126">
        <v>0</v>
      </c>
      <c r="O42" s="126">
        <v>0</v>
      </c>
      <c r="P42" s="126">
        <v>0</v>
      </c>
      <c r="Q42" s="126">
        <v>0</v>
      </c>
      <c r="R42" s="126">
        <v>0</v>
      </c>
      <c r="S42" s="126">
        <v>0</v>
      </c>
      <c r="T42" s="126">
        <v>0</v>
      </c>
      <c r="U42" s="126">
        <v>0</v>
      </c>
      <c r="V42" s="126">
        <v>0</v>
      </c>
      <c r="W42" s="126">
        <v>0</v>
      </c>
      <c r="X42" s="126">
        <v>0</v>
      </c>
      <c r="Y42" s="126">
        <v>0</v>
      </c>
      <c r="Z42" s="127">
        <v>3</v>
      </c>
      <c r="AA42" s="127">
        <v>19</v>
      </c>
      <c r="AB42" s="127">
        <v>0</v>
      </c>
      <c r="AC42" s="127">
        <v>22</v>
      </c>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1:60" ht="19.899999999999999" customHeight="1" x14ac:dyDescent="0.2">
      <c r="A43" s="94" t="s">
        <v>233</v>
      </c>
      <c r="B43" s="128">
        <v>0</v>
      </c>
      <c r="C43" s="128">
        <v>0</v>
      </c>
      <c r="D43" s="128">
        <v>0</v>
      </c>
      <c r="E43" s="128">
        <v>0</v>
      </c>
      <c r="F43" s="128">
        <v>0</v>
      </c>
      <c r="G43" s="128">
        <v>0</v>
      </c>
      <c r="H43" s="128">
        <v>0</v>
      </c>
      <c r="I43" s="128">
        <v>0</v>
      </c>
      <c r="J43" s="128">
        <v>0</v>
      </c>
      <c r="K43" s="128">
        <v>0</v>
      </c>
      <c r="L43" s="128">
        <v>0</v>
      </c>
      <c r="M43" s="128">
        <v>0</v>
      </c>
      <c r="N43" s="128">
        <v>0</v>
      </c>
      <c r="O43" s="128">
        <v>0</v>
      </c>
      <c r="P43" s="128">
        <v>0</v>
      </c>
      <c r="Q43" s="128">
        <v>0</v>
      </c>
      <c r="R43" s="128">
        <v>0</v>
      </c>
      <c r="S43" s="128">
        <v>0</v>
      </c>
      <c r="T43" s="128">
        <v>0</v>
      </c>
      <c r="U43" s="128">
        <v>0</v>
      </c>
      <c r="V43" s="128">
        <v>0</v>
      </c>
      <c r="W43" s="128">
        <v>4</v>
      </c>
      <c r="X43" s="128">
        <v>0</v>
      </c>
      <c r="Y43" s="128">
        <v>4</v>
      </c>
      <c r="Z43" s="129">
        <v>0</v>
      </c>
      <c r="AA43" s="129">
        <v>4</v>
      </c>
      <c r="AB43" s="129">
        <v>0</v>
      </c>
      <c r="AC43" s="129">
        <v>4</v>
      </c>
    </row>
    <row r="44" spans="1:60" ht="19.899999999999999" customHeight="1" x14ac:dyDescent="0.2">
      <c r="A44" s="125" t="s">
        <v>59</v>
      </c>
      <c r="B44" s="135">
        <v>179</v>
      </c>
      <c r="C44" s="135">
        <v>596</v>
      </c>
      <c r="D44" s="135">
        <v>2</v>
      </c>
      <c r="E44" s="135">
        <v>777</v>
      </c>
      <c r="F44" s="135">
        <v>13</v>
      </c>
      <c r="G44" s="135">
        <v>19</v>
      </c>
      <c r="H44" s="135">
        <v>0</v>
      </c>
      <c r="I44" s="135">
        <v>32</v>
      </c>
      <c r="J44" s="135">
        <v>341</v>
      </c>
      <c r="K44" s="135">
        <v>803</v>
      </c>
      <c r="L44" s="135">
        <v>28</v>
      </c>
      <c r="M44" s="135">
        <v>1172</v>
      </c>
      <c r="N44" s="135">
        <v>49</v>
      </c>
      <c r="O44" s="135">
        <v>129</v>
      </c>
      <c r="P44" s="135">
        <v>0</v>
      </c>
      <c r="Q44" s="135">
        <v>178</v>
      </c>
      <c r="R44" s="135">
        <v>97</v>
      </c>
      <c r="S44" s="135">
        <v>233</v>
      </c>
      <c r="T44" s="135">
        <v>9</v>
      </c>
      <c r="U44" s="135">
        <v>339</v>
      </c>
      <c r="V44" s="135">
        <v>42</v>
      </c>
      <c r="W44" s="135">
        <v>82</v>
      </c>
      <c r="X44" s="135">
        <v>0</v>
      </c>
      <c r="Y44" s="135">
        <v>124</v>
      </c>
      <c r="Z44" s="135">
        <v>721</v>
      </c>
      <c r="AA44" s="135">
        <v>1862</v>
      </c>
      <c r="AB44" s="135">
        <v>39</v>
      </c>
      <c r="AC44" s="135">
        <v>2622</v>
      </c>
    </row>
    <row r="46" spans="1:60" ht="43.5" customHeight="1" x14ac:dyDescent="0.2">
      <c r="A46" s="249" t="s">
        <v>513</v>
      </c>
      <c r="B46" s="249"/>
      <c r="C46" s="249"/>
      <c r="D46" s="249"/>
      <c r="E46" s="249"/>
      <c r="F46" s="249"/>
      <c r="G46" s="249"/>
      <c r="H46" s="249"/>
      <c r="I46" s="249"/>
      <c r="J46" s="249"/>
      <c r="K46" s="249"/>
      <c r="L46" s="249"/>
      <c r="M46" s="249"/>
      <c r="N46" s="249"/>
      <c r="O46" s="249"/>
      <c r="P46" s="249"/>
      <c r="Q46" s="249"/>
      <c r="Z46" s="7"/>
    </row>
    <row r="48" spans="1:60" ht="19.899999999999999" customHeight="1" x14ac:dyDescent="0.2">
      <c r="Z48" s="7"/>
      <c r="AA48" s="7"/>
    </row>
    <row r="49" spans="1:2" ht="19.899999999999999" customHeight="1" x14ac:dyDescent="0.2">
      <c r="A49" s="21"/>
      <c r="B49" s="21"/>
    </row>
    <row r="50" spans="1:2" ht="19.899999999999999" customHeight="1" x14ac:dyDescent="0.2">
      <c r="A50" s="21"/>
      <c r="B50" s="21"/>
    </row>
    <row r="51" spans="1:2" ht="19.899999999999999" customHeight="1" x14ac:dyDescent="0.2">
      <c r="A51" s="21"/>
      <c r="B51" s="21"/>
    </row>
    <row r="52" spans="1:2" ht="19.899999999999999" customHeight="1" x14ac:dyDescent="0.2">
      <c r="A52" s="21"/>
      <c r="B52" s="21"/>
    </row>
    <row r="53" spans="1:2" ht="19.899999999999999" customHeight="1" x14ac:dyDescent="0.2">
      <c r="A53" s="21"/>
      <c r="B53" s="21"/>
    </row>
    <row r="54" spans="1:2" ht="19.899999999999999" customHeight="1" x14ac:dyDescent="0.2">
      <c r="A54" s="21"/>
      <c r="B54" s="21"/>
    </row>
    <row r="55" spans="1:2" ht="19.899999999999999" customHeight="1" x14ac:dyDescent="0.2">
      <c r="A55" s="21"/>
      <c r="B55" s="21"/>
    </row>
  </sheetData>
  <mergeCells count="9">
    <mergeCell ref="A46:Q46"/>
    <mergeCell ref="A2:XFD2"/>
    <mergeCell ref="Z4:AC4"/>
    <mergeCell ref="B4:E4"/>
    <mergeCell ref="F4:I4"/>
    <mergeCell ref="J4:M4"/>
    <mergeCell ref="N4:Q4"/>
    <mergeCell ref="R4:U4"/>
    <mergeCell ref="V4:Y4"/>
  </mergeCells>
  <conditionalFormatting sqref="Z6:AC6">
    <cfRule type="containsBlanks" dxfId="35" priority="1" stopIfTrue="1">
      <formula>LEN(TRIM(Z6))=0</formula>
    </cfRule>
    <cfRule type="containsBlanks" dxfId="34" priority="2" stopIfTrue="1">
      <formula>LEN(TRIM(Z6))=0</formula>
    </cfRule>
  </conditionalFormatting>
  <printOptions gridLines="1"/>
  <pageMargins left="0.75" right="0.75" top="0.49" bottom="0.5" header="0.5" footer="0.5"/>
  <pageSetup scale="5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83D49-A3B5-454A-99F6-41BDC117060B}">
  <sheetPr codeName="Sheet38">
    <pageSetUpPr fitToPage="1"/>
  </sheetPr>
  <dimension ref="A1:AC33"/>
  <sheetViews>
    <sheetView showGridLines="0" workbookViewId="0"/>
  </sheetViews>
  <sheetFormatPr defaultRowHeight="19.899999999999999" customHeight="1" x14ac:dyDescent="0.2"/>
  <cols>
    <col min="1" max="1" width="20.7109375" style="9" customWidth="1"/>
    <col min="2" max="29" width="11.7109375" style="8" customWidth="1"/>
    <col min="30" max="256" width="8.7109375" style="9"/>
    <col min="257" max="257" width="17.42578125" style="9" customWidth="1"/>
    <col min="258" max="259" width="8.7109375" style="9"/>
    <col min="260" max="260" width="8.7109375" style="9" customWidth="1"/>
    <col min="261" max="263" width="8.7109375" style="9"/>
    <col min="264" max="264" width="8.5703125" style="9" customWidth="1"/>
    <col min="265" max="267" width="8.7109375" style="9"/>
    <col min="268" max="268" width="8.28515625" style="9" customWidth="1"/>
    <col min="269" max="271" width="8.7109375" style="9"/>
    <col min="272" max="272" width="7.85546875" style="9" customWidth="1"/>
    <col min="273" max="275" width="8.7109375" style="9"/>
    <col min="276" max="276" width="8.7109375" style="9" customWidth="1"/>
    <col min="277" max="279" width="8.7109375" style="9"/>
    <col min="280" max="280" width="7.85546875" style="9" customWidth="1"/>
    <col min="281" max="283" width="8.7109375" style="9"/>
    <col min="284" max="284" width="8.5703125" style="9" customWidth="1"/>
    <col min="285" max="512" width="8.7109375" style="9"/>
    <col min="513" max="513" width="17.42578125" style="9" customWidth="1"/>
    <col min="514" max="515" width="8.7109375" style="9"/>
    <col min="516" max="516" width="8.7109375" style="9" customWidth="1"/>
    <col min="517" max="519" width="8.7109375" style="9"/>
    <col min="520" max="520" width="8.5703125" style="9" customWidth="1"/>
    <col min="521" max="523" width="8.7109375" style="9"/>
    <col min="524" max="524" width="8.28515625" style="9" customWidth="1"/>
    <col min="525" max="527" width="8.7109375" style="9"/>
    <col min="528" max="528" width="7.85546875" style="9" customWidth="1"/>
    <col min="529" max="531" width="8.7109375" style="9"/>
    <col min="532" max="532" width="8.7109375" style="9" customWidth="1"/>
    <col min="533" max="535" width="8.7109375" style="9"/>
    <col min="536" max="536" width="7.85546875" style="9" customWidth="1"/>
    <col min="537" max="539" width="8.7109375" style="9"/>
    <col min="540" max="540" width="8.5703125" style="9" customWidth="1"/>
    <col min="541" max="768" width="8.7109375" style="9"/>
    <col min="769" max="769" width="17.42578125" style="9" customWidth="1"/>
    <col min="770" max="771" width="8.7109375" style="9"/>
    <col min="772" max="772" width="8.7109375" style="9" customWidth="1"/>
    <col min="773" max="775" width="8.7109375" style="9"/>
    <col min="776" max="776" width="8.5703125" style="9" customWidth="1"/>
    <col min="777" max="779" width="8.7109375" style="9"/>
    <col min="780" max="780" width="8.28515625" style="9" customWidth="1"/>
    <col min="781" max="783" width="8.7109375" style="9"/>
    <col min="784" max="784" width="7.85546875" style="9" customWidth="1"/>
    <col min="785" max="787" width="8.7109375" style="9"/>
    <col min="788" max="788" width="8.7109375" style="9" customWidth="1"/>
    <col min="789" max="791" width="8.7109375" style="9"/>
    <col min="792" max="792" width="7.85546875" style="9" customWidth="1"/>
    <col min="793" max="795" width="8.7109375" style="9"/>
    <col min="796" max="796" width="8.5703125" style="9" customWidth="1"/>
    <col min="797" max="1024" width="8.7109375" style="9"/>
    <col min="1025" max="1025" width="17.42578125" style="9" customWidth="1"/>
    <col min="1026" max="1027" width="8.7109375" style="9"/>
    <col min="1028" max="1028" width="8.7109375" style="9" customWidth="1"/>
    <col min="1029" max="1031" width="8.7109375" style="9"/>
    <col min="1032" max="1032" width="8.5703125" style="9" customWidth="1"/>
    <col min="1033" max="1035" width="8.7109375" style="9"/>
    <col min="1036" max="1036" width="8.28515625" style="9" customWidth="1"/>
    <col min="1037" max="1039" width="8.7109375" style="9"/>
    <col min="1040" max="1040" width="7.85546875" style="9" customWidth="1"/>
    <col min="1041" max="1043" width="8.7109375" style="9"/>
    <col min="1044" max="1044" width="8.7109375" style="9" customWidth="1"/>
    <col min="1045" max="1047" width="8.7109375" style="9"/>
    <col min="1048" max="1048" width="7.85546875" style="9" customWidth="1"/>
    <col min="1049" max="1051" width="8.7109375" style="9"/>
    <col min="1052" max="1052" width="8.5703125" style="9" customWidth="1"/>
    <col min="1053" max="1280" width="8.7109375" style="9"/>
    <col min="1281" max="1281" width="17.42578125" style="9" customWidth="1"/>
    <col min="1282" max="1283" width="8.7109375" style="9"/>
    <col min="1284" max="1284" width="8.7109375" style="9" customWidth="1"/>
    <col min="1285" max="1287" width="8.7109375" style="9"/>
    <col min="1288" max="1288" width="8.5703125" style="9" customWidth="1"/>
    <col min="1289" max="1291" width="8.7109375" style="9"/>
    <col min="1292" max="1292" width="8.28515625" style="9" customWidth="1"/>
    <col min="1293" max="1295" width="8.7109375" style="9"/>
    <col min="1296" max="1296" width="7.85546875" style="9" customWidth="1"/>
    <col min="1297" max="1299" width="8.7109375" style="9"/>
    <col min="1300" max="1300" width="8.7109375" style="9" customWidth="1"/>
    <col min="1301" max="1303" width="8.7109375" style="9"/>
    <col min="1304" max="1304" width="7.85546875" style="9" customWidth="1"/>
    <col min="1305" max="1307" width="8.7109375" style="9"/>
    <col min="1308" max="1308" width="8.5703125" style="9" customWidth="1"/>
    <col min="1309" max="1536" width="8.7109375" style="9"/>
    <col min="1537" max="1537" width="17.42578125" style="9" customWidth="1"/>
    <col min="1538" max="1539" width="8.7109375" style="9"/>
    <col min="1540" max="1540" width="8.7109375" style="9" customWidth="1"/>
    <col min="1541" max="1543" width="8.7109375" style="9"/>
    <col min="1544" max="1544" width="8.5703125" style="9" customWidth="1"/>
    <col min="1545" max="1547" width="8.7109375" style="9"/>
    <col min="1548" max="1548" width="8.28515625" style="9" customWidth="1"/>
    <col min="1549" max="1551" width="8.7109375" style="9"/>
    <col min="1552" max="1552" width="7.85546875" style="9" customWidth="1"/>
    <col min="1553" max="1555" width="8.7109375" style="9"/>
    <col min="1556" max="1556" width="8.7109375" style="9" customWidth="1"/>
    <col min="1557" max="1559" width="8.7109375" style="9"/>
    <col min="1560" max="1560" width="7.85546875" style="9" customWidth="1"/>
    <col min="1561" max="1563" width="8.7109375" style="9"/>
    <col min="1564" max="1564" width="8.5703125" style="9" customWidth="1"/>
    <col min="1565" max="1792" width="8.7109375" style="9"/>
    <col min="1793" max="1793" width="17.42578125" style="9" customWidth="1"/>
    <col min="1794" max="1795" width="8.7109375" style="9"/>
    <col min="1796" max="1796" width="8.7109375" style="9" customWidth="1"/>
    <col min="1797" max="1799" width="8.7109375" style="9"/>
    <col min="1800" max="1800" width="8.5703125" style="9" customWidth="1"/>
    <col min="1801" max="1803" width="8.7109375" style="9"/>
    <col min="1804" max="1804" width="8.28515625" style="9" customWidth="1"/>
    <col min="1805" max="1807" width="8.7109375" style="9"/>
    <col min="1808" max="1808" width="7.85546875" style="9" customWidth="1"/>
    <col min="1809" max="1811" width="8.7109375" style="9"/>
    <col min="1812" max="1812" width="8.7109375" style="9" customWidth="1"/>
    <col min="1813" max="1815" width="8.7109375" style="9"/>
    <col min="1816" max="1816" width="7.85546875" style="9" customWidth="1"/>
    <col min="1817" max="1819" width="8.7109375" style="9"/>
    <col min="1820" max="1820" width="8.5703125" style="9" customWidth="1"/>
    <col min="1821" max="2048" width="8.7109375" style="9"/>
    <col min="2049" max="2049" width="17.42578125" style="9" customWidth="1"/>
    <col min="2050" max="2051" width="8.7109375" style="9"/>
    <col min="2052" max="2052" width="8.7109375" style="9" customWidth="1"/>
    <col min="2053" max="2055" width="8.7109375" style="9"/>
    <col min="2056" max="2056" width="8.5703125" style="9" customWidth="1"/>
    <col min="2057" max="2059" width="8.7109375" style="9"/>
    <col min="2060" max="2060" width="8.28515625" style="9" customWidth="1"/>
    <col min="2061" max="2063" width="8.7109375" style="9"/>
    <col min="2064" max="2064" width="7.85546875" style="9" customWidth="1"/>
    <col min="2065" max="2067" width="8.7109375" style="9"/>
    <col min="2068" max="2068" width="8.7109375" style="9" customWidth="1"/>
    <col min="2069" max="2071" width="8.7109375" style="9"/>
    <col min="2072" max="2072" width="7.85546875" style="9" customWidth="1"/>
    <col min="2073" max="2075" width="8.7109375" style="9"/>
    <col min="2076" max="2076" width="8.5703125" style="9" customWidth="1"/>
    <col min="2077" max="2304" width="8.7109375" style="9"/>
    <col min="2305" max="2305" width="17.42578125" style="9" customWidth="1"/>
    <col min="2306" max="2307" width="8.7109375" style="9"/>
    <col min="2308" max="2308" width="8.7109375" style="9" customWidth="1"/>
    <col min="2309" max="2311" width="8.7109375" style="9"/>
    <col min="2312" max="2312" width="8.5703125" style="9" customWidth="1"/>
    <col min="2313" max="2315" width="8.7109375" style="9"/>
    <col min="2316" max="2316" width="8.28515625" style="9" customWidth="1"/>
    <col min="2317" max="2319" width="8.7109375" style="9"/>
    <col min="2320" max="2320" width="7.85546875" style="9" customWidth="1"/>
    <col min="2321" max="2323" width="8.7109375" style="9"/>
    <col min="2324" max="2324" width="8.7109375" style="9" customWidth="1"/>
    <col min="2325" max="2327" width="8.7109375" style="9"/>
    <col min="2328" max="2328" width="7.85546875" style="9" customWidth="1"/>
    <col min="2329" max="2331" width="8.7109375" style="9"/>
    <col min="2332" max="2332" width="8.5703125" style="9" customWidth="1"/>
    <col min="2333" max="2560" width="8.7109375" style="9"/>
    <col min="2561" max="2561" width="17.42578125" style="9" customWidth="1"/>
    <col min="2562" max="2563" width="8.7109375" style="9"/>
    <col min="2564" max="2564" width="8.7109375" style="9" customWidth="1"/>
    <col min="2565" max="2567" width="8.7109375" style="9"/>
    <col min="2568" max="2568" width="8.5703125" style="9" customWidth="1"/>
    <col min="2569" max="2571" width="8.7109375" style="9"/>
    <col min="2572" max="2572" width="8.28515625" style="9" customWidth="1"/>
    <col min="2573" max="2575" width="8.7109375" style="9"/>
    <col min="2576" max="2576" width="7.85546875" style="9" customWidth="1"/>
    <col min="2577" max="2579" width="8.7109375" style="9"/>
    <col min="2580" max="2580" width="8.7109375" style="9" customWidth="1"/>
    <col min="2581" max="2583" width="8.7109375" style="9"/>
    <col min="2584" max="2584" width="7.85546875" style="9" customWidth="1"/>
    <col min="2585" max="2587" width="8.7109375" style="9"/>
    <col min="2588" max="2588" width="8.5703125" style="9" customWidth="1"/>
    <col min="2589" max="2816" width="8.7109375" style="9"/>
    <col min="2817" max="2817" width="17.42578125" style="9" customWidth="1"/>
    <col min="2818" max="2819" width="8.7109375" style="9"/>
    <col min="2820" max="2820" width="8.7109375" style="9" customWidth="1"/>
    <col min="2821" max="2823" width="8.7109375" style="9"/>
    <col min="2824" max="2824" width="8.5703125" style="9" customWidth="1"/>
    <col min="2825" max="2827" width="8.7109375" style="9"/>
    <col min="2828" max="2828" width="8.28515625" style="9" customWidth="1"/>
    <col min="2829" max="2831" width="8.7109375" style="9"/>
    <col min="2832" max="2832" width="7.85546875" style="9" customWidth="1"/>
    <col min="2833" max="2835" width="8.7109375" style="9"/>
    <col min="2836" max="2836" width="8.7109375" style="9" customWidth="1"/>
    <col min="2837" max="2839" width="8.7109375" style="9"/>
    <col min="2840" max="2840" width="7.85546875" style="9" customWidth="1"/>
    <col min="2841" max="2843" width="8.7109375" style="9"/>
    <col min="2844" max="2844" width="8.5703125" style="9" customWidth="1"/>
    <col min="2845" max="3072" width="8.7109375" style="9"/>
    <col min="3073" max="3073" width="17.42578125" style="9" customWidth="1"/>
    <col min="3074" max="3075" width="8.7109375" style="9"/>
    <col min="3076" max="3076" width="8.7109375" style="9" customWidth="1"/>
    <col min="3077" max="3079" width="8.7109375" style="9"/>
    <col min="3080" max="3080" width="8.5703125" style="9" customWidth="1"/>
    <col min="3081" max="3083" width="8.7109375" style="9"/>
    <col min="3084" max="3084" width="8.28515625" style="9" customWidth="1"/>
    <col min="3085" max="3087" width="8.7109375" style="9"/>
    <col min="3088" max="3088" width="7.85546875" style="9" customWidth="1"/>
    <col min="3089" max="3091" width="8.7109375" style="9"/>
    <col min="3092" max="3092" width="8.7109375" style="9" customWidth="1"/>
    <col min="3093" max="3095" width="8.7109375" style="9"/>
    <col min="3096" max="3096" width="7.85546875" style="9" customWidth="1"/>
    <col min="3097" max="3099" width="8.7109375" style="9"/>
    <col min="3100" max="3100" width="8.5703125" style="9" customWidth="1"/>
    <col min="3101" max="3328" width="8.7109375" style="9"/>
    <col min="3329" max="3329" width="17.42578125" style="9" customWidth="1"/>
    <col min="3330" max="3331" width="8.7109375" style="9"/>
    <col min="3332" max="3332" width="8.7109375" style="9" customWidth="1"/>
    <col min="3333" max="3335" width="8.7109375" style="9"/>
    <col min="3336" max="3336" width="8.5703125" style="9" customWidth="1"/>
    <col min="3337" max="3339" width="8.7109375" style="9"/>
    <col min="3340" max="3340" width="8.28515625" style="9" customWidth="1"/>
    <col min="3341" max="3343" width="8.7109375" style="9"/>
    <col min="3344" max="3344" width="7.85546875" style="9" customWidth="1"/>
    <col min="3345" max="3347" width="8.7109375" style="9"/>
    <col min="3348" max="3348" width="8.7109375" style="9" customWidth="1"/>
    <col min="3349" max="3351" width="8.7109375" style="9"/>
    <col min="3352" max="3352" width="7.85546875" style="9" customWidth="1"/>
    <col min="3353" max="3355" width="8.7109375" style="9"/>
    <col min="3356" max="3356" width="8.5703125" style="9" customWidth="1"/>
    <col min="3357" max="3584" width="8.7109375" style="9"/>
    <col min="3585" max="3585" width="17.42578125" style="9" customWidth="1"/>
    <col min="3586" max="3587" width="8.7109375" style="9"/>
    <col min="3588" max="3588" width="8.7109375" style="9" customWidth="1"/>
    <col min="3589" max="3591" width="8.7109375" style="9"/>
    <col min="3592" max="3592" width="8.5703125" style="9" customWidth="1"/>
    <col min="3593" max="3595" width="8.7109375" style="9"/>
    <col min="3596" max="3596" width="8.28515625" style="9" customWidth="1"/>
    <col min="3597" max="3599" width="8.7109375" style="9"/>
    <col min="3600" max="3600" width="7.85546875" style="9" customWidth="1"/>
    <col min="3601" max="3603" width="8.7109375" style="9"/>
    <col min="3604" max="3604" width="8.7109375" style="9" customWidth="1"/>
    <col min="3605" max="3607" width="8.7109375" style="9"/>
    <col min="3608" max="3608" width="7.85546875" style="9" customWidth="1"/>
    <col min="3609" max="3611" width="8.7109375" style="9"/>
    <col min="3612" max="3612" width="8.5703125" style="9" customWidth="1"/>
    <col min="3613" max="3840" width="8.7109375" style="9"/>
    <col min="3841" max="3841" width="17.42578125" style="9" customWidth="1"/>
    <col min="3842" max="3843" width="8.7109375" style="9"/>
    <col min="3844" max="3844" width="8.7109375" style="9" customWidth="1"/>
    <col min="3845" max="3847" width="8.7109375" style="9"/>
    <col min="3848" max="3848" width="8.5703125" style="9" customWidth="1"/>
    <col min="3849" max="3851" width="8.7109375" style="9"/>
    <col min="3852" max="3852" width="8.28515625" style="9" customWidth="1"/>
    <col min="3853" max="3855" width="8.7109375" style="9"/>
    <col min="3856" max="3856" width="7.85546875" style="9" customWidth="1"/>
    <col min="3857" max="3859" width="8.7109375" style="9"/>
    <col min="3860" max="3860" width="8.7109375" style="9" customWidth="1"/>
    <col min="3861" max="3863" width="8.7109375" style="9"/>
    <col min="3864" max="3864" width="7.85546875" style="9" customWidth="1"/>
    <col min="3865" max="3867" width="8.7109375" style="9"/>
    <col min="3868" max="3868" width="8.5703125" style="9" customWidth="1"/>
    <col min="3869" max="4096" width="8.7109375" style="9"/>
    <col min="4097" max="4097" width="17.42578125" style="9" customWidth="1"/>
    <col min="4098" max="4099" width="8.7109375" style="9"/>
    <col min="4100" max="4100" width="8.7109375" style="9" customWidth="1"/>
    <col min="4101" max="4103" width="8.7109375" style="9"/>
    <col min="4104" max="4104" width="8.5703125" style="9" customWidth="1"/>
    <col min="4105" max="4107" width="8.7109375" style="9"/>
    <col min="4108" max="4108" width="8.28515625" style="9" customWidth="1"/>
    <col min="4109" max="4111" width="8.7109375" style="9"/>
    <col min="4112" max="4112" width="7.85546875" style="9" customWidth="1"/>
    <col min="4113" max="4115" width="8.7109375" style="9"/>
    <col min="4116" max="4116" width="8.7109375" style="9" customWidth="1"/>
    <col min="4117" max="4119" width="8.7109375" style="9"/>
    <col min="4120" max="4120" width="7.85546875" style="9" customWidth="1"/>
    <col min="4121" max="4123" width="8.7109375" style="9"/>
    <col min="4124" max="4124" width="8.5703125" style="9" customWidth="1"/>
    <col min="4125" max="4352" width="8.7109375" style="9"/>
    <col min="4353" max="4353" width="17.42578125" style="9" customWidth="1"/>
    <col min="4354" max="4355" width="8.7109375" style="9"/>
    <col min="4356" max="4356" width="8.7109375" style="9" customWidth="1"/>
    <col min="4357" max="4359" width="8.7109375" style="9"/>
    <col min="4360" max="4360" width="8.5703125" style="9" customWidth="1"/>
    <col min="4361" max="4363" width="8.7109375" style="9"/>
    <col min="4364" max="4364" width="8.28515625" style="9" customWidth="1"/>
    <col min="4365" max="4367" width="8.7109375" style="9"/>
    <col min="4368" max="4368" width="7.85546875" style="9" customWidth="1"/>
    <col min="4369" max="4371" width="8.7109375" style="9"/>
    <col min="4372" max="4372" width="8.7109375" style="9" customWidth="1"/>
    <col min="4373" max="4375" width="8.7109375" style="9"/>
    <col min="4376" max="4376" width="7.85546875" style="9" customWidth="1"/>
    <col min="4377" max="4379" width="8.7109375" style="9"/>
    <col min="4380" max="4380" width="8.5703125" style="9" customWidth="1"/>
    <col min="4381" max="4608" width="8.7109375" style="9"/>
    <col min="4609" max="4609" width="17.42578125" style="9" customWidth="1"/>
    <col min="4610" max="4611" width="8.7109375" style="9"/>
    <col min="4612" max="4612" width="8.7109375" style="9" customWidth="1"/>
    <col min="4613" max="4615" width="8.7109375" style="9"/>
    <col min="4616" max="4616" width="8.5703125" style="9" customWidth="1"/>
    <col min="4617" max="4619" width="8.7109375" style="9"/>
    <col min="4620" max="4620" width="8.28515625" style="9" customWidth="1"/>
    <col min="4621" max="4623" width="8.7109375" style="9"/>
    <col min="4624" max="4624" width="7.85546875" style="9" customWidth="1"/>
    <col min="4625" max="4627" width="8.7109375" style="9"/>
    <col min="4628" max="4628" width="8.7109375" style="9" customWidth="1"/>
    <col min="4629" max="4631" width="8.7109375" style="9"/>
    <col min="4632" max="4632" width="7.85546875" style="9" customWidth="1"/>
    <col min="4633" max="4635" width="8.7109375" style="9"/>
    <col min="4636" max="4636" width="8.5703125" style="9" customWidth="1"/>
    <col min="4637" max="4864" width="8.7109375" style="9"/>
    <col min="4865" max="4865" width="17.42578125" style="9" customWidth="1"/>
    <col min="4866" max="4867" width="8.7109375" style="9"/>
    <col min="4868" max="4868" width="8.7109375" style="9" customWidth="1"/>
    <col min="4869" max="4871" width="8.7109375" style="9"/>
    <col min="4872" max="4872" width="8.5703125" style="9" customWidth="1"/>
    <col min="4873" max="4875" width="8.7109375" style="9"/>
    <col min="4876" max="4876" width="8.28515625" style="9" customWidth="1"/>
    <col min="4877" max="4879" width="8.7109375" style="9"/>
    <col min="4880" max="4880" width="7.85546875" style="9" customWidth="1"/>
    <col min="4881" max="4883" width="8.7109375" style="9"/>
    <col min="4884" max="4884" width="8.7109375" style="9" customWidth="1"/>
    <col min="4885" max="4887" width="8.7109375" style="9"/>
    <col min="4888" max="4888" width="7.85546875" style="9" customWidth="1"/>
    <col min="4889" max="4891" width="8.7109375" style="9"/>
    <col min="4892" max="4892" width="8.5703125" style="9" customWidth="1"/>
    <col min="4893" max="5120" width="8.7109375" style="9"/>
    <col min="5121" max="5121" width="17.42578125" style="9" customWidth="1"/>
    <col min="5122" max="5123" width="8.7109375" style="9"/>
    <col min="5124" max="5124" width="8.7109375" style="9" customWidth="1"/>
    <col min="5125" max="5127" width="8.7109375" style="9"/>
    <col min="5128" max="5128" width="8.5703125" style="9" customWidth="1"/>
    <col min="5129" max="5131" width="8.7109375" style="9"/>
    <col min="5132" max="5132" width="8.28515625" style="9" customWidth="1"/>
    <col min="5133" max="5135" width="8.7109375" style="9"/>
    <col min="5136" max="5136" width="7.85546875" style="9" customWidth="1"/>
    <col min="5137" max="5139" width="8.7109375" style="9"/>
    <col min="5140" max="5140" width="8.7109375" style="9" customWidth="1"/>
    <col min="5141" max="5143" width="8.7109375" style="9"/>
    <col min="5144" max="5144" width="7.85546875" style="9" customWidth="1"/>
    <col min="5145" max="5147" width="8.7109375" style="9"/>
    <col min="5148" max="5148" width="8.5703125" style="9" customWidth="1"/>
    <col min="5149" max="5376" width="8.7109375" style="9"/>
    <col min="5377" max="5377" width="17.42578125" style="9" customWidth="1"/>
    <col min="5378" max="5379" width="8.7109375" style="9"/>
    <col min="5380" max="5380" width="8.7109375" style="9" customWidth="1"/>
    <col min="5381" max="5383" width="8.7109375" style="9"/>
    <col min="5384" max="5384" width="8.5703125" style="9" customWidth="1"/>
    <col min="5385" max="5387" width="8.7109375" style="9"/>
    <col min="5388" max="5388" width="8.28515625" style="9" customWidth="1"/>
    <col min="5389" max="5391" width="8.7109375" style="9"/>
    <col min="5392" max="5392" width="7.85546875" style="9" customWidth="1"/>
    <col min="5393" max="5395" width="8.7109375" style="9"/>
    <col min="5396" max="5396" width="8.7109375" style="9" customWidth="1"/>
    <col min="5397" max="5399" width="8.7109375" style="9"/>
    <col min="5400" max="5400" width="7.85546875" style="9" customWidth="1"/>
    <col min="5401" max="5403" width="8.7109375" style="9"/>
    <col min="5404" max="5404" width="8.5703125" style="9" customWidth="1"/>
    <col min="5405" max="5632" width="8.7109375" style="9"/>
    <col min="5633" max="5633" width="17.42578125" style="9" customWidth="1"/>
    <col min="5634" max="5635" width="8.7109375" style="9"/>
    <col min="5636" max="5636" width="8.7109375" style="9" customWidth="1"/>
    <col min="5637" max="5639" width="8.7109375" style="9"/>
    <col min="5640" max="5640" width="8.5703125" style="9" customWidth="1"/>
    <col min="5641" max="5643" width="8.7109375" style="9"/>
    <col min="5644" max="5644" width="8.28515625" style="9" customWidth="1"/>
    <col min="5645" max="5647" width="8.7109375" style="9"/>
    <col min="5648" max="5648" width="7.85546875" style="9" customWidth="1"/>
    <col min="5649" max="5651" width="8.7109375" style="9"/>
    <col min="5652" max="5652" width="8.7109375" style="9" customWidth="1"/>
    <col min="5653" max="5655" width="8.7109375" style="9"/>
    <col min="5656" max="5656" width="7.85546875" style="9" customWidth="1"/>
    <col min="5657" max="5659" width="8.7109375" style="9"/>
    <col min="5660" max="5660" width="8.5703125" style="9" customWidth="1"/>
    <col min="5661" max="5888" width="8.7109375" style="9"/>
    <col min="5889" max="5889" width="17.42578125" style="9" customWidth="1"/>
    <col min="5890" max="5891" width="8.7109375" style="9"/>
    <col min="5892" max="5892" width="8.7109375" style="9" customWidth="1"/>
    <col min="5893" max="5895" width="8.7109375" style="9"/>
    <col min="5896" max="5896" width="8.5703125" style="9" customWidth="1"/>
    <col min="5897" max="5899" width="8.7109375" style="9"/>
    <col min="5900" max="5900" width="8.28515625" style="9" customWidth="1"/>
    <col min="5901" max="5903" width="8.7109375" style="9"/>
    <col min="5904" max="5904" width="7.85546875" style="9" customWidth="1"/>
    <col min="5905" max="5907" width="8.7109375" style="9"/>
    <col min="5908" max="5908" width="8.7109375" style="9" customWidth="1"/>
    <col min="5909" max="5911" width="8.7109375" style="9"/>
    <col min="5912" max="5912" width="7.85546875" style="9" customWidth="1"/>
    <col min="5913" max="5915" width="8.7109375" style="9"/>
    <col min="5916" max="5916" width="8.5703125" style="9" customWidth="1"/>
    <col min="5917" max="6144" width="8.7109375" style="9"/>
    <col min="6145" max="6145" width="17.42578125" style="9" customWidth="1"/>
    <col min="6146" max="6147" width="8.7109375" style="9"/>
    <col min="6148" max="6148" width="8.7109375" style="9" customWidth="1"/>
    <col min="6149" max="6151" width="8.7109375" style="9"/>
    <col min="6152" max="6152" width="8.5703125" style="9" customWidth="1"/>
    <col min="6153" max="6155" width="8.7109375" style="9"/>
    <col min="6156" max="6156" width="8.28515625" style="9" customWidth="1"/>
    <col min="6157" max="6159" width="8.7109375" style="9"/>
    <col min="6160" max="6160" width="7.85546875" style="9" customWidth="1"/>
    <col min="6161" max="6163" width="8.7109375" style="9"/>
    <col min="6164" max="6164" width="8.7109375" style="9" customWidth="1"/>
    <col min="6165" max="6167" width="8.7109375" style="9"/>
    <col min="6168" max="6168" width="7.85546875" style="9" customWidth="1"/>
    <col min="6169" max="6171" width="8.7109375" style="9"/>
    <col min="6172" max="6172" width="8.5703125" style="9" customWidth="1"/>
    <col min="6173" max="6400" width="8.7109375" style="9"/>
    <col min="6401" max="6401" width="17.42578125" style="9" customWidth="1"/>
    <col min="6402" max="6403" width="8.7109375" style="9"/>
    <col min="6404" max="6404" width="8.7109375" style="9" customWidth="1"/>
    <col min="6405" max="6407" width="8.7109375" style="9"/>
    <col min="6408" max="6408" width="8.5703125" style="9" customWidth="1"/>
    <col min="6409" max="6411" width="8.7109375" style="9"/>
    <col min="6412" max="6412" width="8.28515625" style="9" customWidth="1"/>
    <col min="6413" max="6415" width="8.7109375" style="9"/>
    <col min="6416" max="6416" width="7.85546875" style="9" customWidth="1"/>
    <col min="6417" max="6419" width="8.7109375" style="9"/>
    <col min="6420" max="6420" width="8.7109375" style="9" customWidth="1"/>
    <col min="6421" max="6423" width="8.7109375" style="9"/>
    <col min="6424" max="6424" width="7.85546875" style="9" customWidth="1"/>
    <col min="6425" max="6427" width="8.7109375" style="9"/>
    <col min="6428" max="6428" width="8.5703125" style="9" customWidth="1"/>
    <col min="6429" max="6656" width="8.7109375" style="9"/>
    <col min="6657" max="6657" width="17.42578125" style="9" customWidth="1"/>
    <col min="6658" max="6659" width="8.7109375" style="9"/>
    <col min="6660" max="6660" width="8.7109375" style="9" customWidth="1"/>
    <col min="6661" max="6663" width="8.7109375" style="9"/>
    <col min="6664" max="6664" width="8.5703125" style="9" customWidth="1"/>
    <col min="6665" max="6667" width="8.7109375" style="9"/>
    <col min="6668" max="6668" width="8.28515625" style="9" customWidth="1"/>
    <col min="6669" max="6671" width="8.7109375" style="9"/>
    <col min="6672" max="6672" width="7.85546875" style="9" customWidth="1"/>
    <col min="6673" max="6675" width="8.7109375" style="9"/>
    <col min="6676" max="6676" width="8.7109375" style="9" customWidth="1"/>
    <col min="6677" max="6679" width="8.7109375" style="9"/>
    <col min="6680" max="6680" width="7.85546875" style="9" customWidth="1"/>
    <col min="6681" max="6683" width="8.7109375" style="9"/>
    <col min="6684" max="6684" width="8.5703125" style="9" customWidth="1"/>
    <col min="6685" max="6912" width="8.7109375" style="9"/>
    <col min="6913" max="6913" width="17.42578125" style="9" customWidth="1"/>
    <col min="6914" max="6915" width="8.7109375" style="9"/>
    <col min="6916" max="6916" width="8.7109375" style="9" customWidth="1"/>
    <col min="6917" max="6919" width="8.7109375" style="9"/>
    <col min="6920" max="6920" width="8.5703125" style="9" customWidth="1"/>
    <col min="6921" max="6923" width="8.7109375" style="9"/>
    <col min="6924" max="6924" width="8.28515625" style="9" customWidth="1"/>
    <col min="6925" max="6927" width="8.7109375" style="9"/>
    <col min="6928" max="6928" width="7.85546875" style="9" customWidth="1"/>
    <col min="6929" max="6931" width="8.7109375" style="9"/>
    <col min="6932" max="6932" width="8.7109375" style="9" customWidth="1"/>
    <col min="6933" max="6935" width="8.7109375" style="9"/>
    <col min="6936" max="6936" width="7.85546875" style="9" customWidth="1"/>
    <col min="6937" max="6939" width="8.7109375" style="9"/>
    <col min="6940" max="6940" width="8.5703125" style="9" customWidth="1"/>
    <col min="6941" max="7168" width="8.7109375" style="9"/>
    <col min="7169" max="7169" width="17.42578125" style="9" customWidth="1"/>
    <col min="7170" max="7171" width="8.7109375" style="9"/>
    <col min="7172" max="7172" width="8.7109375" style="9" customWidth="1"/>
    <col min="7173" max="7175" width="8.7109375" style="9"/>
    <col min="7176" max="7176" width="8.5703125" style="9" customWidth="1"/>
    <col min="7177" max="7179" width="8.7109375" style="9"/>
    <col min="7180" max="7180" width="8.28515625" style="9" customWidth="1"/>
    <col min="7181" max="7183" width="8.7109375" style="9"/>
    <col min="7184" max="7184" width="7.85546875" style="9" customWidth="1"/>
    <col min="7185" max="7187" width="8.7109375" style="9"/>
    <col min="7188" max="7188" width="8.7109375" style="9" customWidth="1"/>
    <col min="7189" max="7191" width="8.7109375" style="9"/>
    <col min="7192" max="7192" width="7.85546875" style="9" customWidth="1"/>
    <col min="7193" max="7195" width="8.7109375" style="9"/>
    <col min="7196" max="7196" width="8.5703125" style="9" customWidth="1"/>
    <col min="7197" max="7424" width="8.7109375" style="9"/>
    <col min="7425" max="7425" width="17.42578125" style="9" customWidth="1"/>
    <col min="7426" max="7427" width="8.7109375" style="9"/>
    <col min="7428" max="7428" width="8.7109375" style="9" customWidth="1"/>
    <col min="7429" max="7431" width="8.7109375" style="9"/>
    <col min="7432" max="7432" width="8.5703125" style="9" customWidth="1"/>
    <col min="7433" max="7435" width="8.7109375" style="9"/>
    <col min="7436" max="7436" width="8.28515625" style="9" customWidth="1"/>
    <col min="7437" max="7439" width="8.7109375" style="9"/>
    <col min="7440" max="7440" width="7.85546875" style="9" customWidth="1"/>
    <col min="7441" max="7443" width="8.7109375" style="9"/>
    <col min="7444" max="7444" width="8.7109375" style="9" customWidth="1"/>
    <col min="7445" max="7447" width="8.7109375" style="9"/>
    <col min="7448" max="7448" width="7.85546875" style="9" customWidth="1"/>
    <col min="7449" max="7451" width="8.7109375" style="9"/>
    <col min="7452" max="7452" width="8.5703125" style="9" customWidth="1"/>
    <col min="7453" max="7680" width="8.7109375" style="9"/>
    <col min="7681" max="7681" width="17.42578125" style="9" customWidth="1"/>
    <col min="7682" max="7683" width="8.7109375" style="9"/>
    <col min="7684" max="7684" width="8.7109375" style="9" customWidth="1"/>
    <col min="7685" max="7687" width="8.7109375" style="9"/>
    <col min="7688" max="7688" width="8.5703125" style="9" customWidth="1"/>
    <col min="7689" max="7691" width="8.7109375" style="9"/>
    <col min="7692" max="7692" width="8.28515625" style="9" customWidth="1"/>
    <col min="7693" max="7695" width="8.7109375" style="9"/>
    <col min="7696" max="7696" width="7.85546875" style="9" customWidth="1"/>
    <col min="7697" max="7699" width="8.7109375" style="9"/>
    <col min="7700" max="7700" width="8.7109375" style="9" customWidth="1"/>
    <col min="7701" max="7703" width="8.7109375" style="9"/>
    <col min="7704" max="7704" width="7.85546875" style="9" customWidth="1"/>
    <col min="7705" max="7707" width="8.7109375" style="9"/>
    <col min="7708" max="7708" width="8.5703125" style="9" customWidth="1"/>
    <col min="7709" max="7936" width="8.7109375" style="9"/>
    <col min="7937" max="7937" width="17.42578125" style="9" customWidth="1"/>
    <col min="7938" max="7939" width="8.7109375" style="9"/>
    <col min="7940" max="7940" width="8.7109375" style="9" customWidth="1"/>
    <col min="7941" max="7943" width="8.7109375" style="9"/>
    <col min="7944" max="7944" width="8.5703125" style="9" customWidth="1"/>
    <col min="7945" max="7947" width="8.7109375" style="9"/>
    <col min="7948" max="7948" width="8.28515625" style="9" customWidth="1"/>
    <col min="7949" max="7951" width="8.7109375" style="9"/>
    <col min="7952" max="7952" width="7.85546875" style="9" customWidth="1"/>
    <col min="7953" max="7955" width="8.7109375" style="9"/>
    <col min="7956" max="7956" width="8.7109375" style="9" customWidth="1"/>
    <col min="7957" max="7959" width="8.7109375" style="9"/>
    <col min="7960" max="7960" width="7.85546875" style="9" customWidth="1"/>
    <col min="7961" max="7963" width="8.7109375" style="9"/>
    <col min="7964" max="7964" width="8.5703125" style="9" customWidth="1"/>
    <col min="7965" max="8192" width="8.7109375" style="9"/>
    <col min="8193" max="8193" width="17.42578125" style="9" customWidth="1"/>
    <col min="8194" max="8195" width="8.7109375" style="9"/>
    <col min="8196" max="8196" width="8.7109375" style="9" customWidth="1"/>
    <col min="8197" max="8199" width="8.7109375" style="9"/>
    <col min="8200" max="8200" width="8.5703125" style="9" customWidth="1"/>
    <col min="8201" max="8203" width="8.7109375" style="9"/>
    <col min="8204" max="8204" width="8.28515625" style="9" customWidth="1"/>
    <col min="8205" max="8207" width="8.7109375" style="9"/>
    <col min="8208" max="8208" width="7.85546875" style="9" customWidth="1"/>
    <col min="8209" max="8211" width="8.7109375" style="9"/>
    <col min="8212" max="8212" width="8.7109375" style="9" customWidth="1"/>
    <col min="8213" max="8215" width="8.7109375" style="9"/>
    <col min="8216" max="8216" width="7.85546875" style="9" customWidth="1"/>
    <col min="8217" max="8219" width="8.7109375" style="9"/>
    <col min="8220" max="8220" width="8.5703125" style="9" customWidth="1"/>
    <col min="8221" max="8448" width="8.7109375" style="9"/>
    <col min="8449" max="8449" width="17.42578125" style="9" customWidth="1"/>
    <col min="8450" max="8451" width="8.7109375" style="9"/>
    <col min="8452" max="8452" width="8.7109375" style="9" customWidth="1"/>
    <col min="8453" max="8455" width="8.7109375" style="9"/>
    <col min="8456" max="8456" width="8.5703125" style="9" customWidth="1"/>
    <col min="8457" max="8459" width="8.7109375" style="9"/>
    <col min="8460" max="8460" width="8.28515625" style="9" customWidth="1"/>
    <col min="8461" max="8463" width="8.7109375" style="9"/>
    <col min="8464" max="8464" width="7.85546875" style="9" customWidth="1"/>
    <col min="8465" max="8467" width="8.7109375" style="9"/>
    <col min="8468" max="8468" width="8.7109375" style="9" customWidth="1"/>
    <col min="8469" max="8471" width="8.7109375" style="9"/>
    <col min="8472" max="8472" width="7.85546875" style="9" customWidth="1"/>
    <col min="8473" max="8475" width="8.7109375" style="9"/>
    <col min="8476" max="8476" width="8.5703125" style="9" customWidth="1"/>
    <col min="8477" max="8704" width="8.7109375" style="9"/>
    <col min="8705" max="8705" width="17.42578125" style="9" customWidth="1"/>
    <col min="8706" max="8707" width="8.7109375" style="9"/>
    <col min="8708" max="8708" width="8.7109375" style="9" customWidth="1"/>
    <col min="8709" max="8711" width="8.7109375" style="9"/>
    <col min="8712" max="8712" width="8.5703125" style="9" customWidth="1"/>
    <col min="8713" max="8715" width="8.7109375" style="9"/>
    <col min="8716" max="8716" width="8.28515625" style="9" customWidth="1"/>
    <col min="8717" max="8719" width="8.7109375" style="9"/>
    <col min="8720" max="8720" width="7.85546875" style="9" customWidth="1"/>
    <col min="8721" max="8723" width="8.7109375" style="9"/>
    <col min="8724" max="8724" width="8.7109375" style="9" customWidth="1"/>
    <col min="8725" max="8727" width="8.7109375" style="9"/>
    <col min="8728" max="8728" width="7.85546875" style="9" customWidth="1"/>
    <col min="8729" max="8731" width="8.7109375" style="9"/>
    <col min="8732" max="8732" width="8.5703125" style="9" customWidth="1"/>
    <col min="8733" max="8960" width="8.7109375" style="9"/>
    <col min="8961" max="8961" width="17.42578125" style="9" customWidth="1"/>
    <col min="8962" max="8963" width="8.7109375" style="9"/>
    <col min="8964" max="8964" width="8.7109375" style="9" customWidth="1"/>
    <col min="8965" max="8967" width="8.7109375" style="9"/>
    <col min="8968" max="8968" width="8.5703125" style="9" customWidth="1"/>
    <col min="8969" max="8971" width="8.7109375" style="9"/>
    <col min="8972" max="8972" width="8.28515625" style="9" customWidth="1"/>
    <col min="8973" max="8975" width="8.7109375" style="9"/>
    <col min="8976" max="8976" width="7.85546875" style="9" customWidth="1"/>
    <col min="8977" max="8979" width="8.7109375" style="9"/>
    <col min="8980" max="8980" width="8.7109375" style="9" customWidth="1"/>
    <col min="8981" max="8983" width="8.7109375" style="9"/>
    <col min="8984" max="8984" width="7.85546875" style="9" customWidth="1"/>
    <col min="8985" max="8987" width="8.7109375" style="9"/>
    <col min="8988" max="8988" width="8.5703125" style="9" customWidth="1"/>
    <col min="8989" max="9216" width="8.7109375" style="9"/>
    <col min="9217" max="9217" width="17.42578125" style="9" customWidth="1"/>
    <col min="9218" max="9219" width="8.7109375" style="9"/>
    <col min="9220" max="9220" width="8.7109375" style="9" customWidth="1"/>
    <col min="9221" max="9223" width="8.7109375" style="9"/>
    <col min="9224" max="9224" width="8.5703125" style="9" customWidth="1"/>
    <col min="9225" max="9227" width="8.7109375" style="9"/>
    <col min="9228" max="9228" width="8.28515625" style="9" customWidth="1"/>
    <col min="9229" max="9231" width="8.7109375" style="9"/>
    <col min="9232" max="9232" width="7.85546875" style="9" customWidth="1"/>
    <col min="9233" max="9235" width="8.7109375" style="9"/>
    <col min="9236" max="9236" width="8.7109375" style="9" customWidth="1"/>
    <col min="9237" max="9239" width="8.7109375" style="9"/>
    <col min="9240" max="9240" width="7.85546875" style="9" customWidth="1"/>
    <col min="9241" max="9243" width="8.7109375" style="9"/>
    <col min="9244" max="9244" width="8.5703125" style="9" customWidth="1"/>
    <col min="9245" max="9472" width="8.7109375" style="9"/>
    <col min="9473" max="9473" width="17.42578125" style="9" customWidth="1"/>
    <col min="9474" max="9475" width="8.7109375" style="9"/>
    <col min="9476" max="9476" width="8.7109375" style="9" customWidth="1"/>
    <col min="9477" max="9479" width="8.7109375" style="9"/>
    <col min="9480" max="9480" width="8.5703125" style="9" customWidth="1"/>
    <col min="9481" max="9483" width="8.7109375" style="9"/>
    <col min="9484" max="9484" width="8.28515625" style="9" customWidth="1"/>
    <col min="9485" max="9487" width="8.7109375" style="9"/>
    <col min="9488" max="9488" width="7.85546875" style="9" customWidth="1"/>
    <col min="9489" max="9491" width="8.7109375" style="9"/>
    <col min="9492" max="9492" width="8.7109375" style="9" customWidth="1"/>
    <col min="9493" max="9495" width="8.7109375" style="9"/>
    <col min="9496" max="9496" width="7.85546875" style="9" customWidth="1"/>
    <col min="9497" max="9499" width="8.7109375" style="9"/>
    <col min="9500" max="9500" width="8.5703125" style="9" customWidth="1"/>
    <col min="9501" max="9728" width="8.7109375" style="9"/>
    <col min="9729" max="9729" width="17.42578125" style="9" customWidth="1"/>
    <col min="9730" max="9731" width="8.7109375" style="9"/>
    <col min="9732" max="9732" width="8.7109375" style="9" customWidth="1"/>
    <col min="9733" max="9735" width="8.7109375" style="9"/>
    <col min="9736" max="9736" width="8.5703125" style="9" customWidth="1"/>
    <col min="9737" max="9739" width="8.7109375" style="9"/>
    <col min="9740" max="9740" width="8.28515625" style="9" customWidth="1"/>
    <col min="9741" max="9743" width="8.7109375" style="9"/>
    <col min="9744" max="9744" width="7.85546875" style="9" customWidth="1"/>
    <col min="9745" max="9747" width="8.7109375" style="9"/>
    <col min="9748" max="9748" width="8.7109375" style="9" customWidth="1"/>
    <col min="9749" max="9751" width="8.7109375" style="9"/>
    <col min="9752" max="9752" width="7.85546875" style="9" customWidth="1"/>
    <col min="9753" max="9755" width="8.7109375" style="9"/>
    <col min="9756" max="9756" width="8.5703125" style="9" customWidth="1"/>
    <col min="9757" max="9984" width="8.7109375" style="9"/>
    <col min="9985" max="9985" width="17.42578125" style="9" customWidth="1"/>
    <col min="9986" max="9987" width="8.7109375" style="9"/>
    <col min="9988" max="9988" width="8.7109375" style="9" customWidth="1"/>
    <col min="9989" max="9991" width="8.7109375" style="9"/>
    <col min="9992" max="9992" width="8.5703125" style="9" customWidth="1"/>
    <col min="9993" max="9995" width="8.7109375" style="9"/>
    <col min="9996" max="9996" width="8.28515625" style="9" customWidth="1"/>
    <col min="9997" max="9999" width="8.7109375" style="9"/>
    <col min="10000" max="10000" width="7.85546875" style="9" customWidth="1"/>
    <col min="10001" max="10003" width="8.7109375" style="9"/>
    <col min="10004" max="10004" width="8.7109375" style="9" customWidth="1"/>
    <col min="10005" max="10007" width="8.7109375" style="9"/>
    <col min="10008" max="10008" width="7.85546875" style="9" customWidth="1"/>
    <col min="10009" max="10011" width="8.7109375" style="9"/>
    <col min="10012" max="10012" width="8.5703125" style="9" customWidth="1"/>
    <col min="10013" max="10240" width="8.7109375" style="9"/>
    <col min="10241" max="10241" width="17.42578125" style="9" customWidth="1"/>
    <col min="10242" max="10243" width="8.7109375" style="9"/>
    <col min="10244" max="10244" width="8.7109375" style="9" customWidth="1"/>
    <col min="10245" max="10247" width="8.7109375" style="9"/>
    <col min="10248" max="10248" width="8.5703125" style="9" customWidth="1"/>
    <col min="10249" max="10251" width="8.7109375" style="9"/>
    <col min="10252" max="10252" width="8.28515625" style="9" customWidth="1"/>
    <col min="10253" max="10255" width="8.7109375" style="9"/>
    <col min="10256" max="10256" width="7.85546875" style="9" customWidth="1"/>
    <col min="10257" max="10259" width="8.7109375" style="9"/>
    <col min="10260" max="10260" width="8.7109375" style="9" customWidth="1"/>
    <col min="10261" max="10263" width="8.7109375" style="9"/>
    <col min="10264" max="10264" width="7.85546875" style="9" customWidth="1"/>
    <col min="10265" max="10267" width="8.7109375" style="9"/>
    <col min="10268" max="10268" width="8.5703125" style="9" customWidth="1"/>
    <col min="10269" max="10496" width="8.7109375" style="9"/>
    <col min="10497" max="10497" width="17.42578125" style="9" customWidth="1"/>
    <col min="10498" max="10499" width="8.7109375" style="9"/>
    <col min="10500" max="10500" width="8.7109375" style="9" customWidth="1"/>
    <col min="10501" max="10503" width="8.7109375" style="9"/>
    <col min="10504" max="10504" width="8.5703125" style="9" customWidth="1"/>
    <col min="10505" max="10507" width="8.7109375" style="9"/>
    <col min="10508" max="10508" width="8.28515625" style="9" customWidth="1"/>
    <col min="10509" max="10511" width="8.7109375" style="9"/>
    <col min="10512" max="10512" width="7.85546875" style="9" customWidth="1"/>
    <col min="10513" max="10515" width="8.7109375" style="9"/>
    <col min="10516" max="10516" width="8.7109375" style="9" customWidth="1"/>
    <col min="10517" max="10519" width="8.7109375" style="9"/>
    <col min="10520" max="10520" width="7.85546875" style="9" customWidth="1"/>
    <col min="10521" max="10523" width="8.7109375" style="9"/>
    <col min="10524" max="10524" width="8.5703125" style="9" customWidth="1"/>
    <col min="10525" max="10752" width="8.7109375" style="9"/>
    <col min="10753" max="10753" width="17.42578125" style="9" customWidth="1"/>
    <col min="10754" max="10755" width="8.7109375" style="9"/>
    <col min="10756" max="10756" width="8.7109375" style="9" customWidth="1"/>
    <col min="10757" max="10759" width="8.7109375" style="9"/>
    <col min="10760" max="10760" width="8.5703125" style="9" customWidth="1"/>
    <col min="10761" max="10763" width="8.7109375" style="9"/>
    <col min="10764" max="10764" width="8.28515625" style="9" customWidth="1"/>
    <col min="10765" max="10767" width="8.7109375" style="9"/>
    <col min="10768" max="10768" width="7.85546875" style="9" customWidth="1"/>
    <col min="10769" max="10771" width="8.7109375" style="9"/>
    <col min="10772" max="10772" width="8.7109375" style="9" customWidth="1"/>
    <col min="10773" max="10775" width="8.7109375" style="9"/>
    <col min="10776" max="10776" width="7.85546875" style="9" customWidth="1"/>
    <col min="10777" max="10779" width="8.7109375" style="9"/>
    <col min="10780" max="10780" width="8.5703125" style="9" customWidth="1"/>
    <col min="10781" max="11008" width="8.7109375" style="9"/>
    <col min="11009" max="11009" width="17.42578125" style="9" customWidth="1"/>
    <col min="11010" max="11011" width="8.7109375" style="9"/>
    <col min="11012" max="11012" width="8.7109375" style="9" customWidth="1"/>
    <col min="11013" max="11015" width="8.7109375" style="9"/>
    <col min="11016" max="11016" width="8.5703125" style="9" customWidth="1"/>
    <col min="11017" max="11019" width="8.7109375" style="9"/>
    <col min="11020" max="11020" width="8.28515625" style="9" customWidth="1"/>
    <col min="11021" max="11023" width="8.7109375" style="9"/>
    <col min="11024" max="11024" width="7.85546875" style="9" customWidth="1"/>
    <col min="11025" max="11027" width="8.7109375" style="9"/>
    <col min="11028" max="11028" width="8.7109375" style="9" customWidth="1"/>
    <col min="11029" max="11031" width="8.7109375" style="9"/>
    <col min="11032" max="11032" width="7.85546875" style="9" customWidth="1"/>
    <col min="11033" max="11035" width="8.7109375" style="9"/>
    <col min="11036" max="11036" width="8.5703125" style="9" customWidth="1"/>
    <col min="11037" max="11264" width="8.7109375" style="9"/>
    <col min="11265" max="11265" width="17.42578125" style="9" customWidth="1"/>
    <col min="11266" max="11267" width="8.7109375" style="9"/>
    <col min="11268" max="11268" width="8.7109375" style="9" customWidth="1"/>
    <col min="11269" max="11271" width="8.7109375" style="9"/>
    <col min="11272" max="11272" width="8.5703125" style="9" customWidth="1"/>
    <col min="11273" max="11275" width="8.7109375" style="9"/>
    <col min="11276" max="11276" width="8.28515625" style="9" customWidth="1"/>
    <col min="11277" max="11279" width="8.7109375" style="9"/>
    <col min="11280" max="11280" width="7.85546875" style="9" customWidth="1"/>
    <col min="11281" max="11283" width="8.7109375" style="9"/>
    <col min="11284" max="11284" width="8.7109375" style="9" customWidth="1"/>
    <col min="11285" max="11287" width="8.7109375" style="9"/>
    <col min="11288" max="11288" width="7.85546875" style="9" customWidth="1"/>
    <col min="11289" max="11291" width="8.7109375" style="9"/>
    <col min="11292" max="11292" width="8.5703125" style="9" customWidth="1"/>
    <col min="11293" max="11520" width="8.7109375" style="9"/>
    <col min="11521" max="11521" width="17.42578125" style="9" customWidth="1"/>
    <col min="11522" max="11523" width="8.7109375" style="9"/>
    <col min="11524" max="11524" width="8.7109375" style="9" customWidth="1"/>
    <col min="11525" max="11527" width="8.7109375" style="9"/>
    <col min="11528" max="11528" width="8.5703125" style="9" customWidth="1"/>
    <col min="11529" max="11531" width="8.7109375" style="9"/>
    <col min="11532" max="11532" width="8.28515625" style="9" customWidth="1"/>
    <col min="11533" max="11535" width="8.7109375" style="9"/>
    <col min="11536" max="11536" width="7.85546875" style="9" customWidth="1"/>
    <col min="11537" max="11539" width="8.7109375" style="9"/>
    <col min="11540" max="11540" width="8.7109375" style="9" customWidth="1"/>
    <col min="11541" max="11543" width="8.7109375" style="9"/>
    <col min="11544" max="11544" width="7.85546875" style="9" customWidth="1"/>
    <col min="11545" max="11547" width="8.7109375" style="9"/>
    <col min="11548" max="11548" width="8.5703125" style="9" customWidth="1"/>
    <col min="11549" max="11776" width="8.7109375" style="9"/>
    <col min="11777" max="11777" width="17.42578125" style="9" customWidth="1"/>
    <col min="11778" max="11779" width="8.7109375" style="9"/>
    <col min="11780" max="11780" width="8.7109375" style="9" customWidth="1"/>
    <col min="11781" max="11783" width="8.7109375" style="9"/>
    <col min="11784" max="11784" width="8.5703125" style="9" customWidth="1"/>
    <col min="11785" max="11787" width="8.7109375" style="9"/>
    <col min="11788" max="11788" width="8.28515625" style="9" customWidth="1"/>
    <col min="11789" max="11791" width="8.7109375" style="9"/>
    <col min="11792" max="11792" width="7.85546875" style="9" customWidth="1"/>
    <col min="11793" max="11795" width="8.7109375" style="9"/>
    <col min="11796" max="11796" width="8.7109375" style="9" customWidth="1"/>
    <col min="11797" max="11799" width="8.7109375" style="9"/>
    <col min="11800" max="11800" width="7.85546875" style="9" customWidth="1"/>
    <col min="11801" max="11803" width="8.7109375" style="9"/>
    <col min="11804" max="11804" width="8.5703125" style="9" customWidth="1"/>
    <col min="11805" max="12032" width="8.7109375" style="9"/>
    <col min="12033" max="12033" width="17.42578125" style="9" customWidth="1"/>
    <col min="12034" max="12035" width="8.7109375" style="9"/>
    <col min="12036" max="12036" width="8.7109375" style="9" customWidth="1"/>
    <col min="12037" max="12039" width="8.7109375" style="9"/>
    <col min="12040" max="12040" width="8.5703125" style="9" customWidth="1"/>
    <col min="12041" max="12043" width="8.7109375" style="9"/>
    <col min="12044" max="12044" width="8.28515625" style="9" customWidth="1"/>
    <col min="12045" max="12047" width="8.7109375" style="9"/>
    <col min="12048" max="12048" width="7.85546875" style="9" customWidth="1"/>
    <col min="12049" max="12051" width="8.7109375" style="9"/>
    <col min="12052" max="12052" width="8.7109375" style="9" customWidth="1"/>
    <col min="12053" max="12055" width="8.7109375" style="9"/>
    <col min="12056" max="12056" width="7.85546875" style="9" customWidth="1"/>
    <col min="12057" max="12059" width="8.7109375" style="9"/>
    <col min="12060" max="12060" width="8.5703125" style="9" customWidth="1"/>
    <col min="12061" max="12288" width="8.7109375" style="9"/>
    <col min="12289" max="12289" width="17.42578125" style="9" customWidth="1"/>
    <col min="12290" max="12291" width="8.7109375" style="9"/>
    <col min="12292" max="12292" width="8.7109375" style="9" customWidth="1"/>
    <col min="12293" max="12295" width="8.7109375" style="9"/>
    <col min="12296" max="12296" width="8.5703125" style="9" customWidth="1"/>
    <col min="12297" max="12299" width="8.7109375" style="9"/>
    <col min="12300" max="12300" width="8.28515625" style="9" customWidth="1"/>
    <col min="12301" max="12303" width="8.7109375" style="9"/>
    <col min="12304" max="12304" width="7.85546875" style="9" customWidth="1"/>
    <col min="12305" max="12307" width="8.7109375" style="9"/>
    <col min="12308" max="12308" width="8.7109375" style="9" customWidth="1"/>
    <col min="12309" max="12311" width="8.7109375" style="9"/>
    <col min="12312" max="12312" width="7.85546875" style="9" customWidth="1"/>
    <col min="12313" max="12315" width="8.7109375" style="9"/>
    <col min="12316" max="12316" width="8.5703125" style="9" customWidth="1"/>
    <col min="12317" max="12544" width="8.7109375" style="9"/>
    <col min="12545" max="12545" width="17.42578125" style="9" customWidth="1"/>
    <col min="12546" max="12547" width="8.7109375" style="9"/>
    <col min="12548" max="12548" width="8.7109375" style="9" customWidth="1"/>
    <col min="12549" max="12551" width="8.7109375" style="9"/>
    <col min="12552" max="12552" width="8.5703125" style="9" customWidth="1"/>
    <col min="12553" max="12555" width="8.7109375" style="9"/>
    <col min="12556" max="12556" width="8.28515625" style="9" customWidth="1"/>
    <col min="12557" max="12559" width="8.7109375" style="9"/>
    <col min="12560" max="12560" width="7.85546875" style="9" customWidth="1"/>
    <col min="12561" max="12563" width="8.7109375" style="9"/>
    <col min="12564" max="12564" width="8.7109375" style="9" customWidth="1"/>
    <col min="12565" max="12567" width="8.7109375" style="9"/>
    <col min="12568" max="12568" width="7.85546875" style="9" customWidth="1"/>
    <col min="12569" max="12571" width="8.7109375" style="9"/>
    <col min="12572" max="12572" width="8.5703125" style="9" customWidth="1"/>
    <col min="12573" max="12800" width="8.7109375" style="9"/>
    <col min="12801" max="12801" width="17.42578125" style="9" customWidth="1"/>
    <col min="12802" max="12803" width="8.7109375" style="9"/>
    <col min="12804" max="12804" width="8.7109375" style="9" customWidth="1"/>
    <col min="12805" max="12807" width="8.7109375" style="9"/>
    <col min="12808" max="12808" width="8.5703125" style="9" customWidth="1"/>
    <col min="12809" max="12811" width="8.7109375" style="9"/>
    <col min="12812" max="12812" width="8.28515625" style="9" customWidth="1"/>
    <col min="12813" max="12815" width="8.7109375" style="9"/>
    <col min="12816" max="12816" width="7.85546875" style="9" customWidth="1"/>
    <col min="12817" max="12819" width="8.7109375" style="9"/>
    <col min="12820" max="12820" width="8.7109375" style="9" customWidth="1"/>
    <col min="12821" max="12823" width="8.7109375" style="9"/>
    <col min="12824" max="12824" width="7.85546875" style="9" customWidth="1"/>
    <col min="12825" max="12827" width="8.7109375" style="9"/>
    <col min="12828" max="12828" width="8.5703125" style="9" customWidth="1"/>
    <col min="12829" max="13056" width="8.7109375" style="9"/>
    <col min="13057" max="13057" width="17.42578125" style="9" customWidth="1"/>
    <col min="13058" max="13059" width="8.7109375" style="9"/>
    <col min="13060" max="13060" width="8.7109375" style="9" customWidth="1"/>
    <col min="13061" max="13063" width="8.7109375" style="9"/>
    <col min="13064" max="13064" width="8.5703125" style="9" customWidth="1"/>
    <col min="13065" max="13067" width="8.7109375" style="9"/>
    <col min="13068" max="13068" width="8.28515625" style="9" customWidth="1"/>
    <col min="13069" max="13071" width="8.7109375" style="9"/>
    <col min="13072" max="13072" width="7.85546875" style="9" customWidth="1"/>
    <col min="13073" max="13075" width="8.7109375" style="9"/>
    <col min="13076" max="13076" width="8.7109375" style="9" customWidth="1"/>
    <col min="13077" max="13079" width="8.7109375" style="9"/>
    <col min="13080" max="13080" width="7.85546875" style="9" customWidth="1"/>
    <col min="13081" max="13083" width="8.7109375" style="9"/>
    <col min="13084" max="13084" width="8.5703125" style="9" customWidth="1"/>
    <col min="13085" max="13312" width="8.7109375" style="9"/>
    <col min="13313" max="13313" width="17.42578125" style="9" customWidth="1"/>
    <col min="13314" max="13315" width="8.7109375" style="9"/>
    <col min="13316" max="13316" width="8.7109375" style="9" customWidth="1"/>
    <col min="13317" max="13319" width="8.7109375" style="9"/>
    <col min="13320" max="13320" width="8.5703125" style="9" customWidth="1"/>
    <col min="13321" max="13323" width="8.7109375" style="9"/>
    <col min="13324" max="13324" width="8.28515625" style="9" customWidth="1"/>
    <col min="13325" max="13327" width="8.7109375" style="9"/>
    <col min="13328" max="13328" width="7.85546875" style="9" customWidth="1"/>
    <col min="13329" max="13331" width="8.7109375" style="9"/>
    <col min="13332" max="13332" width="8.7109375" style="9" customWidth="1"/>
    <col min="13333" max="13335" width="8.7109375" style="9"/>
    <col min="13336" max="13336" width="7.85546875" style="9" customWidth="1"/>
    <col min="13337" max="13339" width="8.7109375" style="9"/>
    <col min="13340" max="13340" width="8.5703125" style="9" customWidth="1"/>
    <col min="13341" max="13568" width="8.7109375" style="9"/>
    <col min="13569" max="13569" width="17.42578125" style="9" customWidth="1"/>
    <col min="13570" max="13571" width="8.7109375" style="9"/>
    <col min="13572" max="13572" width="8.7109375" style="9" customWidth="1"/>
    <col min="13573" max="13575" width="8.7109375" style="9"/>
    <col min="13576" max="13576" width="8.5703125" style="9" customWidth="1"/>
    <col min="13577" max="13579" width="8.7109375" style="9"/>
    <col min="13580" max="13580" width="8.28515625" style="9" customWidth="1"/>
    <col min="13581" max="13583" width="8.7109375" style="9"/>
    <col min="13584" max="13584" width="7.85546875" style="9" customWidth="1"/>
    <col min="13585" max="13587" width="8.7109375" style="9"/>
    <col min="13588" max="13588" width="8.7109375" style="9" customWidth="1"/>
    <col min="13589" max="13591" width="8.7109375" style="9"/>
    <col min="13592" max="13592" width="7.85546875" style="9" customWidth="1"/>
    <col min="13593" max="13595" width="8.7109375" style="9"/>
    <col min="13596" max="13596" width="8.5703125" style="9" customWidth="1"/>
    <col min="13597" max="13824" width="8.7109375" style="9"/>
    <col min="13825" max="13825" width="17.42578125" style="9" customWidth="1"/>
    <col min="13826" max="13827" width="8.7109375" style="9"/>
    <col min="13828" max="13828" width="8.7109375" style="9" customWidth="1"/>
    <col min="13829" max="13831" width="8.7109375" style="9"/>
    <col min="13832" max="13832" width="8.5703125" style="9" customWidth="1"/>
    <col min="13833" max="13835" width="8.7109375" style="9"/>
    <col min="13836" max="13836" width="8.28515625" style="9" customWidth="1"/>
    <col min="13837" max="13839" width="8.7109375" style="9"/>
    <col min="13840" max="13840" width="7.85546875" style="9" customWidth="1"/>
    <col min="13841" max="13843" width="8.7109375" style="9"/>
    <col min="13844" max="13844" width="8.7109375" style="9" customWidth="1"/>
    <col min="13845" max="13847" width="8.7109375" style="9"/>
    <col min="13848" max="13848" width="7.85546875" style="9" customWidth="1"/>
    <col min="13849" max="13851" width="8.7109375" style="9"/>
    <col min="13852" max="13852" width="8.5703125" style="9" customWidth="1"/>
    <col min="13853" max="14080" width="8.7109375" style="9"/>
    <col min="14081" max="14081" width="17.42578125" style="9" customWidth="1"/>
    <col min="14082" max="14083" width="8.7109375" style="9"/>
    <col min="14084" max="14084" width="8.7109375" style="9" customWidth="1"/>
    <col min="14085" max="14087" width="8.7109375" style="9"/>
    <col min="14088" max="14088" width="8.5703125" style="9" customWidth="1"/>
    <col min="14089" max="14091" width="8.7109375" style="9"/>
    <col min="14092" max="14092" width="8.28515625" style="9" customWidth="1"/>
    <col min="14093" max="14095" width="8.7109375" style="9"/>
    <col min="14096" max="14096" width="7.85546875" style="9" customWidth="1"/>
    <col min="14097" max="14099" width="8.7109375" style="9"/>
    <col min="14100" max="14100" width="8.7109375" style="9" customWidth="1"/>
    <col min="14101" max="14103" width="8.7109375" style="9"/>
    <col min="14104" max="14104" width="7.85546875" style="9" customWidth="1"/>
    <col min="14105" max="14107" width="8.7109375" style="9"/>
    <col min="14108" max="14108" width="8.5703125" style="9" customWidth="1"/>
    <col min="14109" max="14336" width="8.7109375" style="9"/>
    <col min="14337" max="14337" width="17.42578125" style="9" customWidth="1"/>
    <col min="14338" max="14339" width="8.7109375" style="9"/>
    <col min="14340" max="14340" width="8.7109375" style="9" customWidth="1"/>
    <col min="14341" max="14343" width="8.7109375" style="9"/>
    <col min="14344" max="14344" width="8.5703125" style="9" customWidth="1"/>
    <col min="14345" max="14347" width="8.7109375" style="9"/>
    <col min="14348" max="14348" width="8.28515625" style="9" customWidth="1"/>
    <col min="14349" max="14351" width="8.7109375" style="9"/>
    <col min="14352" max="14352" width="7.85546875" style="9" customWidth="1"/>
    <col min="14353" max="14355" width="8.7109375" style="9"/>
    <col min="14356" max="14356" width="8.7109375" style="9" customWidth="1"/>
    <col min="14357" max="14359" width="8.7109375" style="9"/>
    <col min="14360" max="14360" width="7.85546875" style="9" customWidth="1"/>
    <col min="14361" max="14363" width="8.7109375" style="9"/>
    <col min="14364" max="14364" width="8.5703125" style="9" customWidth="1"/>
    <col min="14365" max="14592" width="8.7109375" style="9"/>
    <col min="14593" max="14593" width="17.42578125" style="9" customWidth="1"/>
    <col min="14594" max="14595" width="8.7109375" style="9"/>
    <col min="14596" max="14596" width="8.7109375" style="9" customWidth="1"/>
    <col min="14597" max="14599" width="8.7109375" style="9"/>
    <col min="14600" max="14600" width="8.5703125" style="9" customWidth="1"/>
    <col min="14601" max="14603" width="8.7109375" style="9"/>
    <col min="14604" max="14604" width="8.28515625" style="9" customWidth="1"/>
    <col min="14605" max="14607" width="8.7109375" style="9"/>
    <col min="14608" max="14608" width="7.85546875" style="9" customWidth="1"/>
    <col min="14609" max="14611" width="8.7109375" style="9"/>
    <col min="14612" max="14612" width="8.7109375" style="9" customWidth="1"/>
    <col min="14613" max="14615" width="8.7109375" style="9"/>
    <col min="14616" max="14616" width="7.85546875" style="9" customWidth="1"/>
    <col min="14617" max="14619" width="8.7109375" style="9"/>
    <col min="14620" max="14620" width="8.5703125" style="9" customWidth="1"/>
    <col min="14621" max="14848" width="8.7109375" style="9"/>
    <col min="14849" max="14849" width="17.42578125" style="9" customWidth="1"/>
    <col min="14850" max="14851" width="8.7109375" style="9"/>
    <col min="14852" max="14852" width="8.7109375" style="9" customWidth="1"/>
    <col min="14853" max="14855" width="8.7109375" style="9"/>
    <col min="14856" max="14856" width="8.5703125" style="9" customWidth="1"/>
    <col min="14857" max="14859" width="8.7109375" style="9"/>
    <col min="14860" max="14860" width="8.28515625" style="9" customWidth="1"/>
    <col min="14861" max="14863" width="8.7109375" style="9"/>
    <col min="14864" max="14864" width="7.85546875" style="9" customWidth="1"/>
    <col min="14865" max="14867" width="8.7109375" style="9"/>
    <col min="14868" max="14868" width="8.7109375" style="9" customWidth="1"/>
    <col min="14869" max="14871" width="8.7109375" style="9"/>
    <col min="14872" max="14872" width="7.85546875" style="9" customWidth="1"/>
    <col min="14873" max="14875" width="8.7109375" style="9"/>
    <col min="14876" max="14876" width="8.5703125" style="9" customWidth="1"/>
    <col min="14877" max="15104" width="8.7109375" style="9"/>
    <col min="15105" max="15105" width="17.42578125" style="9" customWidth="1"/>
    <col min="15106" max="15107" width="8.7109375" style="9"/>
    <col min="15108" max="15108" width="8.7109375" style="9" customWidth="1"/>
    <col min="15109" max="15111" width="8.7109375" style="9"/>
    <col min="15112" max="15112" width="8.5703125" style="9" customWidth="1"/>
    <col min="15113" max="15115" width="8.7109375" style="9"/>
    <col min="15116" max="15116" width="8.28515625" style="9" customWidth="1"/>
    <col min="15117" max="15119" width="8.7109375" style="9"/>
    <col min="15120" max="15120" width="7.85546875" style="9" customWidth="1"/>
    <col min="15121" max="15123" width="8.7109375" style="9"/>
    <col min="15124" max="15124" width="8.7109375" style="9" customWidth="1"/>
    <col min="15125" max="15127" width="8.7109375" style="9"/>
    <col min="15128" max="15128" width="7.85546875" style="9" customWidth="1"/>
    <col min="15129" max="15131" width="8.7109375" style="9"/>
    <col min="15132" max="15132" width="8.5703125" style="9" customWidth="1"/>
    <col min="15133" max="15360" width="8.7109375" style="9"/>
    <col min="15361" max="15361" width="17.42578125" style="9" customWidth="1"/>
    <col min="15362" max="15363" width="8.7109375" style="9"/>
    <col min="15364" max="15364" width="8.7109375" style="9" customWidth="1"/>
    <col min="15365" max="15367" width="8.7109375" style="9"/>
    <col min="15368" max="15368" width="8.5703125" style="9" customWidth="1"/>
    <col min="15369" max="15371" width="8.7109375" style="9"/>
    <col min="15372" max="15372" width="8.28515625" style="9" customWidth="1"/>
    <col min="15373" max="15375" width="8.7109375" style="9"/>
    <col min="15376" max="15376" width="7.85546875" style="9" customWidth="1"/>
    <col min="15377" max="15379" width="8.7109375" style="9"/>
    <col min="15380" max="15380" width="8.7109375" style="9" customWidth="1"/>
    <col min="15381" max="15383" width="8.7109375" style="9"/>
    <col min="15384" max="15384" width="7.85546875" style="9" customWidth="1"/>
    <col min="15385" max="15387" width="8.7109375" style="9"/>
    <col min="15388" max="15388" width="8.5703125" style="9" customWidth="1"/>
    <col min="15389" max="15616" width="8.7109375" style="9"/>
    <col min="15617" max="15617" width="17.42578125" style="9" customWidth="1"/>
    <col min="15618" max="15619" width="8.7109375" style="9"/>
    <col min="15620" max="15620" width="8.7109375" style="9" customWidth="1"/>
    <col min="15621" max="15623" width="8.7109375" style="9"/>
    <col min="15624" max="15624" width="8.5703125" style="9" customWidth="1"/>
    <col min="15625" max="15627" width="8.7109375" style="9"/>
    <col min="15628" max="15628" width="8.28515625" style="9" customWidth="1"/>
    <col min="15629" max="15631" width="8.7109375" style="9"/>
    <col min="15632" max="15632" width="7.85546875" style="9" customWidth="1"/>
    <col min="15633" max="15635" width="8.7109375" style="9"/>
    <col min="15636" max="15636" width="8.7109375" style="9" customWidth="1"/>
    <col min="15637" max="15639" width="8.7109375" style="9"/>
    <col min="15640" max="15640" width="7.85546875" style="9" customWidth="1"/>
    <col min="15641" max="15643" width="8.7109375" style="9"/>
    <col min="15644" max="15644" width="8.5703125" style="9" customWidth="1"/>
    <col min="15645" max="15872" width="8.7109375" style="9"/>
    <col min="15873" max="15873" width="17.42578125" style="9" customWidth="1"/>
    <col min="15874" max="15875" width="8.7109375" style="9"/>
    <col min="15876" max="15876" width="8.7109375" style="9" customWidth="1"/>
    <col min="15877" max="15879" width="8.7109375" style="9"/>
    <col min="15880" max="15880" width="8.5703125" style="9" customWidth="1"/>
    <col min="15881" max="15883" width="8.7109375" style="9"/>
    <col min="15884" max="15884" width="8.28515625" style="9" customWidth="1"/>
    <col min="15885" max="15887" width="8.7109375" style="9"/>
    <col min="15888" max="15888" width="7.85546875" style="9" customWidth="1"/>
    <col min="15889" max="15891" width="8.7109375" style="9"/>
    <col min="15892" max="15892" width="8.7109375" style="9" customWidth="1"/>
    <col min="15893" max="15895" width="8.7109375" style="9"/>
    <col min="15896" max="15896" width="7.85546875" style="9" customWidth="1"/>
    <col min="15897" max="15899" width="8.7109375" style="9"/>
    <col min="15900" max="15900" width="8.5703125" style="9" customWidth="1"/>
    <col min="15901" max="16128" width="8.7109375" style="9"/>
    <col min="16129" max="16129" width="17.42578125" style="9" customWidth="1"/>
    <col min="16130" max="16131" width="8.7109375" style="9"/>
    <col min="16132" max="16132" width="8.7109375" style="9" customWidth="1"/>
    <col min="16133" max="16135" width="8.7109375" style="9"/>
    <col min="16136" max="16136" width="8.5703125" style="9" customWidth="1"/>
    <col min="16137" max="16139" width="8.7109375" style="9"/>
    <col min="16140" max="16140" width="8.28515625" style="9" customWidth="1"/>
    <col min="16141" max="16143" width="8.7109375" style="9"/>
    <col min="16144" max="16144" width="7.85546875" style="9" customWidth="1"/>
    <col min="16145" max="16147" width="8.7109375" style="9"/>
    <col min="16148" max="16148" width="8.7109375" style="9" customWidth="1"/>
    <col min="16149" max="16151" width="8.7109375" style="9"/>
    <col min="16152" max="16152" width="7.85546875" style="9" customWidth="1"/>
    <col min="16153" max="16155" width="8.7109375" style="9"/>
    <col min="16156" max="16156" width="8.5703125" style="9" customWidth="1"/>
    <col min="16157" max="16383" width="8.7109375" style="9"/>
    <col min="16384" max="16384" width="8.7109375" style="9" customWidth="1"/>
  </cols>
  <sheetData>
    <row r="1" spans="1:29" ht="20.100000000000001" customHeight="1" x14ac:dyDescent="0.2"/>
    <row r="2" spans="1:29" s="230" customFormat="1" ht="30" customHeight="1" x14ac:dyDescent="0.2">
      <c r="A2" s="229" t="s">
        <v>432</v>
      </c>
    </row>
    <row r="3" spans="1:29" s="6" customFormat="1" ht="20.100000000000001"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s="10" customFormat="1" ht="19.899999999999999" customHeight="1" x14ac:dyDescent="0.2">
      <c r="B4" s="231" t="s">
        <v>84</v>
      </c>
      <c r="C4" s="231"/>
      <c r="D4" s="231"/>
      <c r="E4" s="231"/>
      <c r="F4" s="231" t="s">
        <v>85</v>
      </c>
      <c r="G4" s="231"/>
      <c r="H4" s="231"/>
      <c r="I4" s="231"/>
      <c r="J4" s="231" t="s">
        <v>86</v>
      </c>
      <c r="K4" s="231"/>
      <c r="L4" s="231"/>
      <c r="M4" s="231"/>
      <c r="N4" s="231" t="s">
        <v>87</v>
      </c>
      <c r="O4" s="231"/>
      <c r="P4" s="231"/>
      <c r="Q4" s="231"/>
      <c r="R4" s="231" t="s">
        <v>88</v>
      </c>
      <c r="S4" s="231"/>
      <c r="T4" s="231"/>
      <c r="U4" s="231"/>
      <c r="V4" s="231" t="s">
        <v>287</v>
      </c>
      <c r="W4" s="231"/>
      <c r="X4" s="231"/>
      <c r="Y4" s="231"/>
      <c r="Z4" s="231" t="s">
        <v>59</v>
      </c>
      <c r="AA4" s="231"/>
      <c r="AB4" s="231"/>
      <c r="AC4" s="231"/>
    </row>
    <row r="5" spans="1:29" s="6" customFormat="1" ht="49.9" customHeight="1" x14ac:dyDescent="0.2">
      <c r="A5" s="151" t="s">
        <v>237</v>
      </c>
      <c r="B5" s="81" t="s">
        <v>62</v>
      </c>
      <c r="C5" s="81" t="s">
        <v>63</v>
      </c>
      <c r="D5" s="85" t="s">
        <v>280</v>
      </c>
      <c r="E5" s="81" t="s">
        <v>59</v>
      </c>
      <c r="F5" s="81" t="s">
        <v>62</v>
      </c>
      <c r="G5" s="81" t="s">
        <v>63</v>
      </c>
      <c r="H5" s="85" t="s">
        <v>280</v>
      </c>
      <c r="I5" s="81" t="s">
        <v>59</v>
      </c>
      <c r="J5" s="81" t="s">
        <v>62</v>
      </c>
      <c r="K5" s="81" t="s">
        <v>63</v>
      </c>
      <c r="L5" s="85" t="s">
        <v>280</v>
      </c>
      <c r="M5" s="81" t="s">
        <v>59</v>
      </c>
      <c r="N5" s="81" t="s">
        <v>62</v>
      </c>
      <c r="O5" s="81" t="s">
        <v>63</v>
      </c>
      <c r="P5" s="85" t="s">
        <v>280</v>
      </c>
      <c r="Q5" s="81" t="s">
        <v>59</v>
      </c>
      <c r="R5" s="81" t="s">
        <v>62</v>
      </c>
      <c r="S5" s="81" t="s">
        <v>63</v>
      </c>
      <c r="T5" s="85" t="s">
        <v>280</v>
      </c>
      <c r="U5" s="81" t="s">
        <v>59</v>
      </c>
      <c r="V5" s="81" t="s">
        <v>62</v>
      </c>
      <c r="W5" s="81" t="s">
        <v>63</v>
      </c>
      <c r="X5" s="85" t="s">
        <v>280</v>
      </c>
      <c r="Y5" s="81" t="s">
        <v>59</v>
      </c>
      <c r="Z5" s="81" t="s">
        <v>62</v>
      </c>
      <c r="AA5" s="81" t="s">
        <v>63</v>
      </c>
      <c r="AB5" s="85" t="s">
        <v>280</v>
      </c>
      <c r="AC5" s="81" t="s">
        <v>59</v>
      </c>
    </row>
    <row r="6" spans="1:29" ht="19.899999999999999" customHeight="1" x14ac:dyDescent="0.2">
      <c r="A6" s="93" t="s">
        <v>99</v>
      </c>
      <c r="B6" s="126">
        <v>1</v>
      </c>
      <c r="C6" s="126">
        <v>0</v>
      </c>
      <c r="D6" s="126">
        <v>0</v>
      </c>
      <c r="E6" s="126">
        <v>1</v>
      </c>
      <c r="F6" s="126">
        <v>0</v>
      </c>
      <c r="G6" s="126">
        <v>0</v>
      </c>
      <c r="H6" s="126">
        <v>0</v>
      </c>
      <c r="I6" s="126">
        <v>0</v>
      </c>
      <c r="J6" s="126">
        <v>0</v>
      </c>
      <c r="K6" s="126">
        <v>1</v>
      </c>
      <c r="L6" s="126">
        <v>0</v>
      </c>
      <c r="M6" s="126">
        <v>1</v>
      </c>
      <c r="N6" s="126">
        <v>0</v>
      </c>
      <c r="O6" s="126">
        <v>0</v>
      </c>
      <c r="P6" s="126">
        <v>0</v>
      </c>
      <c r="Q6" s="126">
        <v>0</v>
      </c>
      <c r="R6" s="126">
        <v>1</v>
      </c>
      <c r="S6" s="126">
        <v>1</v>
      </c>
      <c r="T6" s="126">
        <v>0</v>
      </c>
      <c r="U6" s="126">
        <v>2</v>
      </c>
      <c r="V6" s="126">
        <v>0</v>
      </c>
      <c r="W6" s="126">
        <v>0</v>
      </c>
      <c r="X6" s="126">
        <v>0</v>
      </c>
      <c r="Y6" s="126">
        <v>0</v>
      </c>
      <c r="Z6" s="126">
        <v>2</v>
      </c>
      <c r="AA6" s="126">
        <v>2</v>
      </c>
      <c r="AB6" s="126">
        <v>0</v>
      </c>
      <c r="AC6" s="126">
        <v>4</v>
      </c>
    </row>
    <row r="7" spans="1:29" ht="19.899999999999999" customHeight="1" x14ac:dyDescent="0.2">
      <c r="A7" s="94" t="s">
        <v>103</v>
      </c>
      <c r="B7" s="128">
        <v>0</v>
      </c>
      <c r="C7" s="128">
        <v>0</v>
      </c>
      <c r="D7" s="128">
        <v>0</v>
      </c>
      <c r="E7" s="128">
        <v>0</v>
      </c>
      <c r="F7" s="128">
        <v>0</v>
      </c>
      <c r="G7" s="128">
        <v>0</v>
      </c>
      <c r="H7" s="128">
        <v>0</v>
      </c>
      <c r="I7" s="128">
        <v>0</v>
      </c>
      <c r="J7" s="128">
        <v>0</v>
      </c>
      <c r="K7" s="128">
        <v>0</v>
      </c>
      <c r="L7" s="128">
        <v>0</v>
      </c>
      <c r="M7" s="128">
        <v>0</v>
      </c>
      <c r="N7" s="128">
        <v>0</v>
      </c>
      <c r="O7" s="128">
        <v>0</v>
      </c>
      <c r="P7" s="128">
        <v>0</v>
      </c>
      <c r="Q7" s="128">
        <v>0</v>
      </c>
      <c r="R7" s="128">
        <v>0</v>
      </c>
      <c r="S7" s="128">
        <v>0</v>
      </c>
      <c r="T7" s="128">
        <v>0</v>
      </c>
      <c r="U7" s="128">
        <v>0</v>
      </c>
      <c r="V7" s="128">
        <v>2</v>
      </c>
      <c r="W7" s="128">
        <v>7</v>
      </c>
      <c r="X7" s="128">
        <v>0</v>
      </c>
      <c r="Y7" s="128">
        <v>9</v>
      </c>
      <c r="Z7" s="129">
        <v>2</v>
      </c>
      <c r="AA7" s="129">
        <v>7</v>
      </c>
      <c r="AB7" s="129">
        <v>0</v>
      </c>
      <c r="AC7" s="129">
        <v>9</v>
      </c>
    </row>
    <row r="8" spans="1:29" ht="19.899999999999999" customHeight="1" x14ac:dyDescent="0.2">
      <c r="A8" s="93" t="s">
        <v>106</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1</v>
      </c>
      <c r="T8" s="126">
        <v>0</v>
      </c>
      <c r="U8" s="126">
        <v>1</v>
      </c>
      <c r="V8" s="126">
        <v>0</v>
      </c>
      <c r="W8" s="126">
        <v>0</v>
      </c>
      <c r="X8" s="126">
        <v>0</v>
      </c>
      <c r="Y8" s="126">
        <v>0</v>
      </c>
      <c r="Z8" s="127">
        <v>0</v>
      </c>
      <c r="AA8" s="127">
        <v>1</v>
      </c>
      <c r="AB8" s="127">
        <v>0</v>
      </c>
      <c r="AC8" s="127">
        <v>1</v>
      </c>
    </row>
    <row r="9" spans="1:29" ht="19.899999999999999" customHeight="1" x14ac:dyDescent="0.2">
      <c r="A9" s="94" t="s">
        <v>219</v>
      </c>
      <c r="B9" s="128">
        <v>0</v>
      </c>
      <c r="C9" s="128">
        <v>0</v>
      </c>
      <c r="D9" s="128">
        <v>0</v>
      </c>
      <c r="E9" s="128">
        <v>0</v>
      </c>
      <c r="F9" s="128">
        <v>0</v>
      </c>
      <c r="G9" s="128">
        <v>0</v>
      </c>
      <c r="H9" s="128">
        <v>0</v>
      </c>
      <c r="I9" s="128">
        <v>0</v>
      </c>
      <c r="J9" s="128">
        <v>0</v>
      </c>
      <c r="K9" s="128">
        <v>0</v>
      </c>
      <c r="L9" s="128">
        <v>0</v>
      </c>
      <c r="M9" s="128">
        <v>0</v>
      </c>
      <c r="N9" s="128">
        <v>0</v>
      </c>
      <c r="O9" s="128">
        <v>0</v>
      </c>
      <c r="P9" s="128">
        <v>0</v>
      </c>
      <c r="Q9" s="128">
        <v>0</v>
      </c>
      <c r="R9" s="128">
        <v>3</v>
      </c>
      <c r="S9" s="128">
        <v>1</v>
      </c>
      <c r="T9" s="128">
        <v>0</v>
      </c>
      <c r="U9" s="128">
        <v>4</v>
      </c>
      <c r="V9" s="128">
        <v>0</v>
      </c>
      <c r="W9" s="128">
        <v>0</v>
      </c>
      <c r="X9" s="128">
        <v>0</v>
      </c>
      <c r="Y9" s="128">
        <v>0</v>
      </c>
      <c r="Z9" s="129">
        <v>3</v>
      </c>
      <c r="AA9" s="129">
        <v>1</v>
      </c>
      <c r="AB9" s="129">
        <v>0</v>
      </c>
      <c r="AC9" s="129">
        <v>4</v>
      </c>
    </row>
    <row r="10" spans="1:29" ht="19.899999999999999" customHeight="1" x14ac:dyDescent="0.2">
      <c r="A10" s="93" t="s">
        <v>114</v>
      </c>
      <c r="B10" s="126">
        <v>0</v>
      </c>
      <c r="C10" s="126">
        <v>0</v>
      </c>
      <c r="D10" s="126">
        <v>0</v>
      </c>
      <c r="E10" s="126">
        <v>0</v>
      </c>
      <c r="F10" s="126">
        <v>0</v>
      </c>
      <c r="G10" s="126">
        <v>1</v>
      </c>
      <c r="H10" s="126">
        <v>0</v>
      </c>
      <c r="I10" s="126">
        <v>1</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7">
        <v>0</v>
      </c>
      <c r="AA10" s="127">
        <v>1</v>
      </c>
      <c r="AB10" s="127">
        <v>0</v>
      </c>
      <c r="AC10" s="127">
        <v>1</v>
      </c>
    </row>
    <row r="11" spans="1:29" ht="19.899999999999999" customHeight="1" x14ac:dyDescent="0.2">
      <c r="A11" s="94" t="s">
        <v>115</v>
      </c>
      <c r="B11" s="128">
        <v>1</v>
      </c>
      <c r="C11" s="128">
        <v>0</v>
      </c>
      <c r="D11" s="128">
        <v>0</v>
      </c>
      <c r="E11" s="128">
        <v>1</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9">
        <v>1</v>
      </c>
      <c r="AA11" s="129">
        <v>0</v>
      </c>
      <c r="AB11" s="129">
        <v>0</v>
      </c>
      <c r="AC11" s="129">
        <v>1</v>
      </c>
    </row>
    <row r="12" spans="1:29" ht="19.899999999999999" customHeight="1" x14ac:dyDescent="0.2">
      <c r="A12" s="93" t="s">
        <v>5</v>
      </c>
      <c r="B12" s="126">
        <v>0</v>
      </c>
      <c r="C12" s="126">
        <v>0</v>
      </c>
      <c r="D12" s="126">
        <v>0</v>
      </c>
      <c r="E12" s="126">
        <v>0</v>
      </c>
      <c r="F12" s="126">
        <v>0</v>
      </c>
      <c r="G12" s="126">
        <v>0</v>
      </c>
      <c r="H12" s="126">
        <v>0</v>
      </c>
      <c r="I12" s="126">
        <v>0</v>
      </c>
      <c r="J12" s="126">
        <v>1</v>
      </c>
      <c r="K12" s="126">
        <v>0</v>
      </c>
      <c r="L12" s="126">
        <v>0</v>
      </c>
      <c r="M12" s="126">
        <v>1</v>
      </c>
      <c r="N12" s="126">
        <v>0</v>
      </c>
      <c r="O12" s="126">
        <v>0</v>
      </c>
      <c r="P12" s="126">
        <v>0</v>
      </c>
      <c r="Q12" s="126">
        <v>0</v>
      </c>
      <c r="R12" s="126">
        <v>0</v>
      </c>
      <c r="S12" s="126">
        <v>0</v>
      </c>
      <c r="T12" s="126">
        <v>0</v>
      </c>
      <c r="U12" s="126">
        <v>0</v>
      </c>
      <c r="V12" s="126">
        <v>0</v>
      </c>
      <c r="W12" s="126">
        <v>0</v>
      </c>
      <c r="X12" s="126">
        <v>0</v>
      </c>
      <c r="Y12" s="126">
        <v>0</v>
      </c>
      <c r="Z12" s="127">
        <v>1</v>
      </c>
      <c r="AA12" s="127">
        <v>0</v>
      </c>
      <c r="AB12" s="127">
        <v>0</v>
      </c>
      <c r="AC12" s="127">
        <v>1</v>
      </c>
    </row>
    <row r="13" spans="1:29" ht="19.899999999999999" customHeight="1" x14ac:dyDescent="0.2">
      <c r="A13" s="94" t="s">
        <v>8</v>
      </c>
      <c r="B13" s="128">
        <v>0</v>
      </c>
      <c r="C13" s="128">
        <v>0</v>
      </c>
      <c r="D13" s="128">
        <v>0</v>
      </c>
      <c r="E13" s="128">
        <v>0</v>
      </c>
      <c r="F13" s="128">
        <v>0</v>
      </c>
      <c r="G13" s="128">
        <v>0</v>
      </c>
      <c r="H13" s="128">
        <v>0</v>
      </c>
      <c r="I13" s="128">
        <v>0</v>
      </c>
      <c r="J13" s="128">
        <v>3</v>
      </c>
      <c r="K13" s="128">
        <v>7</v>
      </c>
      <c r="L13" s="128">
        <v>3</v>
      </c>
      <c r="M13" s="128">
        <v>13</v>
      </c>
      <c r="N13" s="128">
        <v>0</v>
      </c>
      <c r="O13" s="128">
        <v>0</v>
      </c>
      <c r="P13" s="128">
        <v>0</v>
      </c>
      <c r="Q13" s="128">
        <v>0</v>
      </c>
      <c r="R13" s="128">
        <v>0</v>
      </c>
      <c r="S13" s="128">
        <v>0</v>
      </c>
      <c r="T13" s="128">
        <v>0</v>
      </c>
      <c r="U13" s="128">
        <v>0</v>
      </c>
      <c r="V13" s="128">
        <v>0</v>
      </c>
      <c r="W13" s="128">
        <v>0</v>
      </c>
      <c r="X13" s="128">
        <v>0</v>
      </c>
      <c r="Y13" s="128">
        <v>0</v>
      </c>
      <c r="Z13" s="129">
        <v>3</v>
      </c>
      <c r="AA13" s="129">
        <v>7</v>
      </c>
      <c r="AB13" s="129">
        <v>3</v>
      </c>
      <c r="AC13" s="129">
        <v>13</v>
      </c>
    </row>
    <row r="14" spans="1:29" ht="19.899999999999999" customHeight="1" x14ac:dyDescent="0.2">
      <c r="A14" s="93" t="s">
        <v>213</v>
      </c>
      <c r="B14" s="126">
        <v>0</v>
      </c>
      <c r="C14" s="126">
        <v>0</v>
      </c>
      <c r="D14" s="126">
        <v>0</v>
      </c>
      <c r="E14" s="126">
        <v>0</v>
      </c>
      <c r="F14" s="126">
        <v>0</v>
      </c>
      <c r="G14" s="126">
        <v>0</v>
      </c>
      <c r="H14" s="126">
        <v>0</v>
      </c>
      <c r="I14" s="126">
        <v>0</v>
      </c>
      <c r="J14" s="126">
        <v>1</v>
      </c>
      <c r="K14" s="126">
        <v>3</v>
      </c>
      <c r="L14" s="126">
        <v>0</v>
      </c>
      <c r="M14" s="126">
        <v>4</v>
      </c>
      <c r="N14" s="126">
        <v>0</v>
      </c>
      <c r="O14" s="126">
        <v>0</v>
      </c>
      <c r="P14" s="126">
        <v>0</v>
      </c>
      <c r="Q14" s="126">
        <v>0</v>
      </c>
      <c r="R14" s="126">
        <v>0</v>
      </c>
      <c r="S14" s="126">
        <v>0</v>
      </c>
      <c r="T14" s="126">
        <v>0</v>
      </c>
      <c r="U14" s="126">
        <v>0</v>
      </c>
      <c r="V14" s="126">
        <v>0</v>
      </c>
      <c r="W14" s="126">
        <v>0</v>
      </c>
      <c r="X14" s="126">
        <v>0</v>
      </c>
      <c r="Y14" s="126">
        <v>0</v>
      </c>
      <c r="Z14" s="127">
        <v>1</v>
      </c>
      <c r="AA14" s="127">
        <v>3</v>
      </c>
      <c r="AB14" s="127">
        <v>0</v>
      </c>
      <c r="AC14" s="127">
        <v>4</v>
      </c>
    </row>
    <row r="15" spans="1:29" ht="19.899999999999999" customHeight="1" x14ac:dyDescent="0.2">
      <c r="A15" s="94" t="s">
        <v>12</v>
      </c>
      <c r="B15" s="128">
        <v>0</v>
      </c>
      <c r="C15" s="128">
        <v>0</v>
      </c>
      <c r="D15" s="128">
        <v>0</v>
      </c>
      <c r="E15" s="128">
        <v>0</v>
      </c>
      <c r="F15" s="128">
        <v>0</v>
      </c>
      <c r="G15" s="128">
        <v>0</v>
      </c>
      <c r="H15" s="128">
        <v>0</v>
      </c>
      <c r="I15" s="128">
        <v>0</v>
      </c>
      <c r="J15" s="128">
        <v>0</v>
      </c>
      <c r="K15" s="128">
        <v>2</v>
      </c>
      <c r="L15" s="128">
        <v>0</v>
      </c>
      <c r="M15" s="128">
        <v>2</v>
      </c>
      <c r="N15" s="128">
        <v>0</v>
      </c>
      <c r="O15" s="128">
        <v>0</v>
      </c>
      <c r="P15" s="128">
        <v>0</v>
      </c>
      <c r="Q15" s="128">
        <v>0</v>
      </c>
      <c r="R15" s="128">
        <v>0</v>
      </c>
      <c r="S15" s="128">
        <v>0</v>
      </c>
      <c r="T15" s="128">
        <v>0</v>
      </c>
      <c r="U15" s="128">
        <v>0</v>
      </c>
      <c r="V15" s="128">
        <v>0</v>
      </c>
      <c r="W15" s="128">
        <v>0</v>
      </c>
      <c r="X15" s="128">
        <v>0</v>
      </c>
      <c r="Y15" s="128">
        <v>0</v>
      </c>
      <c r="Z15" s="129">
        <v>0</v>
      </c>
      <c r="AA15" s="129">
        <v>2</v>
      </c>
      <c r="AB15" s="129">
        <v>0</v>
      </c>
      <c r="AC15" s="129">
        <v>2</v>
      </c>
    </row>
    <row r="16" spans="1:29" ht="19.899999999999999" customHeight="1" x14ac:dyDescent="0.2">
      <c r="A16" s="93" t="s">
        <v>13</v>
      </c>
      <c r="B16" s="126">
        <v>0</v>
      </c>
      <c r="C16" s="126">
        <v>0</v>
      </c>
      <c r="D16" s="126">
        <v>0</v>
      </c>
      <c r="E16" s="126">
        <v>0</v>
      </c>
      <c r="F16" s="126">
        <v>0</v>
      </c>
      <c r="G16" s="126">
        <v>0</v>
      </c>
      <c r="H16" s="126">
        <v>0</v>
      </c>
      <c r="I16" s="126">
        <v>0</v>
      </c>
      <c r="J16" s="126">
        <v>3</v>
      </c>
      <c r="K16" s="126">
        <v>1</v>
      </c>
      <c r="L16" s="126">
        <v>0</v>
      </c>
      <c r="M16" s="126">
        <v>4</v>
      </c>
      <c r="N16" s="126">
        <v>0</v>
      </c>
      <c r="O16" s="126">
        <v>0</v>
      </c>
      <c r="P16" s="126">
        <v>0</v>
      </c>
      <c r="Q16" s="126">
        <v>0</v>
      </c>
      <c r="R16" s="126">
        <v>3</v>
      </c>
      <c r="S16" s="126">
        <v>3</v>
      </c>
      <c r="T16" s="126">
        <v>0</v>
      </c>
      <c r="U16" s="126">
        <v>6</v>
      </c>
      <c r="V16" s="126">
        <v>0</v>
      </c>
      <c r="W16" s="126">
        <v>2</v>
      </c>
      <c r="X16" s="126">
        <v>0</v>
      </c>
      <c r="Y16" s="126">
        <v>2</v>
      </c>
      <c r="Z16" s="127">
        <v>6</v>
      </c>
      <c r="AA16" s="127">
        <v>6</v>
      </c>
      <c r="AB16" s="127">
        <v>0</v>
      </c>
      <c r="AC16" s="127">
        <v>12</v>
      </c>
    </row>
    <row r="17" spans="1:29" ht="19.899999999999999" customHeight="1" x14ac:dyDescent="0.2">
      <c r="A17" s="94" t="s">
        <v>15</v>
      </c>
      <c r="B17" s="128">
        <v>6</v>
      </c>
      <c r="C17" s="128">
        <v>2</v>
      </c>
      <c r="D17" s="128">
        <v>0</v>
      </c>
      <c r="E17" s="128">
        <v>8</v>
      </c>
      <c r="F17" s="128">
        <v>2</v>
      </c>
      <c r="G17" s="128">
        <v>1</v>
      </c>
      <c r="H17" s="128">
        <v>0</v>
      </c>
      <c r="I17" s="128">
        <v>3</v>
      </c>
      <c r="J17" s="128">
        <v>0</v>
      </c>
      <c r="K17" s="128">
        <v>0</v>
      </c>
      <c r="L17" s="128">
        <v>0</v>
      </c>
      <c r="M17" s="128">
        <v>0</v>
      </c>
      <c r="N17" s="128">
        <v>0</v>
      </c>
      <c r="O17" s="128">
        <v>0</v>
      </c>
      <c r="P17" s="128">
        <v>0</v>
      </c>
      <c r="Q17" s="128">
        <v>0</v>
      </c>
      <c r="R17" s="128">
        <v>8</v>
      </c>
      <c r="S17" s="128">
        <v>5</v>
      </c>
      <c r="T17" s="128">
        <v>0</v>
      </c>
      <c r="U17" s="128">
        <v>13</v>
      </c>
      <c r="V17" s="128">
        <v>0</v>
      </c>
      <c r="W17" s="128">
        <v>0</v>
      </c>
      <c r="X17" s="128">
        <v>0</v>
      </c>
      <c r="Y17" s="128">
        <v>0</v>
      </c>
      <c r="Z17" s="129">
        <v>16</v>
      </c>
      <c r="AA17" s="129">
        <v>8</v>
      </c>
      <c r="AB17" s="129">
        <v>0</v>
      </c>
      <c r="AC17" s="129">
        <v>24</v>
      </c>
    </row>
    <row r="18" spans="1:29" ht="19.899999999999999" customHeight="1" x14ac:dyDescent="0.2">
      <c r="A18" s="93" t="s">
        <v>19</v>
      </c>
      <c r="B18" s="126">
        <v>6</v>
      </c>
      <c r="C18" s="126">
        <v>1</v>
      </c>
      <c r="D18" s="126">
        <v>0</v>
      </c>
      <c r="E18" s="126">
        <v>7</v>
      </c>
      <c r="F18" s="126">
        <v>1</v>
      </c>
      <c r="G18" s="126">
        <v>5</v>
      </c>
      <c r="H18" s="126">
        <v>0</v>
      </c>
      <c r="I18" s="126">
        <v>6</v>
      </c>
      <c r="J18" s="126">
        <v>0</v>
      </c>
      <c r="K18" s="126">
        <v>0</v>
      </c>
      <c r="L18" s="126">
        <v>0</v>
      </c>
      <c r="M18" s="126">
        <v>0</v>
      </c>
      <c r="N18" s="126">
        <v>0</v>
      </c>
      <c r="O18" s="126">
        <v>0</v>
      </c>
      <c r="P18" s="126">
        <v>0</v>
      </c>
      <c r="Q18" s="126">
        <v>0</v>
      </c>
      <c r="R18" s="126">
        <v>7</v>
      </c>
      <c r="S18" s="126">
        <v>5</v>
      </c>
      <c r="T18" s="126">
        <v>0</v>
      </c>
      <c r="U18" s="126">
        <v>12</v>
      </c>
      <c r="V18" s="126">
        <v>0</v>
      </c>
      <c r="W18" s="126">
        <v>0</v>
      </c>
      <c r="X18" s="126">
        <v>0</v>
      </c>
      <c r="Y18" s="126">
        <v>0</v>
      </c>
      <c r="Z18" s="127">
        <v>14</v>
      </c>
      <c r="AA18" s="127">
        <v>11</v>
      </c>
      <c r="AB18" s="127">
        <v>0</v>
      </c>
      <c r="AC18" s="127">
        <v>25</v>
      </c>
    </row>
    <row r="19" spans="1:29" ht="19.899999999999999" customHeight="1" x14ac:dyDescent="0.2">
      <c r="A19" s="94" t="s">
        <v>21</v>
      </c>
      <c r="B19" s="128">
        <v>0</v>
      </c>
      <c r="C19" s="128">
        <v>0</v>
      </c>
      <c r="D19" s="128">
        <v>0</v>
      </c>
      <c r="E19" s="128">
        <v>0</v>
      </c>
      <c r="F19" s="128">
        <v>0</v>
      </c>
      <c r="G19" s="128">
        <v>0</v>
      </c>
      <c r="H19" s="128">
        <v>0</v>
      </c>
      <c r="I19" s="128">
        <v>0</v>
      </c>
      <c r="J19" s="128">
        <v>0</v>
      </c>
      <c r="K19" s="128">
        <v>0</v>
      </c>
      <c r="L19" s="128">
        <v>0</v>
      </c>
      <c r="M19" s="128">
        <v>0</v>
      </c>
      <c r="N19" s="128">
        <v>0</v>
      </c>
      <c r="O19" s="128">
        <v>0</v>
      </c>
      <c r="P19" s="128">
        <v>0</v>
      </c>
      <c r="Q19" s="128">
        <v>0</v>
      </c>
      <c r="R19" s="128">
        <v>10</v>
      </c>
      <c r="S19" s="128">
        <v>14</v>
      </c>
      <c r="T19" s="128">
        <v>0</v>
      </c>
      <c r="U19" s="128">
        <v>24</v>
      </c>
      <c r="V19" s="128">
        <v>0</v>
      </c>
      <c r="W19" s="128">
        <v>0</v>
      </c>
      <c r="X19" s="128">
        <v>0</v>
      </c>
      <c r="Y19" s="128">
        <v>0</v>
      </c>
      <c r="Z19" s="129">
        <v>10</v>
      </c>
      <c r="AA19" s="129">
        <v>14</v>
      </c>
      <c r="AB19" s="129">
        <v>0</v>
      </c>
      <c r="AC19" s="129">
        <v>24</v>
      </c>
    </row>
    <row r="20" spans="1:29" ht="19.899999999999999" customHeight="1" x14ac:dyDescent="0.2">
      <c r="A20" s="93" t="s">
        <v>23</v>
      </c>
      <c r="B20" s="126">
        <v>2</v>
      </c>
      <c r="C20" s="126">
        <v>2</v>
      </c>
      <c r="D20" s="126">
        <v>0</v>
      </c>
      <c r="E20" s="126">
        <v>4</v>
      </c>
      <c r="F20" s="126">
        <v>20</v>
      </c>
      <c r="G20" s="126">
        <v>20</v>
      </c>
      <c r="H20" s="126">
        <v>0</v>
      </c>
      <c r="I20" s="126">
        <v>40</v>
      </c>
      <c r="J20" s="126">
        <v>0</v>
      </c>
      <c r="K20" s="126">
        <v>0</v>
      </c>
      <c r="L20" s="126">
        <v>0</v>
      </c>
      <c r="M20" s="126">
        <v>0</v>
      </c>
      <c r="N20" s="126">
        <v>0</v>
      </c>
      <c r="O20" s="126">
        <v>0</v>
      </c>
      <c r="P20" s="126">
        <v>0</v>
      </c>
      <c r="Q20" s="126">
        <v>0</v>
      </c>
      <c r="R20" s="126">
        <v>7</v>
      </c>
      <c r="S20" s="126">
        <v>8</v>
      </c>
      <c r="T20" s="126">
        <v>0</v>
      </c>
      <c r="U20" s="126">
        <v>15</v>
      </c>
      <c r="V20" s="126">
        <v>0</v>
      </c>
      <c r="W20" s="126">
        <v>0</v>
      </c>
      <c r="X20" s="126">
        <v>0</v>
      </c>
      <c r="Y20" s="126">
        <v>0</v>
      </c>
      <c r="Z20" s="127">
        <v>29</v>
      </c>
      <c r="AA20" s="127">
        <v>30</v>
      </c>
      <c r="AB20" s="127">
        <v>0</v>
      </c>
      <c r="AC20" s="127">
        <v>59</v>
      </c>
    </row>
    <row r="21" spans="1:29" ht="19.899999999999999" customHeight="1" x14ac:dyDescent="0.2">
      <c r="A21" s="94" t="s">
        <v>37</v>
      </c>
      <c r="B21" s="128">
        <v>0</v>
      </c>
      <c r="C21" s="128">
        <v>0</v>
      </c>
      <c r="D21" s="128">
        <v>0</v>
      </c>
      <c r="E21" s="128">
        <v>0</v>
      </c>
      <c r="F21" s="128">
        <v>0</v>
      </c>
      <c r="G21" s="128">
        <v>0</v>
      </c>
      <c r="H21" s="128">
        <v>0</v>
      </c>
      <c r="I21" s="128">
        <v>0</v>
      </c>
      <c r="J21" s="128">
        <v>0</v>
      </c>
      <c r="K21" s="128">
        <v>0</v>
      </c>
      <c r="L21" s="128">
        <v>0</v>
      </c>
      <c r="M21" s="128">
        <v>0</v>
      </c>
      <c r="N21" s="128">
        <v>0</v>
      </c>
      <c r="O21" s="128">
        <v>0</v>
      </c>
      <c r="P21" s="128">
        <v>0</v>
      </c>
      <c r="Q21" s="128">
        <v>0</v>
      </c>
      <c r="R21" s="128">
        <v>1</v>
      </c>
      <c r="S21" s="128">
        <v>0</v>
      </c>
      <c r="T21" s="128">
        <v>0</v>
      </c>
      <c r="U21" s="128">
        <v>1</v>
      </c>
      <c r="V21" s="128">
        <v>0</v>
      </c>
      <c r="W21" s="128">
        <v>0</v>
      </c>
      <c r="X21" s="128">
        <v>0</v>
      </c>
      <c r="Y21" s="128">
        <v>0</v>
      </c>
      <c r="Z21" s="129">
        <v>1</v>
      </c>
      <c r="AA21" s="129">
        <v>0</v>
      </c>
      <c r="AB21" s="129">
        <v>0</v>
      </c>
      <c r="AC21" s="129">
        <v>1</v>
      </c>
    </row>
    <row r="22" spans="1:29" ht="19.899999999999999" customHeight="1" x14ac:dyDescent="0.2">
      <c r="A22" s="93" t="s">
        <v>38</v>
      </c>
      <c r="B22" s="126">
        <v>0</v>
      </c>
      <c r="C22" s="126">
        <v>0</v>
      </c>
      <c r="D22" s="126">
        <v>0</v>
      </c>
      <c r="E22" s="126">
        <v>0</v>
      </c>
      <c r="F22" s="126">
        <v>2</v>
      </c>
      <c r="G22" s="126">
        <v>3</v>
      </c>
      <c r="H22" s="126">
        <v>0</v>
      </c>
      <c r="I22" s="126">
        <v>5</v>
      </c>
      <c r="J22" s="126">
        <v>0</v>
      </c>
      <c r="K22" s="126">
        <v>0</v>
      </c>
      <c r="L22" s="126">
        <v>0</v>
      </c>
      <c r="M22" s="126">
        <v>0</v>
      </c>
      <c r="N22" s="126">
        <v>0</v>
      </c>
      <c r="O22" s="126">
        <v>0</v>
      </c>
      <c r="P22" s="126">
        <v>0</v>
      </c>
      <c r="Q22" s="126">
        <v>0</v>
      </c>
      <c r="R22" s="126">
        <v>10</v>
      </c>
      <c r="S22" s="126">
        <v>4</v>
      </c>
      <c r="T22" s="126">
        <v>0</v>
      </c>
      <c r="U22" s="126">
        <v>14</v>
      </c>
      <c r="V22" s="126">
        <v>0</v>
      </c>
      <c r="W22" s="126">
        <v>0</v>
      </c>
      <c r="X22" s="126">
        <v>0</v>
      </c>
      <c r="Y22" s="126">
        <v>0</v>
      </c>
      <c r="Z22" s="127">
        <v>12</v>
      </c>
      <c r="AA22" s="127">
        <v>7</v>
      </c>
      <c r="AB22" s="127">
        <v>0</v>
      </c>
      <c r="AC22" s="127">
        <v>19</v>
      </c>
    </row>
    <row r="23" spans="1:29" ht="19.899999999999999" customHeight="1" x14ac:dyDescent="0.2">
      <c r="A23" s="94" t="s">
        <v>39</v>
      </c>
      <c r="B23" s="128">
        <v>0</v>
      </c>
      <c r="C23" s="128">
        <v>0</v>
      </c>
      <c r="D23" s="128">
        <v>0</v>
      </c>
      <c r="E23" s="128">
        <v>0</v>
      </c>
      <c r="F23" s="128">
        <v>0</v>
      </c>
      <c r="G23" s="128">
        <v>0</v>
      </c>
      <c r="H23" s="128">
        <v>0</v>
      </c>
      <c r="I23" s="128">
        <v>0</v>
      </c>
      <c r="J23" s="128">
        <v>0</v>
      </c>
      <c r="K23" s="128">
        <v>0</v>
      </c>
      <c r="L23" s="128">
        <v>0</v>
      </c>
      <c r="M23" s="128">
        <v>0</v>
      </c>
      <c r="N23" s="128">
        <v>0</v>
      </c>
      <c r="O23" s="128">
        <v>0</v>
      </c>
      <c r="P23" s="128">
        <v>0</v>
      </c>
      <c r="Q23" s="128">
        <v>0</v>
      </c>
      <c r="R23" s="128">
        <v>1</v>
      </c>
      <c r="S23" s="128">
        <v>2</v>
      </c>
      <c r="T23" s="128">
        <v>0</v>
      </c>
      <c r="U23" s="128">
        <v>3</v>
      </c>
      <c r="V23" s="128">
        <v>0</v>
      </c>
      <c r="W23" s="128">
        <v>0</v>
      </c>
      <c r="X23" s="128">
        <v>0</v>
      </c>
      <c r="Y23" s="128">
        <v>0</v>
      </c>
      <c r="Z23" s="129">
        <v>1</v>
      </c>
      <c r="AA23" s="129">
        <v>2</v>
      </c>
      <c r="AB23" s="129">
        <v>0</v>
      </c>
      <c r="AC23" s="129">
        <v>3</v>
      </c>
    </row>
    <row r="24" spans="1:29" ht="19.899999999999999" customHeight="1" x14ac:dyDescent="0.2">
      <c r="A24" s="93" t="s">
        <v>40</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2</v>
      </c>
      <c r="T24" s="126">
        <v>0</v>
      </c>
      <c r="U24" s="126">
        <v>2</v>
      </c>
      <c r="V24" s="126">
        <v>0</v>
      </c>
      <c r="W24" s="126">
        <v>0</v>
      </c>
      <c r="X24" s="126">
        <v>0</v>
      </c>
      <c r="Y24" s="126">
        <v>0</v>
      </c>
      <c r="Z24" s="127">
        <v>0</v>
      </c>
      <c r="AA24" s="127">
        <v>2</v>
      </c>
      <c r="AB24" s="127">
        <v>0</v>
      </c>
      <c r="AC24" s="127">
        <v>2</v>
      </c>
    </row>
    <row r="25" spans="1:29" ht="19.899999999999999" customHeight="1" x14ac:dyDescent="0.2">
      <c r="A25" s="94" t="s">
        <v>43</v>
      </c>
      <c r="B25" s="128">
        <v>0</v>
      </c>
      <c r="C25" s="128">
        <v>1</v>
      </c>
      <c r="D25" s="128">
        <v>0</v>
      </c>
      <c r="E25" s="128">
        <v>1</v>
      </c>
      <c r="F25" s="128">
        <v>1</v>
      </c>
      <c r="G25" s="128">
        <v>1</v>
      </c>
      <c r="H25" s="128">
        <v>0</v>
      </c>
      <c r="I25" s="128">
        <v>2</v>
      </c>
      <c r="J25" s="128">
        <v>0</v>
      </c>
      <c r="K25" s="128">
        <v>0</v>
      </c>
      <c r="L25" s="128">
        <v>0</v>
      </c>
      <c r="M25" s="128">
        <v>0</v>
      </c>
      <c r="N25" s="128">
        <v>1</v>
      </c>
      <c r="O25" s="128">
        <v>0</v>
      </c>
      <c r="P25" s="128">
        <v>0</v>
      </c>
      <c r="Q25" s="128">
        <v>1</v>
      </c>
      <c r="R25" s="128">
        <v>0</v>
      </c>
      <c r="S25" s="128">
        <v>0</v>
      </c>
      <c r="T25" s="128">
        <v>0</v>
      </c>
      <c r="U25" s="128">
        <v>0</v>
      </c>
      <c r="V25" s="128">
        <v>0</v>
      </c>
      <c r="W25" s="128">
        <v>0</v>
      </c>
      <c r="X25" s="128">
        <v>0</v>
      </c>
      <c r="Y25" s="128">
        <v>0</v>
      </c>
      <c r="Z25" s="129">
        <v>2</v>
      </c>
      <c r="AA25" s="129">
        <v>2</v>
      </c>
      <c r="AB25" s="129">
        <v>0</v>
      </c>
      <c r="AC25" s="129">
        <v>4</v>
      </c>
    </row>
    <row r="26" spans="1:29" ht="19.899999999999999" customHeight="1" x14ac:dyDescent="0.2">
      <c r="A26" s="93" t="s">
        <v>226</v>
      </c>
      <c r="B26" s="126">
        <v>1</v>
      </c>
      <c r="C26" s="126">
        <v>0</v>
      </c>
      <c r="D26" s="126">
        <v>0</v>
      </c>
      <c r="E26" s="126">
        <v>1</v>
      </c>
      <c r="F26" s="126">
        <v>1</v>
      </c>
      <c r="G26" s="126">
        <v>0</v>
      </c>
      <c r="H26" s="126">
        <v>0</v>
      </c>
      <c r="I26" s="126">
        <v>1</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7">
        <v>2</v>
      </c>
      <c r="AA26" s="127">
        <v>0</v>
      </c>
      <c r="AB26" s="127">
        <v>0</v>
      </c>
      <c r="AC26" s="127">
        <v>2</v>
      </c>
    </row>
    <row r="27" spans="1:29" ht="19.899999999999999" customHeight="1" x14ac:dyDescent="0.2">
      <c r="A27" s="94" t="s">
        <v>50</v>
      </c>
      <c r="B27" s="128">
        <v>0</v>
      </c>
      <c r="C27" s="128">
        <v>0</v>
      </c>
      <c r="D27" s="128">
        <v>0</v>
      </c>
      <c r="E27" s="128">
        <v>0</v>
      </c>
      <c r="F27" s="128">
        <v>1</v>
      </c>
      <c r="G27" s="128">
        <v>1</v>
      </c>
      <c r="H27" s="128">
        <v>0</v>
      </c>
      <c r="I27" s="128">
        <v>2</v>
      </c>
      <c r="J27" s="128">
        <v>2</v>
      </c>
      <c r="K27" s="128">
        <v>2</v>
      </c>
      <c r="L27" s="128">
        <v>0</v>
      </c>
      <c r="M27" s="128">
        <v>4</v>
      </c>
      <c r="N27" s="128">
        <v>0</v>
      </c>
      <c r="O27" s="128">
        <v>0</v>
      </c>
      <c r="P27" s="128">
        <v>0</v>
      </c>
      <c r="Q27" s="128">
        <v>0</v>
      </c>
      <c r="R27" s="128">
        <v>2</v>
      </c>
      <c r="S27" s="128">
        <v>1</v>
      </c>
      <c r="T27" s="128">
        <v>0</v>
      </c>
      <c r="U27" s="128">
        <v>3</v>
      </c>
      <c r="V27" s="128">
        <v>0</v>
      </c>
      <c r="W27" s="128">
        <v>0</v>
      </c>
      <c r="X27" s="128">
        <v>0</v>
      </c>
      <c r="Y27" s="128">
        <v>0</v>
      </c>
      <c r="Z27" s="129">
        <v>5</v>
      </c>
      <c r="AA27" s="129">
        <v>4</v>
      </c>
      <c r="AB27" s="129">
        <v>0</v>
      </c>
      <c r="AC27" s="129">
        <v>9</v>
      </c>
    </row>
    <row r="28" spans="1:29" ht="19.899999999999999" customHeight="1" x14ac:dyDescent="0.2">
      <c r="A28" s="93" t="s">
        <v>52</v>
      </c>
      <c r="B28" s="126">
        <v>0</v>
      </c>
      <c r="C28" s="126">
        <v>0</v>
      </c>
      <c r="D28" s="126">
        <v>0</v>
      </c>
      <c r="E28" s="126">
        <v>0</v>
      </c>
      <c r="F28" s="126">
        <v>0</v>
      </c>
      <c r="G28" s="126">
        <v>0</v>
      </c>
      <c r="H28" s="126">
        <v>0</v>
      </c>
      <c r="I28" s="126">
        <v>0</v>
      </c>
      <c r="J28" s="126">
        <v>3</v>
      </c>
      <c r="K28" s="126">
        <v>4</v>
      </c>
      <c r="L28" s="126">
        <v>0</v>
      </c>
      <c r="M28" s="126">
        <v>7</v>
      </c>
      <c r="N28" s="126">
        <v>0</v>
      </c>
      <c r="O28" s="126">
        <v>0</v>
      </c>
      <c r="P28" s="126">
        <v>0</v>
      </c>
      <c r="Q28" s="126">
        <v>0</v>
      </c>
      <c r="R28" s="126">
        <v>1</v>
      </c>
      <c r="S28" s="126">
        <v>2</v>
      </c>
      <c r="T28" s="126">
        <v>0</v>
      </c>
      <c r="U28" s="126">
        <v>3</v>
      </c>
      <c r="V28" s="126">
        <v>0</v>
      </c>
      <c r="W28" s="126">
        <v>0</v>
      </c>
      <c r="X28" s="126">
        <v>0</v>
      </c>
      <c r="Y28" s="126">
        <v>0</v>
      </c>
      <c r="Z28" s="127">
        <v>4</v>
      </c>
      <c r="AA28" s="127">
        <v>6</v>
      </c>
      <c r="AB28" s="127">
        <v>0</v>
      </c>
      <c r="AC28" s="127">
        <v>10</v>
      </c>
    </row>
    <row r="29" spans="1:29" ht="19.899999999999999" customHeight="1" x14ac:dyDescent="0.2">
      <c r="A29" s="94" t="s">
        <v>55</v>
      </c>
      <c r="B29" s="128">
        <v>0</v>
      </c>
      <c r="C29" s="128">
        <v>0</v>
      </c>
      <c r="D29" s="128">
        <v>0</v>
      </c>
      <c r="E29" s="128">
        <v>0</v>
      </c>
      <c r="F29" s="128">
        <v>0</v>
      </c>
      <c r="G29" s="128">
        <v>0</v>
      </c>
      <c r="H29" s="128">
        <v>0</v>
      </c>
      <c r="I29" s="128">
        <v>0</v>
      </c>
      <c r="J29" s="128">
        <v>0</v>
      </c>
      <c r="K29" s="128">
        <v>0</v>
      </c>
      <c r="L29" s="128">
        <v>0</v>
      </c>
      <c r="M29" s="128">
        <v>0</v>
      </c>
      <c r="N29" s="128">
        <v>0</v>
      </c>
      <c r="O29" s="128">
        <v>0</v>
      </c>
      <c r="P29" s="128">
        <v>0</v>
      </c>
      <c r="Q29" s="128">
        <v>0</v>
      </c>
      <c r="R29" s="128">
        <v>0</v>
      </c>
      <c r="S29" s="128">
        <v>1</v>
      </c>
      <c r="T29" s="128">
        <v>0</v>
      </c>
      <c r="U29" s="128">
        <v>1</v>
      </c>
      <c r="V29" s="128">
        <v>0</v>
      </c>
      <c r="W29" s="128">
        <v>0</v>
      </c>
      <c r="X29" s="128">
        <v>0</v>
      </c>
      <c r="Y29" s="128">
        <v>0</v>
      </c>
      <c r="Z29" s="129">
        <v>0</v>
      </c>
      <c r="AA29" s="129">
        <v>1</v>
      </c>
      <c r="AB29" s="129">
        <v>0</v>
      </c>
      <c r="AC29" s="129">
        <v>1</v>
      </c>
    </row>
    <row r="30" spans="1:29" ht="19.899999999999999" customHeight="1" x14ac:dyDescent="0.2">
      <c r="A30" s="93" t="s">
        <v>119</v>
      </c>
      <c r="B30" s="126">
        <v>0</v>
      </c>
      <c r="C30" s="126">
        <v>0</v>
      </c>
      <c r="D30" s="126">
        <v>0</v>
      </c>
      <c r="E30" s="126">
        <v>0</v>
      </c>
      <c r="F30" s="126">
        <v>0</v>
      </c>
      <c r="G30" s="126">
        <v>0</v>
      </c>
      <c r="H30" s="126">
        <v>0</v>
      </c>
      <c r="I30" s="126">
        <v>0</v>
      </c>
      <c r="J30" s="126">
        <v>1</v>
      </c>
      <c r="K30" s="126">
        <v>3</v>
      </c>
      <c r="L30" s="126">
        <v>0</v>
      </c>
      <c r="M30" s="126">
        <v>4</v>
      </c>
      <c r="N30" s="126">
        <v>0</v>
      </c>
      <c r="O30" s="126">
        <v>0</v>
      </c>
      <c r="P30" s="126">
        <v>0</v>
      </c>
      <c r="Q30" s="126">
        <v>0</v>
      </c>
      <c r="R30" s="126">
        <v>1</v>
      </c>
      <c r="S30" s="126">
        <v>0</v>
      </c>
      <c r="T30" s="126">
        <v>0</v>
      </c>
      <c r="U30" s="126">
        <v>1</v>
      </c>
      <c r="V30" s="126">
        <v>0</v>
      </c>
      <c r="W30" s="126">
        <v>0</v>
      </c>
      <c r="X30" s="126">
        <v>0</v>
      </c>
      <c r="Y30" s="126">
        <v>0</v>
      </c>
      <c r="Z30" s="127">
        <v>2</v>
      </c>
      <c r="AA30" s="127">
        <v>3</v>
      </c>
      <c r="AB30" s="127">
        <v>0</v>
      </c>
      <c r="AC30" s="127">
        <v>5</v>
      </c>
    </row>
    <row r="31" spans="1:29" ht="19.899999999999999" customHeight="1" x14ac:dyDescent="0.2">
      <c r="A31" s="125" t="s">
        <v>59</v>
      </c>
      <c r="B31" s="135">
        <v>17</v>
      </c>
      <c r="C31" s="135">
        <v>6</v>
      </c>
      <c r="D31" s="135">
        <v>0</v>
      </c>
      <c r="E31" s="135">
        <v>23</v>
      </c>
      <c r="F31" s="135">
        <v>28</v>
      </c>
      <c r="G31" s="135">
        <v>32</v>
      </c>
      <c r="H31" s="135">
        <v>0</v>
      </c>
      <c r="I31" s="135">
        <v>60</v>
      </c>
      <c r="J31" s="135">
        <v>14</v>
      </c>
      <c r="K31" s="135">
        <v>23</v>
      </c>
      <c r="L31" s="135">
        <v>3</v>
      </c>
      <c r="M31" s="135">
        <v>40</v>
      </c>
      <c r="N31" s="135">
        <v>1</v>
      </c>
      <c r="O31" s="135">
        <v>0</v>
      </c>
      <c r="P31" s="135">
        <v>0</v>
      </c>
      <c r="Q31" s="135">
        <v>1</v>
      </c>
      <c r="R31" s="135">
        <v>55</v>
      </c>
      <c r="S31" s="135">
        <v>50</v>
      </c>
      <c r="T31" s="135">
        <v>0</v>
      </c>
      <c r="U31" s="135">
        <v>105</v>
      </c>
      <c r="V31" s="135">
        <v>2</v>
      </c>
      <c r="W31" s="135">
        <v>9</v>
      </c>
      <c r="X31" s="135">
        <v>0</v>
      </c>
      <c r="Y31" s="135">
        <v>11</v>
      </c>
      <c r="Z31" s="135">
        <v>117</v>
      </c>
      <c r="AA31" s="135">
        <v>120</v>
      </c>
      <c r="AB31" s="135">
        <v>3</v>
      </c>
      <c r="AC31" s="135">
        <v>240</v>
      </c>
    </row>
    <row r="33" spans="1:17" ht="32.25" customHeight="1" x14ac:dyDescent="0.2">
      <c r="A33" s="249" t="s">
        <v>475</v>
      </c>
      <c r="B33" s="249"/>
      <c r="C33" s="249"/>
      <c r="D33" s="249"/>
      <c r="E33" s="249"/>
      <c r="F33" s="249"/>
      <c r="G33" s="249"/>
      <c r="H33" s="249"/>
      <c r="I33" s="249"/>
      <c r="J33" s="249"/>
      <c r="K33" s="249"/>
      <c r="L33" s="249"/>
      <c r="M33" s="249"/>
      <c r="N33" s="249"/>
      <c r="O33" s="249"/>
      <c r="P33" s="249"/>
      <c r="Q33" s="249"/>
    </row>
  </sheetData>
  <mergeCells count="9">
    <mergeCell ref="A33:Q33"/>
    <mergeCell ref="A2:XFD2"/>
    <mergeCell ref="Z4:AC4"/>
    <mergeCell ref="B4:E4"/>
    <mergeCell ref="F4:I4"/>
    <mergeCell ref="J4:M4"/>
    <mergeCell ref="N4:Q4"/>
    <mergeCell ref="R4:U4"/>
    <mergeCell ref="V4:Y4"/>
  </mergeCells>
  <conditionalFormatting sqref="B7:AC31 B6:Y6">
    <cfRule type="containsBlanks" dxfId="33" priority="4" stopIfTrue="1">
      <formula>LEN(TRIM(B6))=0</formula>
    </cfRule>
  </conditionalFormatting>
  <conditionalFormatting sqref="Z6:AC6">
    <cfRule type="containsBlanks" dxfId="32" priority="1" stopIfTrue="1">
      <formula>LEN(TRIM(Z6))=0</formula>
    </cfRule>
    <cfRule type="containsBlanks" dxfId="31" priority="2" stopIfTrue="1">
      <formula>LEN(TRIM(Z6))=0</formula>
    </cfRule>
  </conditionalFormatting>
  <printOptions gridLines="1"/>
  <pageMargins left="0.75" right="0.75" top="0.49" bottom="0.5" header="0.5" footer="0.5"/>
  <pageSetup scale="5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FFB7-5371-4E72-9D50-25308DF8B49C}">
  <sheetPr codeName="Sheet39">
    <pageSetUpPr fitToPage="1"/>
  </sheetPr>
  <dimension ref="A1:M31"/>
  <sheetViews>
    <sheetView showGridLines="0" zoomScaleNormal="100" workbookViewId="0"/>
  </sheetViews>
  <sheetFormatPr defaultRowHeight="19.899999999999999" customHeight="1" x14ac:dyDescent="0.2"/>
  <cols>
    <col min="1" max="1" width="31.28515625" style="9" customWidth="1"/>
    <col min="2" max="2" width="11.7109375" style="8" customWidth="1"/>
    <col min="3" max="3" width="12.7109375" style="8" customWidth="1"/>
    <col min="4" max="5" width="11.7109375" style="8" customWidth="1"/>
    <col min="6" max="6" width="12.7109375" style="8" customWidth="1"/>
    <col min="7" max="8" width="11.7109375" style="8" customWidth="1"/>
    <col min="9" max="9" width="12.7109375" style="8" customWidth="1"/>
    <col min="10" max="11" width="11.7109375" style="8" customWidth="1"/>
    <col min="12" max="12" width="12.7109375" style="8" customWidth="1"/>
    <col min="13" max="13" width="11.7109375" style="8" customWidth="1"/>
    <col min="14" max="256" width="8.7109375" style="9"/>
    <col min="257" max="257" width="26" style="9" customWidth="1"/>
    <col min="258" max="269" width="11.28515625" style="9" customWidth="1"/>
    <col min="270" max="512" width="8.7109375" style="9"/>
    <col min="513" max="513" width="26" style="9" customWidth="1"/>
    <col min="514" max="525" width="11.28515625" style="9" customWidth="1"/>
    <col min="526" max="768" width="8.7109375" style="9"/>
    <col min="769" max="769" width="26" style="9" customWidth="1"/>
    <col min="770" max="781" width="11.28515625" style="9" customWidth="1"/>
    <col min="782" max="1024" width="8.7109375" style="9"/>
    <col min="1025" max="1025" width="26" style="9" customWidth="1"/>
    <col min="1026" max="1037" width="11.28515625" style="9" customWidth="1"/>
    <col min="1038" max="1280" width="8.7109375" style="9"/>
    <col min="1281" max="1281" width="26" style="9" customWidth="1"/>
    <col min="1282" max="1293" width="11.28515625" style="9" customWidth="1"/>
    <col min="1294" max="1536" width="8.7109375" style="9"/>
    <col min="1537" max="1537" width="26" style="9" customWidth="1"/>
    <col min="1538" max="1549" width="11.28515625" style="9" customWidth="1"/>
    <col min="1550" max="1792" width="8.7109375" style="9"/>
    <col min="1793" max="1793" width="26" style="9" customWidth="1"/>
    <col min="1794" max="1805" width="11.28515625" style="9" customWidth="1"/>
    <col min="1806" max="2048" width="8.7109375" style="9"/>
    <col min="2049" max="2049" width="26" style="9" customWidth="1"/>
    <col min="2050" max="2061" width="11.28515625" style="9" customWidth="1"/>
    <col min="2062" max="2304" width="8.7109375" style="9"/>
    <col min="2305" max="2305" width="26" style="9" customWidth="1"/>
    <col min="2306" max="2317" width="11.28515625" style="9" customWidth="1"/>
    <col min="2318" max="2560" width="8.7109375" style="9"/>
    <col min="2561" max="2561" width="26" style="9" customWidth="1"/>
    <col min="2562" max="2573" width="11.28515625" style="9" customWidth="1"/>
    <col min="2574" max="2816" width="8.7109375" style="9"/>
    <col min="2817" max="2817" width="26" style="9" customWidth="1"/>
    <col min="2818" max="2829" width="11.28515625" style="9" customWidth="1"/>
    <col min="2830" max="3072" width="8.7109375" style="9"/>
    <col min="3073" max="3073" width="26" style="9" customWidth="1"/>
    <col min="3074" max="3085" width="11.28515625" style="9" customWidth="1"/>
    <col min="3086" max="3328" width="8.7109375" style="9"/>
    <col min="3329" max="3329" width="26" style="9" customWidth="1"/>
    <col min="3330" max="3341" width="11.28515625" style="9" customWidth="1"/>
    <col min="3342" max="3584" width="8.7109375" style="9"/>
    <col min="3585" max="3585" width="26" style="9" customWidth="1"/>
    <col min="3586" max="3597" width="11.28515625" style="9" customWidth="1"/>
    <col min="3598" max="3840" width="8.7109375" style="9"/>
    <col min="3841" max="3841" width="26" style="9" customWidth="1"/>
    <col min="3842" max="3853" width="11.28515625" style="9" customWidth="1"/>
    <col min="3854" max="4096" width="8.7109375" style="9"/>
    <col min="4097" max="4097" width="26" style="9" customWidth="1"/>
    <col min="4098" max="4109" width="11.28515625" style="9" customWidth="1"/>
    <col min="4110" max="4352" width="8.7109375" style="9"/>
    <col min="4353" max="4353" width="26" style="9" customWidth="1"/>
    <col min="4354" max="4365" width="11.28515625" style="9" customWidth="1"/>
    <col min="4366" max="4608" width="8.7109375" style="9"/>
    <col min="4609" max="4609" width="26" style="9" customWidth="1"/>
    <col min="4610" max="4621" width="11.28515625" style="9" customWidth="1"/>
    <col min="4622" max="4864" width="8.7109375" style="9"/>
    <col min="4865" max="4865" width="26" style="9" customWidth="1"/>
    <col min="4866" max="4877" width="11.28515625" style="9" customWidth="1"/>
    <col min="4878" max="5120" width="8.7109375" style="9"/>
    <col min="5121" max="5121" width="26" style="9" customWidth="1"/>
    <col min="5122" max="5133" width="11.28515625" style="9" customWidth="1"/>
    <col min="5134" max="5376" width="8.7109375" style="9"/>
    <col min="5377" max="5377" width="26" style="9" customWidth="1"/>
    <col min="5378" max="5389" width="11.28515625" style="9" customWidth="1"/>
    <col min="5390" max="5632" width="8.7109375" style="9"/>
    <col min="5633" max="5633" width="26" style="9" customWidth="1"/>
    <col min="5634" max="5645" width="11.28515625" style="9" customWidth="1"/>
    <col min="5646" max="5888" width="8.7109375" style="9"/>
    <col min="5889" max="5889" width="26" style="9" customWidth="1"/>
    <col min="5890" max="5901" width="11.28515625" style="9" customWidth="1"/>
    <col min="5902" max="6144" width="8.7109375" style="9"/>
    <col min="6145" max="6145" width="26" style="9" customWidth="1"/>
    <col min="6146" max="6157" width="11.28515625" style="9" customWidth="1"/>
    <col min="6158" max="6400" width="8.7109375" style="9"/>
    <col min="6401" max="6401" width="26" style="9" customWidth="1"/>
    <col min="6402" max="6413" width="11.28515625" style="9" customWidth="1"/>
    <col min="6414" max="6656" width="8.7109375" style="9"/>
    <col min="6657" max="6657" width="26" style="9" customWidth="1"/>
    <col min="6658" max="6669" width="11.28515625" style="9" customWidth="1"/>
    <col min="6670" max="6912" width="8.7109375" style="9"/>
    <col min="6913" max="6913" width="26" style="9" customWidth="1"/>
    <col min="6914" max="6925" width="11.28515625" style="9" customWidth="1"/>
    <col min="6926" max="7168" width="8.7109375" style="9"/>
    <col min="7169" max="7169" width="26" style="9" customWidth="1"/>
    <col min="7170" max="7181" width="11.28515625" style="9" customWidth="1"/>
    <col min="7182" max="7424" width="8.7109375" style="9"/>
    <col min="7425" max="7425" width="26" style="9" customWidth="1"/>
    <col min="7426" max="7437" width="11.28515625" style="9" customWidth="1"/>
    <col min="7438" max="7680" width="8.7109375" style="9"/>
    <col min="7681" max="7681" width="26" style="9" customWidth="1"/>
    <col min="7682" max="7693" width="11.28515625" style="9" customWidth="1"/>
    <col min="7694" max="7936" width="8.7109375" style="9"/>
    <col min="7937" max="7937" width="26" style="9" customWidth="1"/>
    <col min="7938" max="7949" width="11.28515625" style="9" customWidth="1"/>
    <col min="7950" max="8192" width="8.7109375" style="9"/>
    <col min="8193" max="8193" width="26" style="9" customWidth="1"/>
    <col min="8194" max="8205" width="11.28515625" style="9" customWidth="1"/>
    <col min="8206" max="8448" width="8.7109375" style="9"/>
    <col min="8449" max="8449" width="26" style="9" customWidth="1"/>
    <col min="8450" max="8461" width="11.28515625" style="9" customWidth="1"/>
    <col min="8462" max="8704" width="8.7109375" style="9"/>
    <col min="8705" max="8705" width="26" style="9" customWidth="1"/>
    <col min="8706" max="8717" width="11.28515625" style="9" customWidth="1"/>
    <col min="8718" max="8960" width="8.7109375" style="9"/>
    <col min="8961" max="8961" width="26" style="9" customWidth="1"/>
    <col min="8962" max="8973" width="11.28515625" style="9" customWidth="1"/>
    <col min="8974" max="9216" width="8.7109375" style="9"/>
    <col min="9217" max="9217" width="26" style="9" customWidth="1"/>
    <col min="9218" max="9229" width="11.28515625" style="9" customWidth="1"/>
    <col min="9230" max="9472" width="8.7109375" style="9"/>
    <col min="9473" max="9473" width="26" style="9" customWidth="1"/>
    <col min="9474" max="9485" width="11.28515625" style="9" customWidth="1"/>
    <col min="9486" max="9728" width="8.7109375" style="9"/>
    <col min="9729" max="9729" width="26" style="9" customWidth="1"/>
    <col min="9730" max="9741" width="11.28515625" style="9" customWidth="1"/>
    <col min="9742" max="9984" width="8.7109375" style="9"/>
    <col min="9985" max="9985" width="26" style="9" customWidth="1"/>
    <col min="9986" max="9997" width="11.28515625" style="9" customWidth="1"/>
    <col min="9998" max="10240" width="8.7109375" style="9"/>
    <col min="10241" max="10241" width="26" style="9" customWidth="1"/>
    <col min="10242" max="10253" width="11.28515625" style="9" customWidth="1"/>
    <col min="10254" max="10496" width="8.7109375" style="9"/>
    <col min="10497" max="10497" width="26" style="9" customWidth="1"/>
    <col min="10498" max="10509" width="11.28515625" style="9" customWidth="1"/>
    <col min="10510" max="10752" width="8.7109375" style="9"/>
    <col min="10753" max="10753" width="26" style="9" customWidth="1"/>
    <col min="10754" max="10765" width="11.28515625" style="9" customWidth="1"/>
    <col min="10766" max="11008" width="8.7109375" style="9"/>
    <col min="11009" max="11009" width="26" style="9" customWidth="1"/>
    <col min="11010" max="11021" width="11.28515625" style="9" customWidth="1"/>
    <col min="11022" max="11264" width="8.7109375" style="9"/>
    <col min="11265" max="11265" width="26" style="9" customWidth="1"/>
    <col min="11266" max="11277" width="11.28515625" style="9" customWidth="1"/>
    <col min="11278" max="11520" width="8.7109375" style="9"/>
    <col min="11521" max="11521" width="26" style="9" customWidth="1"/>
    <col min="11522" max="11533" width="11.28515625" style="9" customWidth="1"/>
    <col min="11534" max="11776" width="8.7109375" style="9"/>
    <col min="11777" max="11777" width="26" style="9" customWidth="1"/>
    <col min="11778" max="11789" width="11.28515625" style="9" customWidth="1"/>
    <col min="11790" max="12032" width="8.7109375" style="9"/>
    <col min="12033" max="12033" width="26" style="9" customWidth="1"/>
    <col min="12034" max="12045" width="11.28515625" style="9" customWidth="1"/>
    <col min="12046" max="12288" width="8.7109375" style="9"/>
    <col min="12289" max="12289" width="26" style="9" customWidth="1"/>
    <col min="12290" max="12301" width="11.28515625" style="9" customWidth="1"/>
    <col min="12302" max="12544" width="8.7109375" style="9"/>
    <col min="12545" max="12545" width="26" style="9" customWidth="1"/>
    <col min="12546" max="12557" width="11.28515625" style="9" customWidth="1"/>
    <col min="12558" max="12800" width="8.7109375" style="9"/>
    <col min="12801" max="12801" width="26" style="9" customWidth="1"/>
    <col min="12802" max="12813" width="11.28515625" style="9" customWidth="1"/>
    <col min="12814" max="13056" width="8.7109375" style="9"/>
    <col min="13057" max="13057" width="26" style="9" customWidth="1"/>
    <col min="13058" max="13069" width="11.28515625" style="9" customWidth="1"/>
    <col min="13070" max="13312" width="8.7109375" style="9"/>
    <col min="13313" max="13313" width="26" style="9" customWidth="1"/>
    <col min="13314" max="13325" width="11.28515625" style="9" customWidth="1"/>
    <col min="13326" max="13568" width="8.7109375" style="9"/>
    <col min="13569" max="13569" width="26" style="9" customWidth="1"/>
    <col min="13570" max="13581" width="11.28515625" style="9" customWidth="1"/>
    <col min="13582" max="13824" width="8.7109375" style="9"/>
    <col min="13825" max="13825" width="26" style="9" customWidth="1"/>
    <col min="13826" max="13837" width="11.28515625" style="9" customWidth="1"/>
    <col min="13838" max="14080" width="8.7109375" style="9"/>
    <col min="14081" max="14081" width="26" style="9" customWidth="1"/>
    <col min="14082" max="14093" width="11.28515625" style="9" customWidth="1"/>
    <col min="14094" max="14336" width="8.7109375" style="9"/>
    <col min="14337" max="14337" width="26" style="9" customWidth="1"/>
    <col min="14338" max="14349" width="11.28515625" style="9" customWidth="1"/>
    <col min="14350" max="14592" width="8.7109375" style="9"/>
    <col min="14593" max="14593" width="26" style="9" customWidth="1"/>
    <col min="14594" max="14605" width="11.28515625" style="9" customWidth="1"/>
    <col min="14606" max="14848" width="8.7109375" style="9"/>
    <col min="14849" max="14849" width="26" style="9" customWidth="1"/>
    <col min="14850" max="14861" width="11.28515625" style="9" customWidth="1"/>
    <col min="14862" max="15104" width="8.7109375" style="9"/>
    <col min="15105" max="15105" width="26" style="9" customWidth="1"/>
    <col min="15106" max="15117" width="11.28515625" style="9" customWidth="1"/>
    <col min="15118" max="15360" width="8.7109375" style="9"/>
    <col min="15361" max="15361" width="26" style="9" customWidth="1"/>
    <col min="15362" max="15373" width="11.28515625" style="9" customWidth="1"/>
    <col min="15374" max="15616" width="8.7109375" style="9"/>
    <col min="15617" max="15617" width="26" style="9" customWidth="1"/>
    <col min="15618" max="15629" width="11.28515625" style="9" customWidth="1"/>
    <col min="15630" max="15872" width="8.7109375" style="9"/>
    <col min="15873" max="15873" width="26" style="9" customWidth="1"/>
    <col min="15874" max="15885" width="11.28515625" style="9" customWidth="1"/>
    <col min="15886" max="16128" width="8.7109375" style="9"/>
    <col min="16129" max="16129" width="26" style="9" customWidth="1"/>
    <col min="16130" max="16141" width="11.28515625" style="9" customWidth="1"/>
    <col min="16142" max="16383" width="8.7109375" style="9"/>
    <col min="16384" max="16384" width="8.7109375" style="9" customWidth="1"/>
  </cols>
  <sheetData>
    <row r="1" spans="1:13" ht="20.100000000000001" customHeight="1" x14ac:dyDescent="0.2">
      <c r="A1" s="163"/>
    </row>
    <row r="2" spans="1:13" s="230" customFormat="1" ht="30" customHeight="1" x14ac:dyDescent="0.2">
      <c r="A2" s="229" t="s">
        <v>486</v>
      </c>
    </row>
    <row r="3" spans="1:13" s="80" customFormat="1" ht="20.100000000000001" customHeight="1" x14ac:dyDescent="0.2">
      <c r="A3" s="79"/>
    </row>
    <row r="4" spans="1:13" s="80" customFormat="1" ht="19.899999999999999" customHeight="1" x14ac:dyDescent="0.2">
      <c r="B4" s="248" t="s">
        <v>294</v>
      </c>
      <c r="C4" s="248"/>
      <c r="D4" s="248"/>
      <c r="E4" s="248"/>
      <c r="F4" s="248"/>
      <c r="G4" s="248"/>
      <c r="H4" s="248"/>
      <c r="I4" s="248"/>
      <c r="J4" s="248"/>
      <c r="K4" s="248"/>
      <c r="L4" s="248"/>
      <c r="M4" s="248"/>
    </row>
    <row r="5" spans="1:13" s="10" customFormat="1" ht="19.899999999999999" customHeight="1" x14ac:dyDescent="0.2">
      <c r="A5" s="114"/>
      <c r="B5" s="231" t="s">
        <v>90</v>
      </c>
      <c r="C5" s="231"/>
      <c r="D5" s="231"/>
      <c r="E5" s="231" t="s">
        <v>91</v>
      </c>
      <c r="F5" s="231"/>
      <c r="G5" s="231"/>
      <c r="H5" s="231" t="s">
        <v>79</v>
      </c>
      <c r="I5" s="231"/>
      <c r="J5" s="231"/>
      <c r="K5" s="231" t="s">
        <v>92</v>
      </c>
      <c r="L5" s="231"/>
      <c r="M5" s="231"/>
    </row>
    <row r="6" spans="1:13" s="10" customFormat="1" ht="19.899999999999999" customHeight="1" x14ac:dyDescent="0.2">
      <c r="A6" s="154" t="s">
        <v>293</v>
      </c>
      <c r="B6" s="81" t="s">
        <v>94</v>
      </c>
      <c r="C6" s="81" t="s">
        <v>95</v>
      </c>
      <c r="D6" s="81" t="s">
        <v>59</v>
      </c>
      <c r="E6" s="81" t="s">
        <v>94</v>
      </c>
      <c r="F6" s="81" t="s">
        <v>95</v>
      </c>
      <c r="G6" s="81" t="s">
        <v>59</v>
      </c>
      <c r="H6" s="81" t="s">
        <v>94</v>
      </c>
      <c r="I6" s="81" t="s">
        <v>95</v>
      </c>
      <c r="J6" s="81" t="s">
        <v>59</v>
      </c>
      <c r="K6" s="81" t="s">
        <v>94</v>
      </c>
      <c r="L6" s="81" t="s">
        <v>95</v>
      </c>
      <c r="M6" s="81" t="s">
        <v>59</v>
      </c>
    </row>
    <row r="7" spans="1:13" ht="19.899999999999999" customHeight="1" x14ac:dyDescent="0.2">
      <c r="A7" s="93" t="s">
        <v>84</v>
      </c>
      <c r="B7" s="126">
        <v>9</v>
      </c>
      <c r="C7" s="126">
        <v>25</v>
      </c>
      <c r="D7" s="126">
        <v>34</v>
      </c>
      <c r="E7" s="126">
        <v>0</v>
      </c>
      <c r="F7" s="126">
        <v>0</v>
      </c>
      <c r="G7" s="126">
        <v>0</v>
      </c>
      <c r="H7" s="126">
        <v>11</v>
      </c>
      <c r="I7" s="126">
        <v>5</v>
      </c>
      <c r="J7" s="126">
        <v>16</v>
      </c>
      <c r="K7" s="126">
        <v>20</v>
      </c>
      <c r="L7" s="126">
        <v>30</v>
      </c>
      <c r="M7" s="126">
        <v>50</v>
      </c>
    </row>
    <row r="8" spans="1:13" ht="19.899999999999999" customHeight="1" x14ac:dyDescent="0.2">
      <c r="A8" s="94" t="s">
        <v>85</v>
      </c>
      <c r="B8" s="128">
        <v>4</v>
      </c>
      <c r="C8" s="128">
        <v>41</v>
      </c>
      <c r="D8" s="128">
        <v>45</v>
      </c>
      <c r="E8" s="128">
        <v>0</v>
      </c>
      <c r="F8" s="128">
        <v>0</v>
      </c>
      <c r="G8" s="128">
        <v>0</v>
      </c>
      <c r="H8" s="128">
        <v>42</v>
      </c>
      <c r="I8" s="128">
        <v>10</v>
      </c>
      <c r="J8" s="128">
        <v>52</v>
      </c>
      <c r="K8" s="128">
        <v>46</v>
      </c>
      <c r="L8" s="128">
        <v>51</v>
      </c>
      <c r="M8" s="128">
        <v>97</v>
      </c>
    </row>
    <row r="9" spans="1:13" ht="19.899999999999999" customHeight="1" x14ac:dyDescent="0.2">
      <c r="A9" s="93" t="s">
        <v>86</v>
      </c>
      <c r="B9" s="126">
        <v>38</v>
      </c>
      <c r="C9" s="126">
        <v>23</v>
      </c>
      <c r="D9" s="126">
        <v>61</v>
      </c>
      <c r="E9" s="126">
        <v>1</v>
      </c>
      <c r="F9" s="126">
        <v>1</v>
      </c>
      <c r="G9" s="126">
        <v>2</v>
      </c>
      <c r="H9" s="126">
        <v>17</v>
      </c>
      <c r="I9" s="126">
        <v>16</v>
      </c>
      <c r="J9" s="126">
        <v>33</v>
      </c>
      <c r="K9" s="126">
        <v>56</v>
      </c>
      <c r="L9" s="126">
        <v>40</v>
      </c>
      <c r="M9" s="126">
        <v>96</v>
      </c>
    </row>
    <row r="10" spans="1:13" ht="19.899999999999999" customHeight="1" x14ac:dyDescent="0.2">
      <c r="A10" s="94" t="s">
        <v>87</v>
      </c>
      <c r="B10" s="128">
        <v>39</v>
      </c>
      <c r="C10" s="128">
        <v>62</v>
      </c>
      <c r="D10" s="128">
        <v>101</v>
      </c>
      <c r="E10" s="128">
        <v>0</v>
      </c>
      <c r="F10" s="128">
        <v>0</v>
      </c>
      <c r="G10" s="128">
        <v>0</v>
      </c>
      <c r="H10" s="128">
        <v>10</v>
      </c>
      <c r="I10" s="128">
        <v>7</v>
      </c>
      <c r="J10" s="128">
        <v>17</v>
      </c>
      <c r="K10" s="128">
        <v>49</v>
      </c>
      <c r="L10" s="128">
        <v>69</v>
      </c>
      <c r="M10" s="128">
        <v>118</v>
      </c>
    </row>
    <row r="11" spans="1:13" ht="19.899999999999999" customHeight="1" x14ac:dyDescent="0.2">
      <c r="A11" s="93" t="s">
        <v>88</v>
      </c>
      <c r="B11" s="126">
        <v>42</v>
      </c>
      <c r="C11" s="126">
        <v>176</v>
      </c>
      <c r="D11" s="126">
        <v>218</v>
      </c>
      <c r="E11" s="126">
        <v>0</v>
      </c>
      <c r="F11" s="126">
        <v>2</v>
      </c>
      <c r="G11" s="126">
        <v>2</v>
      </c>
      <c r="H11" s="126">
        <v>167</v>
      </c>
      <c r="I11" s="126">
        <v>45</v>
      </c>
      <c r="J11" s="126">
        <v>212</v>
      </c>
      <c r="K11" s="126">
        <v>209</v>
      </c>
      <c r="L11" s="126">
        <v>223</v>
      </c>
      <c r="M11" s="126">
        <v>432</v>
      </c>
    </row>
    <row r="12" spans="1:13" s="6" customFormat="1" ht="19.899999999999999" customHeight="1" x14ac:dyDescent="0.2">
      <c r="A12" s="94" t="s">
        <v>89</v>
      </c>
      <c r="B12" s="128">
        <v>91</v>
      </c>
      <c r="C12" s="128">
        <v>294</v>
      </c>
      <c r="D12" s="128">
        <v>385</v>
      </c>
      <c r="E12" s="128">
        <v>1</v>
      </c>
      <c r="F12" s="128">
        <v>1</v>
      </c>
      <c r="G12" s="128">
        <v>2</v>
      </c>
      <c r="H12" s="128">
        <v>42</v>
      </c>
      <c r="I12" s="128">
        <v>51</v>
      </c>
      <c r="J12" s="128">
        <v>93</v>
      </c>
      <c r="K12" s="128">
        <v>134</v>
      </c>
      <c r="L12" s="128">
        <v>346</v>
      </c>
      <c r="M12" s="128">
        <v>480</v>
      </c>
    </row>
    <row r="13" spans="1:13" ht="19.899999999999999" customHeight="1" x14ac:dyDescent="0.2">
      <c r="A13" s="89" t="s">
        <v>93</v>
      </c>
      <c r="B13" s="135">
        <v>223</v>
      </c>
      <c r="C13" s="135">
        <v>621</v>
      </c>
      <c r="D13" s="135">
        <v>844</v>
      </c>
      <c r="E13" s="135">
        <v>2</v>
      </c>
      <c r="F13" s="135">
        <v>4</v>
      </c>
      <c r="G13" s="135">
        <v>6</v>
      </c>
      <c r="H13" s="135">
        <v>289</v>
      </c>
      <c r="I13" s="135">
        <v>134</v>
      </c>
      <c r="J13" s="135">
        <v>423</v>
      </c>
      <c r="K13" s="135">
        <v>514</v>
      </c>
      <c r="L13" s="135">
        <v>759</v>
      </c>
      <c r="M13" s="135">
        <v>1273</v>
      </c>
    </row>
    <row r="14" spans="1:13" ht="19.899999999999999" customHeight="1" x14ac:dyDescent="0.2">
      <c r="A14" s="25"/>
    </row>
    <row r="15" spans="1:13" ht="19.899999999999999" customHeight="1" x14ac:dyDescent="0.2">
      <c r="A15" s="93" t="s">
        <v>84</v>
      </c>
      <c r="B15" s="126">
        <v>35</v>
      </c>
      <c r="C15" s="126">
        <v>700</v>
      </c>
      <c r="D15" s="126">
        <v>735</v>
      </c>
      <c r="E15" s="126">
        <v>1</v>
      </c>
      <c r="F15" s="126">
        <v>11</v>
      </c>
      <c r="G15" s="126">
        <v>12</v>
      </c>
      <c r="H15" s="126">
        <v>3</v>
      </c>
      <c r="I15" s="126">
        <v>28</v>
      </c>
      <c r="J15" s="126">
        <v>31</v>
      </c>
      <c r="K15" s="126">
        <v>39</v>
      </c>
      <c r="L15" s="126">
        <v>739</v>
      </c>
      <c r="M15" s="126">
        <v>778</v>
      </c>
    </row>
    <row r="16" spans="1:13" ht="19.899999999999999" customHeight="1" x14ac:dyDescent="0.2">
      <c r="A16" s="94" t="s">
        <v>85</v>
      </c>
      <c r="B16" s="161">
        <v>1</v>
      </c>
      <c r="C16" s="161">
        <v>13</v>
      </c>
      <c r="D16" s="128">
        <v>14</v>
      </c>
      <c r="E16" s="161">
        <v>0</v>
      </c>
      <c r="F16" s="161">
        <v>0</v>
      </c>
      <c r="G16" s="128">
        <v>0</v>
      </c>
      <c r="H16" s="161">
        <v>0</v>
      </c>
      <c r="I16" s="161">
        <v>1</v>
      </c>
      <c r="J16" s="128">
        <v>1</v>
      </c>
      <c r="K16" s="128">
        <v>1</v>
      </c>
      <c r="L16" s="128">
        <v>14</v>
      </c>
      <c r="M16" s="128">
        <v>15</v>
      </c>
    </row>
    <row r="17" spans="1:13" ht="19.899999999999999" customHeight="1" x14ac:dyDescent="0.2">
      <c r="A17" s="93" t="s">
        <v>86</v>
      </c>
      <c r="B17" s="162">
        <v>198</v>
      </c>
      <c r="C17" s="162">
        <v>741</v>
      </c>
      <c r="D17" s="126">
        <v>939</v>
      </c>
      <c r="E17" s="162">
        <v>3</v>
      </c>
      <c r="F17" s="162">
        <v>2</v>
      </c>
      <c r="G17" s="126">
        <v>5</v>
      </c>
      <c r="H17" s="162">
        <v>32</v>
      </c>
      <c r="I17" s="162">
        <v>35</v>
      </c>
      <c r="J17" s="126">
        <v>67</v>
      </c>
      <c r="K17" s="126">
        <v>233</v>
      </c>
      <c r="L17" s="126">
        <v>778</v>
      </c>
      <c r="M17" s="126">
        <v>1011</v>
      </c>
    </row>
    <row r="18" spans="1:13" ht="19.899999999999999" customHeight="1" x14ac:dyDescent="0.2">
      <c r="A18" s="94" t="s">
        <v>87</v>
      </c>
      <c r="B18" s="161">
        <v>28</v>
      </c>
      <c r="C18" s="161">
        <v>42</v>
      </c>
      <c r="D18" s="128">
        <v>70</v>
      </c>
      <c r="E18" s="161">
        <v>5</v>
      </c>
      <c r="F18" s="161">
        <v>0</v>
      </c>
      <c r="G18" s="128">
        <v>5</v>
      </c>
      <c r="H18" s="161">
        <v>5</v>
      </c>
      <c r="I18" s="161">
        <v>4</v>
      </c>
      <c r="J18" s="128">
        <v>9</v>
      </c>
      <c r="K18" s="128">
        <v>38</v>
      </c>
      <c r="L18" s="128">
        <v>46</v>
      </c>
      <c r="M18" s="128">
        <v>84</v>
      </c>
    </row>
    <row r="19" spans="1:13" ht="19.899999999999999" customHeight="1" x14ac:dyDescent="0.2">
      <c r="A19" s="93" t="s">
        <v>88</v>
      </c>
      <c r="B19" s="162">
        <v>19</v>
      </c>
      <c r="C19" s="162">
        <v>229</v>
      </c>
      <c r="D19" s="126">
        <v>248</v>
      </c>
      <c r="E19" s="162">
        <v>1</v>
      </c>
      <c r="F19" s="162">
        <v>11</v>
      </c>
      <c r="G19" s="126">
        <v>12</v>
      </c>
      <c r="H19" s="162">
        <v>15</v>
      </c>
      <c r="I19" s="162">
        <v>47</v>
      </c>
      <c r="J19" s="126">
        <v>62</v>
      </c>
      <c r="K19" s="126">
        <v>35</v>
      </c>
      <c r="L19" s="126">
        <v>287</v>
      </c>
      <c r="M19" s="126">
        <v>322</v>
      </c>
    </row>
    <row r="20" spans="1:13" ht="19.899999999999999" customHeight="1" x14ac:dyDescent="0.2">
      <c r="A20" s="94" t="s">
        <v>89</v>
      </c>
      <c r="B20" s="161">
        <v>15</v>
      </c>
      <c r="C20" s="161">
        <v>73</v>
      </c>
      <c r="D20" s="128">
        <v>88</v>
      </c>
      <c r="E20" s="161">
        <v>0</v>
      </c>
      <c r="F20" s="161">
        <v>0</v>
      </c>
      <c r="G20" s="128">
        <v>0</v>
      </c>
      <c r="H20" s="161">
        <v>10</v>
      </c>
      <c r="I20" s="161">
        <v>10</v>
      </c>
      <c r="J20" s="128">
        <v>20</v>
      </c>
      <c r="K20" s="128">
        <v>25</v>
      </c>
      <c r="L20" s="128">
        <v>83</v>
      </c>
      <c r="M20" s="128">
        <v>108</v>
      </c>
    </row>
    <row r="21" spans="1:13" ht="19.899999999999999" customHeight="1" x14ac:dyDescent="0.2">
      <c r="A21" s="89" t="s">
        <v>96</v>
      </c>
      <c r="B21" s="135">
        <v>296</v>
      </c>
      <c r="C21" s="135">
        <v>1798</v>
      </c>
      <c r="D21" s="135">
        <v>2094</v>
      </c>
      <c r="E21" s="135">
        <v>10</v>
      </c>
      <c r="F21" s="135">
        <v>24</v>
      </c>
      <c r="G21" s="135">
        <v>34</v>
      </c>
      <c r="H21" s="135">
        <v>65</v>
      </c>
      <c r="I21" s="135">
        <v>125</v>
      </c>
      <c r="J21" s="135">
        <v>190</v>
      </c>
      <c r="K21" s="135">
        <v>371</v>
      </c>
      <c r="L21" s="135">
        <v>1947</v>
      </c>
      <c r="M21" s="135">
        <v>2318</v>
      </c>
    </row>
    <row r="23" spans="1:13" ht="19.899999999999999" customHeight="1" x14ac:dyDescent="0.2">
      <c r="A23" s="246" t="s">
        <v>295</v>
      </c>
      <c r="B23" s="246"/>
      <c r="C23" s="246"/>
      <c r="D23" s="246"/>
    </row>
    <row r="24" spans="1:13" ht="19.899999999999999" customHeight="1" x14ac:dyDescent="0.2">
      <c r="K24" s="16"/>
    </row>
    <row r="31" spans="1:13" ht="19.899999999999999" customHeight="1" x14ac:dyDescent="0.2">
      <c r="B31" s="17"/>
      <c r="C31" s="17"/>
    </row>
  </sheetData>
  <mergeCells count="7">
    <mergeCell ref="A2:XFD2"/>
    <mergeCell ref="B4:M4"/>
    <mergeCell ref="A23:D23"/>
    <mergeCell ref="B5:D5"/>
    <mergeCell ref="E5:G5"/>
    <mergeCell ref="H5:J5"/>
    <mergeCell ref="K5:M5"/>
  </mergeCells>
  <printOptions gridLines="1"/>
  <pageMargins left="0.75" right="0.75" top="0.49" bottom="0.5"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S153"/>
  <sheetViews>
    <sheetView showGridLines="0" topLeftCell="A139" zoomScaleNormal="100" workbookViewId="0"/>
  </sheetViews>
  <sheetFormatPr defaultColWidth="14.85546875" defaultRowHeight="19.899999999999999" customHeight="1" x14ac:dyDescent="0.2"/>
  <cols>
    <col min="1" max="1" width="26.42578125" style="9" bestFit="1" customWidth="1"/>
    <col min="2" max="33" width="11.7109375" style="7" customWidth="1"/>
    <col min="34" max="74" width="15.7109375" style="9" customWidth="1"/>
    <col min="75" max="16384" width="14.85546875" style="9"/>
  </cols>
  <sheetData>
    <row r="1" spans="1:38" ht="20.100000000000001" customHeight="1" x14ac:dyDescent="0.2"/>
    <row r="2" spans="1:38" s="232" customFormat="1" ht="30" customHeight="1" x14ac:dyDescent="0.2">
      <c r="A2" s="232" t="s">
        <v>455</v>
      </c>
    </row>
    <row r="3" spans="1:38" ht="20.100000000000001" customHeight="1" x14ac:dyDescent="0.2"/>
    <row r="4" spans="1:38" s="6" customFormat="1" ht="19.899999999999999" customHeight="1" x14ac:dyDescent="0.2">
      <c r="B4" s="231" t="s">
        <v>224</v>
      </c>
      <c r="C4" s="231"/>
      <c r="D4" s="231"/>
      <c r="E4" s="231"/>
      <c r="F4" s="231" t="s">
        <v>229</v>
      </c>
      <c r="G4" s="231"/>
      <c r="H4" s="231"/>
      <c r="I4" s="231"/>
      <c r="J4" s="231" t="s">
        <v>235</v>
      </c>
      <c r="K4" s="231"/>
      <c r="L4" s="231"/>
      <c r="M4" s="231"/>
      <c r="N4" s="231" t="s">
        <v>239</v>
      </c>
      <c r="O4" s="231"/>
      <c r="P4" s="231"/>
      <c r="Q4" s="231"/>
      <c r="R4" s="231" t="s">
        <v>244</v>
      </c>
      <c r="S4" s="231"/>
      <c r="T4" s="231"/>
      <c r="U4" s="231"/>
      <c r="V4" s="231" t="s">
        <v>458</v>
      </c>
      <c r="W4" s="231"/>
      <c r="X4" s="231"/>
      <c r="Y4" s="231"/>
      <c r="Z4" s="231" t="s">
        <v>459</v>
      </c>
      <c r="AA4" s="231"/>
      <c r="AB4" s="231"/>
      <c r="AC4" s="231"/>
      <c r="AD4" s="231" t="s">
        <v>380</v>
      </c>
      <c r="AE4" s="231"/>
      <c r="AF4" s="231"/>
      <c r="AG4" s="231"/>
    </row>
    <row r="5" spans="1:38" ht="49.9" customHeight="1" x14ac:dyDescent="0.2">
      <c r="A5" s="124" t="s">
        <v>237</v>
      </c>
      <c r="B5" s="69" t="s">
        <v>62</v>
      </c>
      <c r="C5" s="69" t="s">
        <v>63</v>
      </c>
      <c r="D5" s="70" t="s">
        <v>280</v>
      </c>
      <c r="E5" s="69" t="s">
        <v>59</v>
      </c>
      <c r="F5" s="69" t="s">
        <v>62</v>
      </c>
      <c r="G5" s="69" t="s">
        <v>63</v>
      </c>
      <c r="H5" s="70" t="s">
        <v>280</v>
      </c>
      <c r="I5" s="69" t="s">
        <v>59</v>
      </c>
      <c r="J5" s="69" t="s">
        <v>62</v>
      </c>
      <c r="K5" s="69" t="s">
        <v>63</v>
      </c>
      <c r="L5" s="70" t="s">
        <v>280</v>
      </c>
      <c r="M5" s="69" t="s">
        <v>59</v>
      </c>
      <c r="N5" s="69" t="s">
        <v>62</v>
      </c>
      <c r="O5" s="69" t="s">
        <v>63</v>
      </c>
      <c r="P5" s="70" t="s">
        <v>280</v>
      </c>
      <c r="Q5" s="69" t="s">
        <v>59</v>
      </c>
      <c r="R5" s="69" t="s">
        <v>62</v>
      </c>
      <c r="S5" s="69" t="s">
        <v>63</v>
      </c>
      <c r="T5" s="70" t="s">
        <v>280</v>
      </c>
      <c r="U5" s="69" t="s">
        <v>59</v>
      </c>
      <c r="V5" s="69" t="s">
        <v>62</v>
      </c>
      <c r="W5" s="69" t="s">
        <v>63</v>
      </c>
      <c r="X5" s="70" t="s">
        <v>280</v>
      </c>
      <c r="Y5" s="69" t="s">
        <v>59</v>
      </c>
      <c r="Z5" s="69" t="s">
        <v>62</v>
      </c>
      <c r="AA5" s="69" t="s">
        <v>63</v>
      </c>
      <c r="AB5" s="70" t="s">
        <v>280</v>
      </c>
      <c r="AC5" s="69" t="s">
        <v>59</v>
      </c>
      <c r="AD5" s="69" t="s">
        <v>62</v>
      </c>
      <c r="AE5" s="69" t="s">
        <v>63</v>
      </c>
      <c r="AF5" s="70" t="s">
        <v>280</v>
      </c>
      <c r="AG5" s="69" t="s">
        <v>59</v>
      </c>
      <c r="AH5" s="19"/>
      <c r="AI5" s="42"/>
      <c r="AJ5" s="42"/>
      <c r="AK5" s="31"/>
      <c r="AL5" s="42"/>
    </row>
    <row r="6" spans="1:38" ht="19.899999999999999" customHeight="1" x14ac:dyDescent="0.2">
      <c r="A6" s="93" t="s">
        <v>97</v>
      </c>
      <c r="B6" s="108">
        <v>54</v>
      </c>
      <c r="C6" s="108">
        <v>88</v>
      </c>
      <c r="D6" s="108">
        <v>0</v>
      </c>
      <c r="E6" s="108">
        <v>142</v>
      </c>
      <c r="F6" s="108">
        <v>40</v>
      </c>
      <c r="G6" s="108">
        <v>104</v>
      </c>
      <c r="H6" s="108">
        <v>0</v>
      </c>
      <c r="I6" s="108">
        <v>144</v>
      </c>
      <c r="J6" s="108">
        <v>32</v>
      </c>
      <c r="K6" s="108">
        <v>101</v>
      </c>
      <c r="L6" s="108">
        <v>0</v>
      </c>
      <c r="M6" s="108">
        <v>133</v>
      </c>
      <c r="N6" s="108">
        <v>41</v>
      </c>
      <c r="O6" s="108">
        <v>90</v>
      </c>
      <c r="P6" s="108">
        <v>0</v>
      </c>
      <c r="Q6" s="108">
        <v>131</v>
      </c>
      <c r="R6" s="108">
        <v>0</v>
      </c>
      <c r="S6" s="108">
        <v>0</v>
      </c>
      <c r="T6" s="108">
        <v>0</v>
      </c>
      <c r="U6" s="108">
        <v>0</v>
      </c>
      <c r="V6" s="108">
        <v>0</v>
      </c>
      <c r="W6" s="108">
        <v>0</v>
      </c>
      <c r="X6" s="108">
        <v>0</v>
      </c>
      <c r="Y6" s="108">
        <v>0</v>
      </c>
      <c r="Z6" s="108">
        <v>0</v>
      </c>
      <c r="AA6" s="108">
        <v>0</v>
      </c>
      <c r="AB6" s="108">
        <v>0</v>
      </c>
      <c r="AC6" s="108">
        <v>0</v>
      </c>
      <c r="AD6" s="4">
        <v>167</v>
      </c>
      <c r="AE6" s="4">
        <v>383</v>
      </c>
      <c r="AF6" s="4">
        <v>0</v>
      </c>
      <c r="AG6" s="4">
        <v>550</v>
      </c>
      <c r="AI6" s="7"/>
      <c r="AJ6" s="7"/>
      <c r="AK6" s="7"/>
      <c r="AL6" s="7"/>
    </row>
    <row r="7" spans="1:38" ht="19.899999999999999" customHeight="1" x14ac:dyDescent="0.2">
      <c r="A7" s="94" t="s">
        <v>98</v>
      </c>
      <c r="B7" s="109">
        <v>41</v>
      </c>
      <c r="C7" s="109">
        <v>73</v>
      </c>
      <c r="D7" s="109">
        <v>0</v>
      </c>
      <c r="E7" s="109">
        <v>114</v>
      </c>
      <c r="F7" s="109">
        <v>40</v>
      </c>
      <c r="G7" s="109">
        <v>80</v>
      </c>
      <c r="H7" s="109">
        <v>0</v>
      </c>
      <c r="I7" s="109">
        <v>120</v>
      </c>
      <c r="J7" s="109">
        <v>39</v>
      </c>
      <c r="K7" s="109">
        <v>69</v>
      </c>
      <c r="L7" s="109">
        <v>0</v>
      </c>
      <c r="M7" s="109">
        <v>108</v>
      </c>
      <c r="N7" s="109">
        <v>25</v>
      </c>
      <c r="O7" s="109">
        <v>62</v>
      </c>
      <c r="P7" s="109">
        <v>0</v>
      </c>
      <c r="Q7" s="109">
        <v>87</v>
      </c>
      <c r="R7" s="109">
        <v>0</v>
      </c>
      <c r="S7" s="109">
        <v>0</v>
      </c>
      <c r="T7" s="109">
        <v>0</v>
      </c>
      <c r="U7" s="109">
        <v>0</v>
      </c>
      <c r="V7" s="109">
        <v>0</v>
      </c>
      <c r="W7" s="109">
        <v>0</v>
      </c>
      <c r="X7" s="109">
        <v>0</v>
      </c>
      <c r="Y7" s="109">
        <v>0</v>
      </c>
      <c r="Z7" s="109">
        <v>0</v>
      </c>
      <c r="AA7" s="109">
        <v>0</v>
      </c>
      <c r="AB7" s="109">
        <v>0</v>
      </c>
      <c r="AC7" s="109">
        <v>0</v>
      </c>
      <c r="AD7" s="5">
        <v>145</v>
      </c>
      <c r="AE7" s="5">
        <v>284</v>
      </c>
      <c r="AF7" s="5">
        <v>0</v>
      </c>
      <c r="AG7" s="5">
        <v>429</v>
      </c>
      <c r="AI7" s="7"/>
      <c r="AJ7" s="7"/>
      <c r="AK7" s="7"/>
      <c r="AL7" s="7"/>
    </row>
    <row r="8" spans="1:38" ht="19.899999999999999" customHeight="1" x14ac:dyDescent="0.2">
      <c r="A8" s="93" t="s">
        <v>99</v>
      </c>
      <c r="B8" s="108">
        <v>58</v>
      </c>
      <c r="C8" s="108">
        <v>72</v>
      </c>
      <c r="D8" s="108">
        <v>0</v>
      </c>
      <c r="E8" s="108">
        <v>130</v>
      </c>
      <c r="F8" s="108">
        <v>39</v>
      </c>
      <c r="G8" s="108">
        <v>86</v>
      </c>
      <c r="H8" s="108">
        <v>0</v>
      </c>
      <c r="I8" s="108">
        <v>125</v>
      </c>
      <c r="J8" s="108">
        <v>33</v>
      </c>
      <c r="K8" s="108">
        <v>87</v>
      </c>
      <c r="L8" s="108">
        <v>0</v>
      </c>
      <c r="M8" s="108">
        <v>120</v>
      </c>
      <c r="N8" s="108">
        <v>47</v>
      </c>
      <c r="O8" s="108">
        <v>99</v>
      </c>
      <c r="P8" s="108">
        <v>0</v>
      </c>
      <c r="Q8" s="108">
        <v>146</v>
      </c>
      <c r="R8" s="108">
        <v>0</v>
      </c>
      <c r="S8" s="108">
        <v>0</v>
      </c>
      <c r="T8" s="108">
        <v>0</v>
      </c>
      <c r="U8" s="108">
        <v>0</v>
      </c>
      <c r="V8" s="108">
        <v>0</v>
      </c>
      <c r="W8" s="108">
        <v>0</v>
      </c>
      <c r="X8" s="108">
        <v>0</v>
      </c>
      <c r="Y8" s="108">
        <v>0</v>
      </c>
      <c r="Z8" s="108">
        <v>0</v>
      </c>
      <c r="AA8" s="108">
        <v>0</v>
      </c>
      <c r="AB8" s="108">
        <v>0</v>
      </c>
      <c r="AC8" s="108">
        <v>0</v>
      </c>
      <c r="AD8" s="4">
        <v>177</v>
      </c>
      <c r="AE8" s="4">
        <v>344</v>
      </c>
      <c r="AF8" s="4">
        <v>0</v>
      </c>
      <c r="AG8" s="4">
        <v>521</v>
      </c>
      <c r="AI8" s="7"/>
      <c r="AJ8" s="7"/>
      <c r="AK8" s="7"/>
      <c r="AL8" s="7"/>
    </row>
    <row r="9" spans="1:38" ht="19.899999999999999" customHeight="1" x14ac:dyDescent="0.2">
      <c r="A9" s="94" t="s">
        <v>120</v>
      </c>
      <c r="B9" s="109">
        <v>14</v>
      </c>
      <c r="C9" s="109">
        <v>23</v>
      </c>
      <c r="D9" s="109">
        <v>0</v>
      </c>
      <c r="E9" s="109">
        <v>37</v>
      </c>
      <c r="F9" s="109">
        <v>11</v>
      </c>
      <c r="G9" s="109">
        <v>27</v>
      </c>
      <c r="H9" s="109">
        <v>0</v>
      </c>
      <c r="I9" s="109">
        <v>38</v>
      </c>
      <c r="J9" s="109">
        <v>11</v>
      </c>
      <c r="K9" s="109">
        <v>24</v>
      </c>
      <c r="L9" s="109">
        <v>0</v>
      </c>
      <c r="M9" s="109">
        <v>35</v>
      </c>
      <c r="N9" s="109">
        <v>12</v>
      </c>
      <c r="O9" s="109">
        <v>15</v>
      </c>
      <c r="P9" s="109">
        <v>0</v>
      </c>
      <c r="Q9" s="109">
        <v>27</v>
      </c>
      <c r="R9" s="109">
        <v>0</v>
      </c>
      <c r="S9" s="109">
        <v>0</v>
      </c>
      <c r="T9" s="109">
        <v>0</v>
      </c>
      <c r="U9" s="109">
        <v>0</v>
      </c>
      <c r="V9" s="109">
        <v>0</v>
      </c>
      <c r="W9" s="109">
        <v>0</v>
      </c>
      <c r="X9" s="109">
        <v>0</v>
      </c>
      <c r="Y9" s="109">
        <v>0</v>
      </c>
      <c r="Z9" s="109">
        <v>0</v>
      </c>
      <c r="AA9" s="109">
        <v>0</v>
      </c>
      <c r="AB9" s="109">
        <v>0</v>
      </c>
      <c r="AC9" s="109">
        <v>0</v>
      </c>
      <c r="AD9" s="5">
        <v>48</v>
      </c>
      <c r="AE9" s="5">
        <v>89</v>
      </c>
      <c r="AF9" s="5">
        <v>0</v>
      </c>
      <c r="AG9" s="5">
        <v>137</v>
      </c>
      <c r="AI9" s="7"/>
      <c r="AJ9" s="7"/>
      <c r="AK9" s="7"/>
      <c r="AL9" s="7"/>
    </row>
    <row r="10" spans="1:38" ht="19.899999999999999" customHeight="1" x14ac:dyDescent="0.2">
      <c r="A10" s="93" t="s">
        <v>100</v>
      </c>
      <c r="B10" s="108">
        <v>31</v>
      </c>
      <c r="C10" s="108">
        <v>64</v>
      </c>
      <c r="D10" s="108">
        <v>0</v>
      </c>
      <c r="E10" s="108">
        <v>95</v>
      </c>
      <c r="F10" s="108">
        <v>31</v>
      </c>
      <c r="G10" s="108">
        <v>42</v>
      </c>
      <c r="H10" s="108">
        <v>0</v>
      </c>
      <c r="I10" s="108">
        <v>73</v>
      </c>
      <c r="J10" s="108">
        <v>20</v>
      </c>
      <c r="K10" s="108">
        <v>60</v>
      </c>
      <c r="L10" s="108">
        <v>0</v>
      </c>
      <c r="M10" s="108">
        <v>80</v>
      </c>
      <c r="N10" s="108">
        <v>29</v>
      </c>
      <c r="O10" s="108">
        <v>66</v>
      </c>
      <c r="P10" s="108">
        <v>0</v>
      </c>
      <c r="Q10" s="108">
        <v>95</v>
      </c>
      <c r="R10" s="108">
        <v>1</v>
      </c>
      <c r="S10" s="108">
        <v>0</v>
      </c>
      <c r="T10" s="108">
        <v>0</v>
      </c>
      <c r="U10" s="108">
        <v>1</v>
      </c>
      <c r="V10" s="108">
        <v>0</v>
      </c>
      <c r="W10" s="108">
        <v>0</v>
      </c>
      <c r="X10" s="108">
        <v>0</v>
      </c>
      <c r="Y10" s="108">
        <v>0</v>
      </c>
      <c r="Z10" s="108">
        <v>0</v>
      </c>
      <c r="AA10" s="108">
        <v>0</v>
      </c>
      <c r="AB10" s="108">
        <v>0</v>
      </c>
      <c r="AC10" s="108">
        <v>0</v>
      </c>
      <c r="AD10" s="4">
        <v>112</v>
      </c>
      <c r="AE10" s="4">
        <v>232</v>
      </c>
      <c r="AF10" s="4">
        <v>0</v>
      </c>
      <c r="AG10" s="4">
        <v>344</v>
      </c>
      <c r="AI10" s="7"/>
      <c r="AJ10" s="7"/>
      <c r="AK10" s="7"/>
      <c r="AL10" s="7"/>
    </row>
    <row r="11" spans="1:38" ht="19.899999999999999" customHeight="1" x14ac:dyDescent="0.2">
      <c r="A11" s="94" t="s">
        <v>240</v>
      </c>
      <c r="B11" s="109">
        <v>10</v>
      </c>
      <c r="C11" s="109">
        <v>14</v>
      </c>
      <c r="D11" s="109">
        <v>0</v>
      </c>
      <c r="E11" s="109">
        <v>24</v>
      </c>
      <c r="F11" s="109">
        <v>18</v>
      </c>
      <c r="G11" s="109">
        <v>15</v>
      </c>
      <c r="H11" s="109">
        <v>0</v>
      </c>
      <c r="I11" s="109">
        <v>33</v>
      </c>
      <c r="J11" s="109">
        <v>6</v>
      </c>
      <c r="K11" s="109">
        <v>9</v>
      </c>
      <c r="L11" s="109">
        <v>0</v>
      </c>
      <c r="M11" s="109">
        <v>15</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09">
        <v>0</v>
      </c>
      <c r="AD11" s="5">
        <v>34</v>
      </c>
      <c r="AE11" s="5">
        <v>38</v>
      </c>
      <c r="AF11" s="5">
        <v>0</v>
      </c>
      <c r="AG11" s="5">
        <v>72</v>
      </c>
      <c r="AI11" s="7"/>
      <c r="AJ11" s="7"/>
      <c r="AK11" s="7"/>
      <c r="AL11" s="7"/>
    </row>
    <row r="12" spans="1:38" ht="19.899999999999999" customHeight="1" x14ac:dyDescent="0.2">
      <c r="A12" s="93" t="s">
        <v>121</v>
      </c>
      <c r="B12" s="108">
        <v>57</v>
      </c>
      <c r="C12" s="108">
        <v>79</v>
      </c>
      <c r="D12" s="108">
        <v>0</v>
      </c>
      <c r="E12" s="108">
        <v>136</v>
      </c>
      <c r="F12" s="108">
        <v>36</v>
      </c>
      <c r="G12" s="108">
        <v>51</v>
      </c>
      <c r="H12" s="108">
        <v>0</v>
      </c>
      <c r="I12" s="108">
        <v>87</v>
      </c>
      <c r="J12" s="108">
        <v>31</v>
      </c>
      <c r="K12" s="108">
        <v>49</v>
      </c>
      <c r="L12" s="108">
        <v>0</v>
      </c>
      <c r="M12" s="108">
        <v>80</v>
      </c>
      <c r="N12" s="108">
        <v>28</v>
      </c>
      <c r="O12" s="108">
        <v>36</v>
      </c>
      <c r="P12" s="108">
        <v>0</v>
      </c>
      <c r="Q12" s="108">
        <v>64</v>
      </c>
      <c r="R12" s="108">
        <v>0</v>
      </c>
      <c r="S12" s="108">
        <v>0</v>
      </c>
      <c r="T12" s="108">
        <v>0</v>
      </c>
      <c r="U12" s="108">
        <v>0</v>
      </c>
      <c r="V12" s="108">
        <v>0</v>
      </c>
      <c r="W12" s="108">
        <v>0</v>
      </c>
      <c r="X12" s="108">
        <v>0</v>
      </c>
      <c r="Y12" s="108">
        <v>0</v>
      </c>
      <c r="Z12" s="108">
        <v>0</v>
      </c>
      <c r="AA12" s="108">
        <v>0</v>
      </c>
      <c r="AB12" s="108">
        <v>0</v>
      </c>
      <c r="AC12" s="108">
        <v>0</v>
      </c>
      <c r="AD12" s="4">
        <v>152</v>
      </c>
      <c r="AE12" s="4">
        <v>215</v>
      </c>
      <c r="AF12" s="4">
        <v>0</v>
      </c>
      <c r="AG12" s="4">
        <v>367</v>
      </c>
      <c r="AI12" s="7"/>
      <c r="AJ12" s="7"/>
      <c r="AK12" s="7"/>
      <c r="AL12" s="7"/>
    </row>
    <row r="13" spans="1:38" ht="19.899999999999999" customHeight="1" x14ac:dyDescent="0.2">
      <c r="A13" s="94" t="s">
        <v>218</v>
      </c>
      <c r="B13" s="109">
        <v>33</v>
      </c>
      <c r="C13" s="109">
        <v>59</v>
      </c>
      <c r="D13" s="109">
        <v>0</v>
      </c>
      <c r="E13" s="109">
        <v>92</v>
      </c>
      <c r="F13" s="109">
        <v>20</v>
      </c>
      <c r="G13" s="109">
        <v>56</v>
      </c>
      <c r="H13" s="109">
        <v>0</v>
      </c>
      <c r="I13" s="109">
        <v>76</v>
      </c>
      <c r="J13" s="109">
        <v>25</v>
      </c>
      <c r="K13" s="109">
        <v>58</v>
      </c>
      <c r="L13" s="109">
        <v>0</v>
      </c>
      <c r="M13" s="109">
        <v>83</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09">
        <v>0</v>
      </c>
      <c r="AD13" s="5">
        <v>78</v>
      </c>
      <c r="AE13" s="5">
        <v>173</v>
      </c>
      <c r="AF13" s="5">
        <v>0</v>
      </c>
      <c r="AG13" s="5">
        <v>251</v>
      </c>
      <c r="AI13" s="7"/>
      <c r="AJ13" s="7"/>
      <c r="AK13" s="7"/>
      <c r="AL13" s="7"/>
    </row>
    <row r="14" spans="1:38" ht="19.899999999999999" customHeight="1" x14ac:dyDescent="0.2">
      <c r="A14" s="93" t="s">
        <v>456</v>
      </c>
      <c r="B14" s="108">
        <v>0</v>
      </c>
      <c r="C14" s="108">
        <v>0</v>
      </c>
      <c r="D14" s="108">
        <v>0</v>
      </c>
      <c r="E14" s="108">
        <v>0</v>
      </c>
      <c r="F14" s="108">
        <v>0</v>
      </c>
      <c r="G14" s="108">
        <v>0</v>
      </c>
      <c r="H14" s="108">
        <v>0</v>
      </c>
      <c r="I14" s="108">
        <v>0</v>
      </c>
      <c r="J14" s="108">
        <v>0</v>
      </c>
      <c r="K14" s="108">
        <v>0</v>
      </c>
      <c r="L14" s="108">
        <v>0</v>
      </c>
      <c r="M14" s="108">
        <v>0</v>
      </c>
      <c r="N14" s="108">
        <v>18</v>
      </c>
      <c r="O14" s="108">
        <v>23</v>
      </c>
      <c r="P14" s="108">
        <v>0</v>
      </c>
      <c r="Q14" s="108">
        <v>41</v>
      </c>
      <c r="R14" s="108">
        <v>0</v>
      </c>
      <c r="S14" s="108">
        <v>0</v>
      </c>
      <c r="T14" s="108">
        <v>0</v>
      </c>
      <c r="U14" s="108">
        <v>0</v>
      </c>
      <c r="V14" s="108">
        <v>0</v>
      </c>
      <c r="W14" s="108">
        <v>0</v>
      </c>
      <c r="X14" s="108">
        <v>0</v>
      </c>
      <c r="Y14" s="108">
        <v>0</v>
      </c>
      <c r="Z14" s="108">
        <v>0</v>
      </c>
      <c r="AA14" s="108">
        <v>0</v>
      </c>
      <c r="AB14" s="108">
        <v>0</v>
      </c>
      <c r="AC14" s="108">
        <v>0</v>
      </c>
      <c r="AD14" s="4">
        <v>18</v>
      </c>
      <c r="AE14" s="4">
        <v>23</v>
      </c>
      <c r="AF14" s="4">
        <v>0</v>
      </c>
      <c r="AG14" s="4">
        <v>41</v>
      </c>
      <c r="AI14" s="7"/>
      <c r="AJ14" s="7"/>
      <c r="AK14" s="7"/>
      <c r="AL14" s="7"/>
    </row>
    <row r="15" spans="1:38" ht="19.899999999999999" customHeight="1" x14ac:dyDescent="0.2">
      <c r="A15" s="94" t="s">
        <v>216</v>
      </c>
      <c r="B15" s="109">
        <v>21</v>
      </c>
      <c r="C15" s="109">
        <v>39</v>
      </c>
      <c r="D15" s="109">
        <v>0</v>
      </c>
      <c r="E15" s="109">
        <v>60</v>
      </c>
      <c r="F15" s="109">
        <v>20</v>
      </c>
      <c r="G15" s="109">
        <v>33</v>
      </c>
      <c r="H15" s="109">
        <v>0</v>
      </c>
      <c r="I15" s="109">
        <v>53</v>
      </c>
      <c r="J15" s="109">
        <v>19</v>
      </c>
      <c r="K15" s="109">
        <v>30</v>
      </c>
      <c r="L15" s="109">
        <v>0</v>
      </c>
      <c r="M15" s="109">
        <v>49</v>
      </c>
      <c r="N15" s="109">
        <v>17</v>
      </c>
      <c r="O15" s="109">
        <v>32</v>
      </c>
      <c r="P15" s="109">
        <v>0</v>
      </c>
      <c r="Q15" s="109">
        <v>49</v>
      </c>
      <c r="R15" s="109">
        <v>0</v>
      </c>
      <c r="S15" s="109">
        <v>0</v>
      </c>
      <c r="T15" s="109">
        <v>0</v>
      </c>
      <c r="U15" s="109">
        <v>0</v>
      </c>
      <c r="V15" s="109">
        <v>0</v>
      </c>
      <c r="W15" s="109">
        <v>0</v>
      </c>
      <c r="X15" s="109">
        <v>0</v>
      </c>
      <c r="Y15" s="109">
        <v>0</v>
      </c>
      <c r="Z15" s="109">
        <v>0</v>
      </c>
      <c r="AA15" s="109">
        <v>0</v>
      </c>
      <c r="AB15" s="109">
        <v>0</v>
      </c>
      <c r="AC15" s="109">
        <v>0</v>
      </c>
      <c r="AD15" s="5">
        <v>77</v>
      </c>
      <c r="AE15" s="5">
        <v>134</v>
      </c>
      <c r="AF15" s="5">
        <v>0</v>
      </c>
      <c r="AG15" s="5">
        <v>211</v>
      </c>
      <c r="AI15" s="7"/>
      <c r="AJ15" s="7"/>
      <c r="AK15" s="7"/>
      <c r="AL15" s="7"/>
    </row>
    <row r="16" spans="1:38" ht="19.899999999999999" customHeight="1" x14ac:dyDescent="0.2">
      <c r="A16" s="93" t="s">
        <v>230</v>
      </c>
      <c r="B16" s="108">
        <v>23</v>
      </c>
      <c r="C16" s="108">
        <v>49</v>
      </c>
      <c r="D16" s="108">
        <v>0</v>
      </c>
      <c r="E16" s="108">
        <v>72</v>
      </c>
      <c r="F16" s="108">
        <v>13</v>
      </c>
      <c r="G16" s="108">
        <v>43</v>
      </c>
      <c r="H16" s="108">
        <v>0</v>
      </c>
      <c r="I16" s="108">
        <v>56</v>
      </c>
      <c r="J16" s="108">
        <v>14</v>
      </c>
      <c r="K16" s="108">
        <v>51</v>
      </c>
      <c r="L16" s="108">
        <v>0</v>
      </c>
      <c r="M16" s="108">
        <v>65</v>
      </c>
      <c r="N16" s="108">
        <v>18</v>
      </c>
      <c r="O16" s="108">
        <v>26</v>
      </c>
      <c r="P16" s="108">
        <v>0</v>
      </c>
      <c r="Q16" s="108">
        <v>44</v>
      </c>
      <c r="R16" s="108">
        <v>0</v>
      </c>
      <c r="S16" s="108">
        <v>0</v>
      </c>
      <c r="T16" s="108">
        <v>0</v>
      </c>
      <c r="U16" s="108">
        <v>0</v>
      </c>
      <c r="V16" s="108">
        <v>0</v>
      </c>
      <c r="W16" s="108">
        <v>0</v>
      </c>
      <c r="X16" s="108">
        <v>0</v>
      </c>
      <c r="Y16" s="108">
        <v>0</v>
      </c>
      <c r="Z16" s="108">
        <v>0</v>
      </c>
      <c r="AA16" s="108">
        <v>0</v>
      </c>
      <c r="AB16" s="108">
        <v>0</v>
      </c>
      <c r="AC16" s="108">
        <v>0</v>
      </c>
      <c r="AD16" s="4">
        <v>68</v>
      </c>
      <c r="AE16" s="4">
        <v>169</v>
      </c>
      <c r="AF16" s="4">
        <v>0</v>
      </c>
      <c r="AG16" s="4">
        <v>237</v>
      </c>
      <c r="AI16" s="7"/>
      <c r="AJ16" s="7"/>
      <c r="AK16" s="7"/>
      <c r="AL16" s="7"/>
    </row>
    <row r="17" spans="1:38" ht="19.899999999999999" customHeight="1" x14ac:dyDescent="0.2">
      <c r="A17" s="94" t="s">
        <v>221</v>
      </c>
      <c r="B17" s="109">
        <v>22</v>
      </c>
      <c r="C17" s="109">
        <v>32</v>
      </c>
      <c r="D17" s="109">
        <v>0</v>
      </c>
      <c r="E17" s="109">
        <v>54</v>
      </c>
      <c r="F17" s="109">
        <v>15</v>
      </c>
      <c r="G17" s="109">
        <v>32</v>
      </c>
      <c r="H17" s="109">
        <v>0</v>
      </c>
      <c r="I17" s="109">
        <v>47</v>
      </c>
      <c r="J17" s="109">
        <v>15</v>
      </c>
      <c r="K17" s="109">
        <v>38</v>
      </c>
      <c r="L17" s="109">
        <v>0</v>
      </c>
      <c r="M17" s="109">
        <v>53</v>
      </c>
      <c r="N17" s="109">
        <v>13</v>
      </c>
      <c r="O17" s="109">
        <v>24</v>
      </c>
      <c r="P17" s="109">
        <v>0</v>
      </c>
      <c r="Q17" s="109">
        <v>37</v>
      </c>
      <c r="R17" s="109">
        <v>0</v>
      </c>
      <c r="S17" s="109">
        <v>0</v>
      </c>
      <c r="T17" s="109">
        <v>0</v>
      </c>
      <c r="U17" s="109">
        <v>0</v>
      </c>
      <c r="V17" s="109">
        <v>0</v>
      </c>
      <c r="W17" s="109">
        <v>0</v>
      </c>
      <c r="X17" s="109">
        <v>0</v>
      </c>
      <c r="Y17" s="109">
        <v>0</v>
      </c>
      <c r="Z17" s="109">
        <v>0</v>
      </c>
      <c r="AA17" s="109">
        <v>0</v>
      </c>
      <c r="AB17" s="109">
        <v>0</v>
      </c>
      <c r="AC17" s="109">
        <v>0</v>
      </c>
      <c r="AD17" s="5">
        <v>65</v>
      </c>
      <c r="AE17" s="5">
        <v>126</v>
      </c>
      <c r="AF17" s="5">
        <v>0</v>
      </c>
      <c r="AG17" s="5">
        <v>191</v>
      </c>
      <c r="AI17" s="7"/>
      <c r="AJ17" s="7"/>
      <c r="AK17" s="7"/>
      <c r="AL17" s="7"/>
    </row>
    <row r="18" spans="1:38" ht="19.899999999999999" customHeight="1" x14ac:dyDescent="0.2">
      <c r="A18" s="93" t="s">
        <v>208</v>
      </c>
      <c r="B18" s="108">
        <v>41</v>
      </c>
      <c r="C18" s="108">
        <v>50</v>
      </c>
      <c r="D18" s="108">
        <v>0</v>
      </c>
      <c r="E18" s="108">
        <v>91</v>
      </c>
      <c r="F18" s="108">
        <v>24</v>
      </c>
      <c r="G18" s="108">
        <v>49</v>
      </c>
      <c r="H18" s="108">
        <v>0</v>
      </c>
      <c r="I18" s="108">
        <v>73</v>
      </c>
      <c r="J18" s="108">
        <v>30</v>
      </c>
      <c r="K18" s="108">
        <v>45</v>
      </c>
      <c r="L18" s="108">
        <v>0</v>
      </c>
      <c r="M18" s="108">
        <v>75</v>
      </c>
      <c r="N18" s="108">
        <v>24</v>
      </c>
      <c r="O18" s="108">
        <v>39</v>
      </c>
      <c r="P18" s="108">
        <v>0</v>
      </c>
      <c r="Q18" s="108">
        <v>63</v>
      </c>
      <c r="R18" s="108">
        <v>0</v>
      </c>
      <c r="S18" s="108">
        <v>0</v>
      </c>
      <c r="T18" s="108">
        <v>0</v>
      </c>
      <c r="U18" s="108">
        <v>0</v>
      </c>
      <c r="V18" s="108">
        <v>0</v>
      </c>
      <c r="W18" s="108">
        <v>0</v>
      </c>
      <c r="X18" s="108">
        <v>0</v>
      </c>
      <c r="Y18" s="108">
        <v>0</v>
      </c>
      <c r="Z18" s="108">
        <v>0</v>
      </c>
      <c r="AA18" s="108">
        <v>0</v>
      </c>
      <c r="AB18" s="108">
        <v>0</v>
      </c>
      <c r="AC18" s="108">
        <v>0</v>
      </c>
      <c r="AD18" s="4">
        <v>119</v>
      </c>
      <c r="AE18" s="4">
        <v>183</v>
      </c>
      <c r="AF18" s="4">
        <v>0</v>
      </c>
      <c r="AG18" s="4">
        <v>302</v>
      </c>
      <c r="AI18" s="7"/>
      <c r="AJ18" s="7"/>
      <c r="AK18" s="7"/>
      <c r="AL18" s="7"/>
    </row>
    <row r="19" spans="1:38" ht="19.899999999999999" customHeight="1" x14ac:dyDescent="0.2">
      <c r="A19" s="94" t="s">
        <v>101</v>
      </c>
      <c r="B19" s="109">
        <v>25</v>
      </c>
      <c r="C19" s="109">
        <v>41</v>
      </c>
      <c r="D19" s="109">
        <v>0</v>
      </c>
      <c r="E19" s="109">
        <v>66</v>
      </c>
      <c r="F19" s="109">
        <v>17</v>
      </c>
      <c r="G19" s="109">
        <v>43</v>
      </c>
      <c r="H19" s="109">
        <v>0</v>
      </c>
      <c r="I19" s="109">
        <v>60</v>
      </c>
      <c r="J19" s="109">
        <v>22</v>
      </c>
      <c r="K19" s="109">
        <v>40</v>
      </c>
      <c r="L19" s="109">
        <v>0</v>
      </c>
      <c r="M19" s="109">
        <v>62</v>
      </c>
      <c r="N19" s="109">
        <v>18</v>
      </c>
      <c r="O19" s="109">
        <v>54</v>
      </c>
      <c r="P19" s="109">
        <v>0</v>
      </c>
      <c r="Q19" s="109">
        <v>72</v>
      </c>
      <c r="R19" s="109">
        <v>0</v>
      </c>
      <c r="S19" s="109">
        <v>0</v>
      </c>
      <c r="T19" s="109">
        <v>0</v>
      </c>
      <c r="U19" s="109">
        <v>0</v>
      </c>
      <c r="V19" s="109">
        <v>0</v>
      </c>
      <c r="W19" s="109">
        <v>0</v>
      </c>
      <c r="X19" s="109">
        <v>0</v>
      </c>
      <c r="Y19" s="109">
        <v>0</v>
      </c>
      <c r="Z19" s="109">
        <v>0</v>
      </c>
      <c r="AA19" s="109">
        <v>0</v>
      </c>
      <c r="AB19" s="109">
        <v>0</v>
      </c>
      <c r="AC19" s="109">
        <v>0</v>
      </c>
      <c r="AD19" s="5">
        <v>82</v>
      </c>
      <c r="AE19" s="5">
        <v>178</v>
      </c>
      <c r="AF19" s="5">
        <v>0</v>
      </c>
      <c r="AG19" s="5">
        <v>260</v>
      </c>
      <c r="AI19" s="7"/>
      <c r="AJ19" s="7"/>
      <c r="AK19" s="7"/>
      <c r="AL19" s="7"/>
    </row>
    <row r="20" spans="1:38" ht="19.899999999999999" customHeight="1" x14ac:dyDescent="0.2">
      <c r="A20" s="93" t="s">
        <v>102</v>
      </c>
      <c r="B20" s="108">
        <v>33</v>
      </c>
      <c r="C20" s="108">
        <v>93</v>
      </c>
      <c r="D20" s="108">
        <v>0</v>
      </c>
      <c r="E20" s="108">
        <v>126</v>
      </c>
      <c r="F20" s="108">
        <v>32</v>
      </c>
      <c r="G20" s="108">
        <v>85</v>
      </c>
      <c r="H20" s="108">
        <v>0</v>
      </c>
      <c r="I20" s="108">
        <v>117</v>
      </c>
      <c r="J20" s="108">
        <v>33</v>
      </c>
      <c r="K20" s="108">
        <v>93</v>
      </c>
      <c r="L20" s="108">
        <v>0</v>
      </c>
      <c r="M20" s="108">
        <v>126</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08">
        <v>0</v>
      </c>
      <c r="AD20" s="4">
        <v>98</v>
      </c>
      <c r="AE20" s="4">
        <v>271</v>
      </c>
      <c r="AF20" s="4">
        <v>0</v>
      </c>
      <c r="AG20" s="4">
        <v>369</v>
      </c>
      <c r="AI20" s="7"/>
      <c r="AJ20" s="7"/>
      <c r="AK20" s="7"/>
      <c r="AL20" s="7"/>
    </row>
    <row r="21" spans="1:38" ht="19.899999999999999" customHeight="1" x14ac:dyDescent="0.2">
      <c r="A21" s="94" t="s">
        <v>212</v>
      </c>
      <c r="B21" s="109">
        <v>75</v>
      </c>
      <c r="C21" s="109">
        <v>116</v>
      </c>
      <c r="D21" s="109">
        <v>0</v>
      </c>
      <c r="E21" s="109">
        <v>191</v>
      </c>
      <c r="F21" s="109">
        <v>65</v>
      </c>
      <c r="G21" s="109">
        <v>114</v>
      </c>
      <c r="H21" s="109">
        <v>0</v>
      </c>
      <c r="I21" s="109">
        <v>179</v>
      </c>
      <c r="J21" s="109">
        <v>77</v>
      </c>
      <c r="K21" s="109">
        <v>152</v>
      </c>
      <c r="L21" s="109">
        <v>0</v>
      </c>
      <c r="M21" s="109">
        <v>229</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5">
        <v>217</v>
      </c>
      <c r="AE21" s="5">
        <v>382</v>
      </c>
      <c r="AF21" s="5">
        <v>0</v>
      </c>
      <c r="AG21" s="5">
        <v>599</v>
      </c>
      <c r="AI21" s="7"/>
      <c r="AJ21" s="7"/>
      <c r="AK21" s="7"/>
      <c r="AL21" s="7"/>
    </row>
    <row r="22" spans="1:38" ht="19.899999999999999" customHeight="1" x14ac:dyDescent="0.2">
      <c r="A22" s="93" t="s">
        <v>103</v>
      </c>
      <c r="B22" s="108">
        <v>60</v>
      </c>
      <c r="C22" s="108">
        <v>139</v>
      </c>
      <c r="D22" s="108">
        <v>0</v>
      </c>
      <c r="E22" s="108">
        <v>199</v>
      </c>
      <c r="F22" s="108">
        <v>63</v>
      </c>
      <c r="G22" s="108">
        <v>130</v>
      </c>
      <c r="H22" s="108">
        <v>0</v>
      </c>
      <c r="I22" s="108">
        <v>193</v>
      </c>
      <c r="J22" s="108">
        <v>52</v>
      </c>
      <c r="K22" s="108">
        <v>126</v>
      </c>
      <c r="L22" s="108">
        <v>0</v>
      </c>
      <c r="M22" s="108">
        <v>178</v>
      </c>
      <c r="N22" s="108">
        <v>52</v>
      </c>
      <c r="O22" s="108">
        <v>137</v>
      </c>
      <c r="P22" s="108">
        <v>0</v>
      </c>
      <c r="Q22" s="108">
        <v>189</v>
      </c>
      <c r="R22" s="108">
        <v>0</v>
      </c>
      <c r="S22" s="108">
        <v>0</v>
      </c>
      <c r="T22" s="108">
        <v>0</v>
      </c>
      <c r="U22" s="108">
        <v>0</v>
      </c>
      <c r="V22" s="108">
        <v>0</v>
      </c>
      <c r="W22" s="108">
        <v>0</v>
      </c>
      <c r="X22" s="108">
        <v>0</v>
      </c>
      <c r="Y22" s="108">
        <v>0</v>
      </c>
      <c r="Z22" s="108">
        <v>0</v>
      </c>
      <c r="AA22" s="108">
        <v>0</v>
      </c>
      <c r="AB22" s="108">
        <v>0</v>
      </c>
      <c r="AC22" s="108">
        <v>0</v>
      </c>
      <c r="AD22" s="4">
        <v>227</v>
      </c>
      <c r="AE22" s="4">
        <v>532</v>
      </c>
      <c r="AF22" s="4">
        <v>0</v>
      </c>
      <c r="AG22" s="4">
        <v>759</v>
      </c>
      <c r="AI22" s="7"/>
      <c r="AJ22" s="7"/>
      <c r="AK22" s="7"/>
      <c r="AL22" s="7"/>
    </row>
    <row r="23" spans="1:38" ht="19.899999999999999" customHeight="1" x14ac:dyDescent="0.2">
      <c r="A23" s="94" t="s">
        <v>217</v>
      </c>
      <c r="B23" s="109">
        <v>28</v>
      </c>
      <c r="C23" s="109">
        <v>29</v>
      </c>
      <c r="D23" s="109">
        <v>0</v>
      </c>
      <c r="E23" s="109">
        <v>57</v>
      </c>
      <c r="F23" s="109">
        <v>24</v>
      </c>
      <c r="G23" s="109">
        <v>58</v>
      </c>
      <c r="H23" s="109">
        <v>0</v>
      </c>
      <c r="I23" s="109">
        <v>82</v>
      </c>
      <c r="J23" s="109">
        <v>23</v>
      </c>
      <c r="K23" s="109">
        <v>41</v>
      </c>
      <c r="L23" s="109">
        <v>0</v>
      </c>
      <c r="M23" s="109">
        <v>64</v>
      </c>
      <c r="N23" s="109">
        <v>13</v>
      </c>
      <c r="O23" s="109">
        <v>35</v>
      </c>
      <c r="P23" s="109">
        <v>0</v>
      </c>
      <c r="Q23" s="109">
        <v>48</v>
      </c>
      <c r="R23" s="109">
        <v>0</v>
      </c>
      <c r="S23" s="109">
        <v>0</v>
      </c>
      <c r="T23" s="109">
        <v>0</v>
      </c>
      <c r="U23" s="109">
        <v>0</v>
      </c>
      <c r="V23" s="109">
        <v>0</v>
      </c>
      <c r="W23" s="109">
        <v>0</v>
      </c>
      <c r="X23" s="109">
        <v>0</v>
      </c>
      <c r="Y23" s="109">
        <v>0</v>
      </c>
      <c r="Z23" s="109">
        <v>0</v>
      </c>
      <c r="AA23" s="109">
        <v>0</v>
      </c>
      <c r="AB23" s="109">
        <v>0</v>
      </c>
      <c r="AC23" s="109">
        <v>0</v>
      </c>
      <c r="AD23" s="5">
        <v>88</v>
      </c>
      <c r="AE23" s="5">
        <v>163</v>
      </c>
      <c r="AF23" s="5">
        <v>0</v>
      </c>
      <c r="AG23" s="5">
        <v>251</v>
      </c>
      <c r="AI23" s="7"/>
      <c r="AJ23" s="7"/>
      <c r="AK23" s="7"/>
      <c r="AL23" s="7"/>
    </row>
    <row r="24" spans="1:38" ht="19.899999999999999" customHeight="1" x14ac:dyDescent="0.2">
      <c r="A24" s="93" t="s">
        <v>104</v>
      </c>
      <c r="B24" s="108">
        <v>39</v>
      </c>
      <c r="C24" s="108">
        <v>77</v>
      </c>
      <c r="D24" s="108">
        <v>0</v>
      </c>
      <c r="E24" s="108">
        <v>116</v>
      </c>
      <c r="F24" s="108">
        <v>31</v>
      </c>
      <c r="G24" s="108">
        <v>77</v>
      </c>
      <c r="H24" s="108">
        <v>0</v>
      </c>
      <c r="I24" s="108">
        <v>108</v>
      </c>
      <c r="J24" s="108">
        <v>30</v>
      </c>
      <c r="K24" s="108">
        <v>61</v>
      </c>
      <c r="L24" s="108">
        <v>0</v>
      </c>
      <c r="M24" s="108">
        <v>91</v>
      </c>
      <c r="N24" s="108">
        <v>31</v>
      </c>
      <c r="O24" s="108">
        <v>75</v>
      </c>
      <c r="P24" s="108">
        <v>0</v>
      </c>
      <c r="Q24" s="108">
        <v>106</v>
      </c>
      <c r="R24" s="108">
        <v>0</v>
      </c>
      <c r="S24" s="108">
        <v>0</v>
      </c>
      <c r="T24" s="108">
        <v>0</v>
      </c>
      <c r="U24" s="108">
        <v>0</v>
      </c>
      <c r="V24" s="108">
        <v>0</v>
      </c>
      <c r="W24" s="108">
        <v>0</v>
      </c>
      <c r="X24" s="108">
        <v>0</v>
      </c>
      <c r="Y24" s="108">
        <v>0</v>
      </c>
      <c r="Z24" s="108">
        <v>0</v>
      </c>
      <c r="AA24" s="108">
        <v>0</v>
      </c>
      <c r="AB24" s="108">
        <v>0</v>
      </c>
      <c r="AC24" s="108">
        <v>0</v>
      </c>
      <c r="AD24" s="4">
        <v>131</v>
      </c>
      <c r="AE24" s="4">
        <v>290</v>
      </c>
      <c r="AF24" s="4">
        <v>0</v>
      </c>
      <c r="AG24" s="4">
        <v>421</v>
      </c>
      <c r="AI24" s="7"/>
      <c r="AJ24" s="7"/>
      <c r="AK24" s="7"/>
      <c r="AL24" s="7"/>
    </row>
    <row r="25" spans="1:38" ht="19.899999999999999" customHeight="1" x14ac:dyDescent="0.2">
      <c r="A25" s="94" t="s">
        <v>0</v>
      </c>
      <c r="B25" s="109">
        <v>22</v>
      </c>
      <c r="C25" s="109">
        <v>33</v>
      </c>
      <c r="D25" s="109">
        <v>0</v>
      </c>
      <c r="E25" s="109">
        <v>55</v>
      </c>
      <c r="F25" s="109">
        <v>18</v>
      </c>
      <c r="G25" s="109">
        <v>38</v>
      </c>
      <c r="H25" s="109">
        <v>0</v>
      </c>
      <c r="I25" s="109">
        <v>56</v>
      </c>
      <c r="J25" s="109">
        <v>21</v>
      </c>
      <c r="K25" s="109">
        <v>48</v>
      </c>
      <c r="L25" s="109">
        <v>1</v>
      </c>
      <c r="M25" s="109">
        <v>70</v>
      </c>
      <c r="N25" s="109">
        <v>18</v>
      </c>
      <c r="O25" s="109">
        <v>32</v>
      </c>
      <c r="P25" s="109">
        <v>0</v>
      </c>
      <c r="Q25" s="109">
        <v>50</v>
      </c>
      <c r="R25" s="109">
        <v>0</v>
      </c>
      <c r="S25" s="109">
        <v>0</v>
      </c>
      <c r="T25" s="109">
        <v>0</v>
      </c>
      <c r="U25" s="109">
        <v>0</v>
      </c>
      <c r="V25" s="109">
        <v>0</v>
      </c>
      <c r="W25" s="109">
        <v>0</v>
      </c>
      <c r="X25" s="109">
        <v>0</v>
      </c>
      <c r="Y25" s="109">
        <v>0</v>
      </c>
      <c r="Z25" s="109">
        <v>0</v>
      </c>
      <c r="AA25" s="109">
        <v>0</v>
      </c>
      <c r="AB25" s="109">
        <v>0</v>
      </c>
      <c r="AC25" s="109">
        <v>0</v>
      </c>
      <c r="AD25" s="5">
        <v>79</v>
      </c>
      <c r="AE25" s="5">
        <v>151</v>
      </c>
      <c r="AF25" s="5">
        <v>1</v>
      </c>
      <c r="AG25" s="5">
        <v>231</v>
      </c>
      <c r="AI25" s="7"/>
      <c r="AJ25" s="7"/>
      <c r="AK25" s="7"/>
      <c r="AL25" s="7"/>
    </row>
    <row r="26" spans="1:38" ht="19.899999999999999" customHeight="1" x14ac:dyDescent="0.2">
      <c r="A26" s="93" t="s">
        <v>193</v>
      </c>
      <c r="B26" s="108">
        <v>19</v>
      </c>
      <c r="C26" s="108">
        <v>55</v>
      </c>
      <c r="D26" s="108">
        <v>0</v>
      </c>
      <c r="E26" s="108">
        <v>74</v>
      </c>
      <c r="F26" s="108">
        <v>22</v>
      </c>
      <c r="G26" s="108">
        <v>34</v>
      </c>
      <c r="H26" s="108">
        <v>0</v>
      </c>
      <c r="I26" s="108">
        <v>56</v>
      </c>
      <c r="J26" s="108">
        <v>7</v>
      </c>
      <c r="K26" s="108">
        <v>23</v>
      </c>
      <c r="L26" s="108">
        <v>0</v>
      </c>
      <c r="M26" s="108">
        <v>30</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08">
        <v>0</v>
      </c>
      <c r="AD26" s="4">
        <v>48</v>
      </c>
      <c r="AE26" s="4">
        <v>112</v>
      </c>
      <c r="AF26" s="4">
        <v>0</v>
      </c>
      <c r="AG26" s="4">
        <v>160</v>
      </c>
      <c r="AI26" s="7"/>
      <c r="AJ26" s="7"/>
      <c r="AK26" s="7"/>
      <c r="AL26" s="7"/>
    </row>
    <row r="27" spans="1:38" ht="19.899999999999999" customHeight="1" x14ac:dyDescent="0.2">
      <c r="A27" s="94" t="s">
        <v>106</v>
      </c>
      <c r="B27" s="109">
        <v>30</v>
      </c>
      <c r="C27" s="109">
        <v>54</v>
      </c>
      <c r="D27" s="109">
        <v>0</v>
      </c>
      <c r="E27" s="109">
        <v>84</v>
      </c>
      <c r="F27" s="109">
        <v>18</v>
      </c>
      <c r="G27" s="109">
        <v>60</v>
      </c>
      <c r="H27" s="109">
        <v>0</v>
      </c>
      <c r="I27" s="109">
        <v>78</v>
      </c>
      <c r="J27" s="109">
        <v>29</v>
      </c>
      <c r="K27" s="109">
        <v>53</v>
      </c>
      <c r="L27" s="109">
        <v>0</v>
      </c>
      <c r="M27" s="109">
        <v>82</v>
      </c>
      <c r="N27" s="109">
        <v>24</v>
      </c>
      <c r="O27" s="109">
        <v>43</v>
      </c>
      <c r="P27" s="109">
        <v>0</v>
      </c>
      <c r="Q27" s="109">
        <v>67</v>
      </c>
      <c r="R27" s="109">
        <v>33</v>
      </c>
      <c r="S27" s="109">
        <v>80</v>
      </c>
      <c r="T27" s="109">
        <v>0</v>
      </c>
      <c r="U27" s="109">
        <v>113</v>
      </c>
      <c r="V27" s="109">
        <v>28</v>
      </c>
      <c r="W27" s="109">
        <v>78</v>
      </c>
      <c r="X27" s="109">
        <v>0</v>
      </c>
      <c r="Y27" s="109">
        <v>106</v>
      </c>
      <c r="Z27" s="109">
        <v>0</v>
      </c>
      <c r="AA27" s="109">
        <v>0</v>
      </c>
      <c r="AB27" s="109">
        <v>0</v>
      </c>
      <c r="AC27" s="109">
        <v>0</v>
      </c>
      <c r="AD27" s="5">
        <v>162</v>
      </c>
      <c r="AE27" s="5">
        <v>368</v>
      </c>
      <c r="AF27" s="5">
        <v>0</v>
      </c>
      <c r="AG27" s="5">
        <v>530</v>
      </c>
      <c r="AI27" s="7"/>
      <c r="AJ27" s="7"/>
      <c r="AK27" s="7"/>
      <c r="AL27" s="7"/>
    </row>
    <row r="28" spans="1:38" ht="19.899999999999999" customHeight="1" x14ac:dyDescent="0.2">
      <c r="A28" s="93" t="s">
        <v>107</v>
      </c>
      <c r="B28" s="108">
        <v>15</v>
      </c>
      <c r="C28" s="108">
        <v>21</v>
      </c>
      <c r="D28" s="108">
        <v>0</v>
      </c>
      <c r="E28" s="108">
        <v>36</v>
      </c>
      <c r="F28" s="108">
        <v>23</v>
      </c>
      <c r="G28" s="108">
        <v>46</v>
      </c>
      <c r="H28" s="108">
        <v>0</v>
      </c>
      <c r="I28" s="108">
        <v>69</v>
      </c>
      <c r="J28" s="108">
        <v>8</v>
      </c>
      <c r="K28" s="108">
        <v>29</v>
      </c>
      <c r="L28" s="108">
        <v>0</v>
      </c>
      <c r="M28" s="108">
        <v>37</v>
      </c>
      <c r="N28" s="108">
        <v>19</v>
      </c>
      <c r="O28" s="108">
        <v>42</v>
      </c>
      <c r="P28" s="108">
        <v>0</v>
      </c>
      <c r="Q28" s="108">
        <v>61</v>
      </c>
      <c r="R28" s="108">
        <v>0</v>
      </c>
      <c r="S28" s="108">
        <v>0</v>
      </c>
      <c r="T28" s="108">
        <v>0</v>
      </c>
      <c r="U28" s="108">
        <v>0</v>
      </c>
      <c r="V28" s="108">
        <v>0</v>
      </c>
      <c r="W28" s="108">
        <v>0</v>
      </c>
      <c r="X28" s="108">
        <v>0</v>
      </c>
      <c r="Y28" s="108">
        <v>0</v>
      </c>
      <c r="Z28" s="108">
        <v>0</v>
      </c>
      <c r="AA28" s="108">
        <v>0</v>
      </c>
      <c r="AB28" s="108">
        <v>0</v>
      </c>
      <c r="AC28" s="108">
        <v>0</v>
      </c>
      <c r="AD28" s="4">
        <v>65</v>
      </c>
      <c r="AE28" s="4">
        <v>138</v>
      </c>
      <c r="AF28" s="4">
        <v>0</v>
      </c>
      <c r="AG28" s="4">
        <v>203</v>
      </c>
      <c r="AI28" s="7"/>
      <c r="AJ28" s="7"/>
      <c r="AK28" s="7"/>
      <c r="AL28" s="7"/>
    </row>
    <row r="29" spans="1:38" ht="19.899999999999999" customHeight="1" x14ac:dyDescent="0.2">
      <c r="A29" s="94" t="s">
        <v>108</v>
      </c>
      <c r="B29" s="109">
        <v>32</v>
      </c>
      <c r="C29" s="109">
        <v>93</v>
      </c>
      <c r="D29" s="109">
        <v>0</v>
      </c>
      <c r="E29" s="109">
        <v>125</v>
      </c>
      <c r="F29" s="109">
        <v>29</v>
      </c>
      <c r="G29" s="109">
        <v>87</v>
      </c>
      <c r="H29" s="109">
        <v>0</v>
      </c>
      <c r="I29" s="109">
        <v>116</v>
      </c>
      <c r="J29" s="109">
        <v>23</v>
      </c>
      <c r="K29" s="109">
        <v>69</v>
      </c>
      <c r="L29" s="109">
        <v>0</v>
      </c>
      <c r="M29" s="109">
        <v>92</v>
      </c>
      <c r="N29" s="109">
        <v>19</v>
      </c>
      <c r="O29" s="109">
        <v>69</v>
      </c>
      <c r="P29" s="109">
        <v>0</v>
      </c>
      <c r="Q29" s="109">
        <v>88</v>
      </c>
      <c r="R29" s="109">
        <v>0</v>
      </c>
      <c r="S29" s="109">
        <v>0</v>
      </c>
      <c r="T29" s="109">
        <v>0</v>
      </c>
      <c r="U29" s="109">
        <v>0</v>
      </c>
      <c r="V29" s="109">
        <v>0</v>
      </c>
      <c r="W29" s="109">
        <v>0</v>
      </c>
      <c r="X29" s="109">
        <v>0</v>
      </c>
      <c r="Y29" s="109">
        <v>0</v>
      </c>
      <c r="Z29" s="109">
        <v>0</v>
      </c>
      <c r="AA29" s="109">
        <v>0</v>
      </c>
      <c r="AB29" s="109">
        <v>0</v>
      </c>
      <c r="AC29" s="109">
        <v>0</v>
      </c>
      <c r="AD29" s="5">
        <v>103</v>
      </c>
      <c r="AE29" s="5">
        <v>318</v>
      </c>
      <c r="AF29" s="5">
        <v>0</v>
      </c>
      <c r="AG29" s="5">
        <v>421</v>
      </c>
      <c r="AI29" s="7"/>
      <c r="AJ29" s="7"/>
      <c r="AK29" s="7"/>
      <c r="AL29" s="7"/>
    </row>
    <row r="30" spans="1:38" ht="19.899999999999999" customHeight="1" x14ac:dyDescent="0.2">
      <c r="A30" s="93" t="s">
        <v>222</v>
      </c>
      <c r="B30" s="108">
        <v>12</v>
      </c>
      <c r="C30" s="108">
        <v>37</v>
      </c>
      <c r="D30" s="108">
        <v>0</v>
      </c>
      <c r="E30" s="108">
        <v>49</v>
      </c>
      <c r="F30" s="108">
        <v>8</v>
      </c>
      <c r="G30" s="108">
        <v>38</v>
      </c>
      <c r="H30" s="108">
        <v>0</v>
      </c>
      <c r="I30" s="108">
        <v>46</v>
      </c>
      <c r="J30" s="108">
        <v>17</v>
      </c>
      <c r="K30" s="108">
        <v>16</v>
      </c>
      <c r="L30" s="108">
        <v>0</v>
      </c>
      <c r="M30" s="108">
        <v>33</v>
      </c>
      <c r="N30" s="108">
        <v>0</v>
      </c>
      <c r="O30" s="108">
        <v>0</v>
      </c>
      <c r="P30" s="108">
        <v>0</v>
      </c>
      <c r="Q30" s="108">
        <v>0</v>
      </c>
      <c r="R30" s="108">
        <v>0</v>
      </c>
      <c r="S30" s="108">
        <v>0</v>
      </c>
      <c r="T30" s="108">
        <v>0</v>
      </c>
      <c r="U30" s="108">
        <v>0</v>
      </c>
      <c r="V30" s="108">
        <v>0</v>
      </c>
      <c r="W30" s="108">
        <v>0</v>
      </c>
      <c r="X30" s="108">
        <v>0</v>
      </c>
      <c r="Y30" s="108">
        <v>0</v>
      </c>
      <c r="Z30" s="108">
        <v>0</v>
      </c>
      <c r="AA30" s="108">
        <v>0</v>
      </c>
      <c r="AB30" s="108">
        <v>0</v>
      </c>
      <c r="AC30" s="108">
        <v>0</v>
      </c>
      <c r="AD30" s="4">
        <v>37</v>
      </c>
      <c r="AE30" s="4">
        <v>91</v>
      </c>
      <c r="AF30" s="4">
        <v>0</v>
      </c>
      <c r="AG30" s="4">
        <v>128</v>
      </c>
      <c r="AI30" s="7"/>
      <c r="AJ30" s="7"/>
      <c r="AK30" s="7"/>
      <c r="AL30" s="7"/>
    </row>
    <row r="31" spans="1:38" ht="19.899999999999999" customHeight="1" x14ac:dyDescent="0.2">
      <c r="A31" s="94" t="s">
        <v>109</v>
      </c>
      <c r="B31" s="109">
        <v>62</v>
      </c>
      <c r="C31" s="109">
        <v>167</v>
      </c>
      <c r="D31" s="109">
        <v>0</v>
      </c>
      <c r="E31" s="109">
        <v>229</v>
      </c>
      <c r="F31" s="109">
        <v>80</v>
      </c>
      <c r="G31" s="109">
        <v>157</v>
      </c>
      <c r="H31" s="109">
        <v>0</v>
      </c>
      <c r="I31" s="109">
        <v>237</v>
      </c>
      <c r="J31" s="109">
        <v>58</v>
      </c>
      <c r="K31" s="109">
        <v>155</v>
      </c>
      <c r="L31" s="109">
        <v>0</v>
      </c>
      <c r="M31" s="109">
        <v>213</v>
      </c>
      <c r="N31" s="109">
        <v>66</v>
      </c>
      <c r="O31" s="109">
        <v>162</v>
      </c>
      <c r="P31" s="109">
        <v>0</v>
      </c>
      <c r="Q31" s="109">
        <v>228</v>
      </c>
      <c r="R31" s="109">
        <v>0</v>
      </c>
      <c r="S31" s="109">
        <v>0</v>
      </c>
      <c r="T31" s="109">
        <v>0</v>
      </c>
      <c r="U31" s="109">
        <v>0</v>
      </c>
      <c r="V31" s="109">
        <v>0</v>
      </c>
      <c r="W31" s="109">
        <v>0</v>
      </c>
      <c r="X31" s="109">
        <v>0</v>
      </c>
      <c r="Y31" s="109">
        <v>0</v>
      </c>
      <c r="Z31" s="109">
        <v>0</v>
      </c>
      <c r="AA31" s="109">
        <v>0</v>
      </c>
      <c r="AB31" s="109">
        <v>0</v>
      </c>
      <c r="AC31" s="109">
        <v>0</v>
      </c>
      <c r="AD31" s="5">
        <v>266</v>
      </c>
      <c r="AE31" s="5">
        <v>641</v>
      </c>
      <c r="AF31" s="5">
        <v>0</v>
      </c>
      <c r="AG31" s="5">
        <v>907</v>
      </c>
      <c r="AI31" s="7"/>
      <c r="AJ31" s="7"/>
      <c r="AK31" s="7"/>
      <c r="AL31" s="7"/>
    </row>
    <row r="32" spans="1:38" ht="19.899999999999999" customHeight="1" x14ac:dyDescent="0.2">
      <c r="A32" s="93" t="s">
        <v>110</v>
      </c>
      <c r="B32" s="108">
        <v>20</v>
      </c>
      <c r="C32" s="108">
        <v>31</v>
      </c>
      <c r="D32" s="108">
        <v>2</v>
      </c>
      <c r="E32" s="108">
        <v>53</v>
      </c>
      <c r="F32" s="108">
        <v>17</v>
      </c>
      <c r="G32" s="108">
        <v>40</v>
      </c>
      <c r="H32" s="108">
        <v>4</v>
      </c>
      <c r="I32" s="108">
        <v>61</v>
      </c>
      <c r="J32" s="108">
        <v>23</v>
      </c>
      <c r="K32" s="108">
        <v>33</v>
      </c>
      <c r="L32" s="108">
        <v>0</v>
      </c>
      <c r="M32" s="108">
        <v>56</v>
      </c>
      <c r="N32" s="108">
        <v>21</v>
      </c>
      <c r="O32" s="108">
        <v>41</v>
      </c>
      <c r="P32" s="108">
        <v>1</v>
      </c>
      <c r="Q32" s="108">
        <v>63</v>
      </c>
      <c r="R32" s="108">
        <v>0</v>
      </c>
      <c r="S32" s="108">
        <v>0</v>
      </c>
      <c r="T32" s="108">
        <v>0</v>
      </c>
      <c r="U32" s="108">
        <v>0</v>
      </c>
      <c r="V32" s="108">
        <v>0</v>
      </c>
      <c r="W32" s="108">
        <v>0</v>
      </c>
      <c r="X32" s="108">
        <v>0</v>
      </c>
      <c r="Y32" s="108">
        <v>0</v>
      </c>
      <c r="Z32" s="108">
        <v>0</v>
      </c>
      <c r="AA32" s="108">
        <v>0</v>
      </c>
      <c r="AB32" s="108">
        <v>0</v>
      </c>
      <c r="AC32" s="108">
        <v>0</v>
      </c>
      <c r="AD32" s="4">
        <v>81</v>
      </c>
      <c r="AE32" s="4">
        <v>145</v>
      </c>
      <c r="AF32" s="4">
        <v>7</v>
      </c>
      <c r="AG32" s="4">
        <v>233</v>
      </c>
      <c r="AI32" s="7"/>
      <c r="AJ32" s="7"/>
      <c r="AK32" s="7"/>
      <c r="AL32" s="7"/>
    </row>
    <row r="33" spans="1:38" ht="19.899999999999999" customHeight="1" x14ac:dyDescent="0.2">
      <c r="A33" s="94" t="s">
        <v>111</v>
      </c>
      <c r="B33" s="109">
        <v>114</v>
      </c>
      <c r="C33" s="109">
        <v>161</v>
      </c>
      <c r="D33" s="109">
        <v>0</v>
      </c>
      <c r="E33" s="109">
        <v>275</v>
      </c>
      <c r="F33" s="109">
        <v>86</v>
      </c>
      <c r="G33" s="109">
        <v>154</v>
      </c>
      <c r="H33" s="109">
        <v>0</v>
      </c>
      <c r="I33" s="109">
        <v>240</v>
      </c>
      <c r="J33" s="109">
        <v>68</v>
      </c>
      <c r="K33" s="109">
        <v>146</v>
      </c>
      <c r="L33" s="109">
        <v>0</v>
      </c>
      <c r="M33" s="109">
        <v>214</v>
      </c>
      <c r="N33" s="109">
        <v>80</v>
      </c>
      <c r="O33" s="109">
        <v>177</v>
      </c>
      <c r="P33" s="109">
        <v>0</v>
      </c>
      <c r="Q33" s="109">
        <v>257</v>
      </c>
      <c r="R33" s="109">
        <v>0</v>
      </c>
      <c r="S33" s="109">
        <v>0</v>
      </c>
      <c r="T33" s="109">
        <v>0</v>
      </c>
      <c r="U33" s="109">
        <v>0</v>
      </c>
      <c r="V33" s="109">
        <v>0</v>
      </c>
      <c r="W33" s="109">
        <v>0</v>
      </c>
      <c r="X33" s="109">
        <v>0</v>
      </c>
      <c r="Y33" s="109">
        <v>0</v>
      </c>
      <c r="Z33" s="109">
        <v>0</v>
      </c>
      <c r="AA33" s="109">
        <v>0</v>
      </c>
      <c r="AB33" s="109">
        <v>0</v>
      </c>
      <c r="AC33" s="109">
        <v>0</v>
      </c>
      <c r="AD33" s="5">
        <v>348</v>
      </c>
      <c r="AE33" s="5">
        <v>638</v>
      </c>
      <c r="AF33" s="5">
        <v>0</v>
      </c>
      <c r="AG33" s="5">
        <v>986</v>
      </c>
      <c r="AI33" s="7"/>
      <c r="AJ33" s="7"/>
      <c r="AK33" s="7"/>
      <c r="AL33" s="7"/>
    </row>
    <row r="34" spans="1:38" ht="19.899999999999999" customHeight="1" x14ac:dyDescent="0.2">
      <c r="A34" s="93" t="s">
        <v>194</v>
      </c>
      <c r="B34" s="108">
        <v>43</v>
      </c>
      <c r="C34" s="108">
        <v>55</v>
      </c>
      <c r="D34" s="108">
        <v>1</v>
      </c>
      <c r="E34" s="108">
        <v>99</v>
      </c>
      <c r="F34" s="108">
        <v>40</v>
      </c>
      <c r="G34" s="108">
        <v>44</v>
      </c>
      <c r="H34" s="108">
        <v>0</v>
      </c>
      <c r="I34" s="108">
        <v>84</v>
      </c>
      <c r="J34" s="108">
        <v>30</v>
      </c>
      <c r="K34" s="108">
        <v>54</v>
      </c>
      <c r="L34" s="108">
        <v>0</v>
      </c>
      <c r="M34" s="108">
        <v>84</v>
      </c>
      <c r="N34" s="108">
        <v>23</v>
      </c>
      <c r="O34" s="108">
        <v>69</v>
      </c>
      <c r="P34" s="108">
        <v>0</v>
      </c>
      <c r="Q34" s="108">
        <v>92</v>
      </c>
      <c r="R34" s="108">
        <v>0</v>
      </c>
      <c r="S34" s="108">
        <v>0</v>
      </c>
      <c r="T34" s="108">
        <v>0</v>
      </c>
      <c r="U34" s="108">
        <v>0</v>
      </c>
      <c r="V34" s="108">
        <v>0</v>
      </c>
      <c r="W34" s="108">
        <v>0</v>
      </c>
      <c r="X34" s="108">
        <v>0</v>
      </c>
      <c r="Y34" s="108">
        <v>0</v>
      </c>
      <c r="Z34" s="108">
        <v>0</v>
      </c>
      <c r="AA34" s="108">
        <v>0</v>
      </c>
      <c r="AB34" s="108">
        <v>0</v>
      </c>
      <c r="AC34" s="108">
        <v>0</v>
      </c>
      <c r="AD34" s="4">
        <v>136</v>
      </c>
      <c r="AE34" s="4">
        <v>222</v>
      </c>
      <c r="AF34" s="4">
        <v>1</v>
      </c>
      <c r="AG34" s="4">
        <v>359</v>
      </c>
      <c r="AI34" s="7"/>
      <c r="AJ34" s="7"/>
      <c r="AK34" s="7"/>
      <c r="AL34" s="7"/>
    </row>
    <row r="35" spans="1:38" ht="19.899999999999999" customHeight="1" x14ac:dyDescent="0.2">
      <c r="A35" s="94" t="s">
        <v>112</v>
      </c>
      <c r="B35" s="109">
        <v>45</v>
      </c>
      <c r="C35" s="109">
        <v>83</v>
      </c>
      <c r="D35" s="109">
        <v>0</v>
      </c>
      <c r="E35" s="109">
        <v>128</v>
      </c>
      <c r="F35" s="109">
        <v>31</v>
      </c>
      <c r="G35" s="109">
        <v>79</v>
      </c>
      <c r="H35" s="109">
        <v>0</v>
      </c>
      <c r="I35" s="109">
        <v>110</v>
      </c>
      <c r="J35" s="109">
        <v>32</v>
      </c>
      <c r="K35" s="109">
        <v>90</v>
      </c>
      <c r="L35" s="109">
        <v>0</v>
      </c>
      <c r="M35" s="109">
        <v>122</v>
      </c>
      <c r="N35" s="109">
        <v>27</v>
      </c>
      <c r="O35" s="109">
        <v>76</v>
      </c>
      <c r="P35" s="109">
        <v>0</v>
      </c>
      <c r="Q35" s="109">
        <v>103</v>
      </c>
      <c r="R35" s="109">
        <v>0</v>
      </c>
      <c r="S35" s="109">
        <v>0</v>
      </c>
      <c r="T35" s="109">
        <v>0</v>
      </c>
      <c r="U35" s="109">
        <v>0</v>
      </c>
      <c r="V35" s="109">
        <v>0</v>
      </c>
      <c r="W35" s="109">
        <v>0</v>
      </c>
      <c r="X35" s="109">
        <v>0</v>
      </c>
      <c r="Y35" s="109">
        <v>0</v>
      </c>
      <c r="Z35" s="109">
        <v>0</v>
      </c>
      <c r="AA35" s="109">
        <v>0</v>
      </c>
      <c r="AB35" s="109">
        <v>0</v>
      </c>
      <c r="AC35" s="109">
        <v>0</v>
      </c>
      <c r="AD35" s="5">
        <v>135</v>
      </c>
      <c r="AE35" s="5">
        <v>328</v>
      </c>
      <c r="AF35" s="5">
        <v>0</v>
      </c>
      <c r="AG35" s="5">
        <v>463</v>
      </c>
      <c r="AI35" s="7"/>
      <c r="AJ35" s="7"/>
      <c r="AK35" s="7"/>
      <c r="AL35" s="7"/>
    </row>
    <row r="36" spans="1:38" ht="19.899999999999999" customHeight="1" x14ac:dyDescent="0.2">
      <c r="A36" s="93" t="s">
        <v>201</v>
      </c>
      <c r="B36" s="108">
        <v>18</v>
      </c>
      <c r="C36" s="108">
        <v>66</v>
      </c>
      <c r="D36" s="108">
        <v>0</v>
      </c>
      <c r="E36" s="108">
        <v>84</v>
      </c>
      <c r="F36" s="108">
        <v>20</v>
      </c>
      <c r="G36" s="108">
        <v>52</v>
      </c>
      <c r="H36" s="108">
        <v>0</v>
      </c>
      <c r="I36" s="108">
        <v>72</v>
      </c>
      <c r="J36" s="108">
        <v>29</v>
      </c>
      <c r="K36" s="108">
        <v>54</v>
      </c>
      <c r="L36" s="108">
        <v>0</v>
      </c>
      <c r="M36" s="108">
        <v>83</v>
      </c>
      <c r="N36" s="108">
        <v>23</v>
      </c>
      <c r="O36" s="108">
        <v>44</v>
      </c>
      <c r="P36" s="108">
        <v>0</v>
      </c>
      <c r="Q36" s="108">
        <v>67</v>
      </c>
      <c r="R36" s="108">
        <v>0</v>
      </c>
      <c r="S36" s="108">
        <v>0</v>
      </c>
      <c r="T36" s="108">
        <v>0</v>
      </c>
      <c r="U36" s="108">
        <v>0</v>
      </c>
      <c r="V36" s="108">
        <v>0</v>
      </c>
      <c r="W36" s="108">
        <v>0</v>
      </c>
      <c r="X36" s="108">
        <v>0</v>
      </c>
      <c r="Y36" s="108">
        <v>0</v>
      </c>
      <c r="Z36" s="108">
        <v>0</v>
      </c>
      <c r="AA36" s="108">
        <v>0</v>
      </c>
      <c r="AB36" s="108">
        <v>0</v>
      </c>
      <c r="AC36" s="108">
        <v>0</v>
      </c>
      <c r="AD36" s="4">
        <v>90</v>
      </c>
      <c r="AE36" s="4">
        <v>216</v>
      </c>
      <c r="AF36" s="4">
        <v>0</v>
      </c>
      <c r="AG36" s="4">
        <v>306</v>
      </c>
      <c r="AI36" s="7"/>
      <c r="AJ36" s="7"/>
      <c r="AK36" s="7"/>
      <c r="AL36" s="7"/>
    </row>
    <row r="37" spans="1:38" ht="19.899999999999999" customHeight="1" x14ac:dyDescent="0.2">
      <c r="A37" s="94" t="s">
        <v>202</v>
      </c>
      <c r="B37" s="109">
        <v>18</v>
      </c>
      <c r="C37" s="109">
        <v>35</v>
      </c>
      <c r="D37" s="109">
        <v>0</v>
      </c>
      <c r="E37" s="109">
        <v>53</v>
      </c>
      <c r="F37" s="109">
        <v>17</v>
      </c>
      <c r="G37" s="109">
        <v>41</v>
      </c>
      <c r="H37" s="109">
        <v>0</v>
      </c>
      <c r="I37" s="109">
        <v>58</v>
      </c>
      <c r="J37" s="109">
        <v>17</v>
      </c>
      <c r="K37" s="109">
        <v>57</v>
      </c>
      <c r="L37" s="109">
        <v>0</v>
      </c>
      <c r="M37" s="109">
        <v>74</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09">
        <v>0</v>
      </c>
      <c r="AD37" s="5">
        <v>52</v>
      </c>
      <c r="AE37" s="5">
        <v>133</v>
      </c>
      <c r="AF37" s="5">
        <v>0</v>
      </c>
      <c r="AG37" s="5">
        <v>185</v>
      </c>
      <c r="AI37" s="7"/>
      <c r="AJ37" s="7"/>
      <c r="AK37" s="7"/>
      <c r="AL37" s="7"/>
    </row>
    <row r="38" spans="1:38" ht="19.899999999999999" customHeight="1" x14ac:dyDescent="0.2">
      <c r="A38" s="93" t="s">
        <v>113</v>
      </c>
      <c r="B38" s="108">
        <v>59</v>
      </c>
      <c r="C38" s="108">
        <v>87</v>
      </c>
      <c r="D38" s="108">
        <v>0</v>
      </c>
      <c r="E38" s="108">
        <v>146</v>
      </c>
      <c r="F38" s="108">
        <v>46</v>
      </c>
      <c r="G38" s="108">
        <v>101</v>
      </c>
      <c r="H38" s="108">
        <v>0</v>
      </c>
      <c r="I38" s="108">
        <v>147</v>
      </c>
      <c r="J38" s="108">
        <v>48</v>
      </c>
      <c r="K38" s="108">
        <v>106</v>
      </c>
      <c r="L38" s="108">
        <v>0</v>
      </c>
      <c r="M38" s="108">
        <v>154</v>
      </c>
      <c r="N38" s="108">
        <v>52</v>
      </c>
      <c r="O38" s="108">
        <v>106</v>
      </c>
      <c r="P38" s="108">
        <v>0</v>
      </c>
      <c r="Q38" s="108">
        <v>158</v>
      </c>
      <c r="R38" s="108">
        <v>0</v>
      </c>
      <c r="S38" s="108">
        <v>0</v>
      </c>
      <c r="T38" s="108">
        <v>0</v>
      </c>
      <c r="U38" s="108">
        <v>0</v>
      </c>
      <c r="V38" s="108">
        <v>0</v>
      </c>
      <c r="W38" s="108">
        <v>0</v>
      </c>
      <c r="X38" s="108">
        <v>0</v>
      </c>
      <c r="Y38" s="108">
        <v>0</v>
      </c>
      <c r="Z38" s="108">
        <v>0</v>
      </c>
      <c r="AA38" s="108">
        <v>0</v>
      </c>
      <c r="AB38" s="108">
        <v>0</v>
      </c>
      <c r="AC38" s="108">
        <v>0</v>
      </c>
      <c r="AD38" s="4">
        <v>205</v>
      </c>
      <c r="AE38" s="4">
        <v>400</v>
      </c>
      <c r="AF38" s="4">
        <v>0</v>
      </c>
      <c r="AG38" s="4">
        <v>605</v>
      </c>
      <c r="AI38" s="7"/>
      <c r="AJ38" s="7"/>
      <c r="AK38" s="7"/>
      <c r="AL38" s="7"/>
    </row>
    <row r="39" spans="1:38" ht="19.899999999999999" customHeight="1" x14ac:dyDescent="0.2">
      <c r="A39" s="94" t="s">
        <v>219</v>
      </c>
      <c r="B39" s="109">
        <v>25</v>
      </c>
      <c r="C39" s="109">
        <v>49</v>
      </c>
      <c r="D39" s="109">
        <v>1</v>
      </c>
      <c r="E39" s="109">
        <v>75</v>
      </c>
      <c r="F39" s="109">
        <v>17</v>
      </c>
      <c r="G39" s="109">
        <v>30</v>
      </c>
      <c r="H39" s="109">
        <v>0</v>
      </c>
      <c r="I39" s="109">
        <v>47</v>
      </c>
      <c r="J39" s="109">
        <v>12</v>
      </c>
      <c r="K39" s="109">
        <v>29</v>
      </c>
      <c r="L39" s="109">
        <v>1</v>
      </c>
      <c r="M39" s="109">
        <v>42</v>
      </c>
      <c r="N39" s="109">
        <v>12</v>
      </c>
      <c r="O39" s="109">
        <v>37</v>
      </c>
      <c r="P39" s="109">
        <v>0</v>
      </c>
      <c r="Q39" s="109">
        <v>49</v>
      </c>
      <c r="R39" s="109">
        <v>0</v>
      </c>
      <c r="S39" s="109">
        <v>0</v>
      </c>
      <c r="T39" s="109">
        <v>0</v>
      </c>
      <c r="U39" s="109">
        <v>0</v>
      </c>
      <c r="V39" s="109">
        <v>0</v>
      </c>
      <c r="W39" s="109">
        <v>0</v>
      </c>
      <c r="X39" s="109">
        <v>0</v>
      </c>
      <c r="Y39" s="109">
        <v>0</v>
      </c>
      <c r="Z39" s="109">
        <v>0</v>
      </c>
      <c r="AA39" s="109">
        <v>0</v>
      </c>
      <c r="AB39" s="109">
        <v>0</v>
      </c>
      <c r="AC39" s="109">
        <v>0</v>
      </c>
      <c r="AD39" s="109">
        <v>66</v>
      </c>
      <c r="AE39" s="109">
        <v>145</v>
      </c>
      <c r="AF39" s="109">
        <v>2</v>
      </c>
      <c r="AG39" s="109">
        <v>213</v>
      </c>
      <c r="AI39" s="7"/>
      <c r="AJ39" s="7"/>
      <c r="AK39" s="7"/>
      <c r="AL39" s="7"/>
    </row>
    <row r="40" spans="1:38" ht="19.899999999999999" customHeight="1" x14ac:dyDescent="0.2">
      <c r="A40" s="93" t="s">
        <v>114</v>
      </c>
      <c r="B40" s="108">
        <v>47</v>
      </c>
      <c r="C40" s="108">
        <v>33</v>
      </c>
      <c r="D40" s="108">
        <v>0</v>
      </c>
      <c r="E40" s="108">
        <v>80</v>
      </c>
      <c r="F40" s="108">
        <v>33</v>
      </c>
      <c r="G40" s="108">
        <v>48</v>
      </c>
      <c r="H40" s="108">
        <v>0</v>
      </c>
      <c r="I40" s="108">
        <v>81</v>
      </c>
      <c r="J40" s="108">
        <v>30</v>
      </c>
      <c r="K40" s="108">
        <v>50</v>
      </c>
      <c r="L40" s="108">
        <v>0</v>
      </c>
      <c r="M40" s="108">
        <v>80</v>
      </c>
      <c r="N40" s="108">
        <v>29</v>
      </c>
      <c r="O40" s="108">
        <v>27</v>
      </c>
      <c r="P40" s="108">
        <v>0</v>
      </c>
      <c r="Q40" s="108">
        <v>56</v>
      </c>
      <c r="R40" s="108">
        <v>0</v>
      </c>
      <c r="S40" s="108">
        <v>0</v>
      </c>
      <c r="T40" s="108">
        <v>0</v>
      </c>
      <c r="U40" s="108">
        <v>0</v>
      </c>
      <c r="V40" s="108">
        <v>0</v>
      </c>
      <c r="W40" s="108">
        <v>0</v>
      </c>
      <c r="X40" s="108">
        <v>0</v>
      </c>
      <c r="Y40" s="108">
        <v>0</v>
      </c>
      <c r="Z40" s="108">
        <v>0</v>
      </c>
      <c r="AA40" s="108">
        <v>0</v>
      </c>
      <c r="AB40" s="108">
        <v>0</v>
      </c>
      <c r="AC40" s="108">
        <v>0</v>
      </c>
      <c r="AD40" s="4">
        <v>139</v>
      </c>
      <c r="AE40" s="4">
        <v>158</v>
      </c>
      <c r="AF40" s="4">
        <v>0</v>
      </c>
      <c r="AG40" s="4">
        <v>297</v>
      </c>
      <c r="AI40" s="7"/>
      <c r="AJ40" s="7"/>
      <c r="AK40" s="7"/>
      <c r="AL40" s="7"/>
    </row>
    <row r="41" spans="1:38" ht="19.899999999999999" customHeight="1" x14ac:dyDescent="0.2">
      <c r="A41" s="94" t="s">
        <v>123</v>
      </c>
      <c r="B41" s="109">
        <v>21</v>
      </c>
      <c r="C41" s="109">
        <v>31</v>
      </c>
      <c r="D41" s="109">
        <v>0</v>
      </c>
      <c r="E41" s="109">
        <v>52</v>
      </c>
      <c r="F41" s="109">
        <v>20</v>
      </c>
      <c r="G41" s="109">
        <v>24</v>
      </c>
      <c r="H41" s="109">
        <v>0</v>
      </c>
      <c r="I41" s="109">
        <v>44</v>
      </c>
      <c r="J41" s="109">
        <v>15</v>
      </c>
      <c r="K41" s="109">
        <v>13</v>
      </c>
      <c r="L41" s="109">
        <v>0</v>
      </c>
      <c r="M41" s="109">
        <v>28</v>
      </c>
      <c r="N41" s="109">
        <v>7</v>
      </c>
      <c r="O41" s="109">
        <v>13</v>
      </c>
      <c r="P41" s="109">
        <v>0</v>
      </c>
      <c r="Q41" s="109">
        <v>20</v>
      </c>
      <c r="R41" s="109">
        <v>0</v>
      </c>
      <c r="S41" s="109">
        <v>0</v>
      </c>
      <c r="T41" s="109">
        <v>0</v>
      </c>
      <c r="U41" s="109">
        <v>0</v>
      </c>
      <c r="V41" s="109">
        <v>0</v>
      </c>
      <c r="W41" s="109">
        <v>0</v>
      </c>
      <c r="X41" s="109">
        <v>0</v>
      </c>
      <c r="Y41" s="109">
        <v>0</v>
      </c>
      <c r="Z41" s="109">
        <v>0</v>
      </c>
      <c r="AA41" s="109">
        <v>0</v>
      </c>
      <c r="AB41" s="109">
        <v>0</v>
      </c>
      <c r="AC41" s="109">
        <v>0</v>
      </c>
      <c r="AD41" s="5">
        <v>63</v>
      </c>
      <c r="AE41" s="5">
        <v>81</v>
      </c>
      <c r="AF41" s="5">
        <v>0</v>
      </c>
      <c r="AG41" s="5">
        <v>144</v>
      </c>
      <c r="AI41" s="7"/>
      <c r="AJ41" s="7"/>
      <c r="AK41" s="7"/>
      <c r="AL41" s="7"/>
    </row>
    <row r="42" spans="1:38" ht="19.899999999999999" customHeight="1" x14ac:dyDescent="0.2">
      <c r="A42" s="93" t="s">
        <v>195</v>
      </c>
      <c r="B42" s="108">
        <v>21</v>
      </c>
      <c r="C42" s="108">
        <v>49</v>
      </c>
      <c r="D42" s="108">
        <v>0</v>
      </c>
      <c r="E42" s="108">
        <v>70</v>
      </c>
      <c r="F42" s="108">
        <v>13</v>
      </c>
      <c r="G42" s="108">
        <v>43</v>
      </c>
      <c r="H42" s="108">
        <v>0</v>
      </c>
      <c r="I42" s="108">
        <v>56</v>
      </c>
      <c r="J42" s="108">
        <v>9</v>
      </c>
      <c r="K42" s="108">
        <v>37</v>
      </c>
      <c r="L42" s="108">
        <v>0</v>
      </c>
      <c r="M42" s="108">
        <v>46</v>
      </c>
      <c r="N42" s="108">
        <v>0</v>
      </c>
      <c r="O42" s="108">
        <v>0</v>
      </c>
      <c r="P42" s="108">
        <v>0</v>
      </c>
      <c r="Q42" s="108">
        <v>0</v>
      </c>
      <c r="R42" s="108">
        <v>0</v>
      </c>
      <c r="S42" s="108">
        <v>0</v>
      </c>
      <c r="T42" s="108">
        <v>0</v>
      </c>
      <c r="U42" s="108">
        <v>0</v>
      </c>
      <c r="V42" s="108">
        <v>0</v>
      </c>
      <c r="W42" s="108">
        <v>0</v>
      </c>
      <c r="X42" s="108">
        <v>0</v>
      </c>
      <c r="Y42" s="108">
        <v>0</v>
      </c>
      <c r="Z42" s="108">
        <v>0</v>
      </c>
      <c r="AA42" s="108">
        <v>0</v>
      </c>
      <c r="AB42" s="108">
        <v>0</v>
      </c>
      <c r="AC42" s="108">
        <v>0</v>
      </c>
      <c r="AD42" s="4">
        <v>43</v>
      </c>
      <c r="AE42" s="4">
        <v>129</v>
      </c>
      <c r="AF42" s="4">
        <v>0</v>
      </c>
      <c r="AG42" s="4">
        <v>172</v>
      </c>
      <c r="AI42" s="7"/>
      <c r="AJ42" s="7"/>
      <c r="AK42" s="7"/>
      <c r="AL42" s="7"/>
    </row>
    <row r="43" spans="1:38" ht="19.899999999999999" customHeight="1" x14ac:dyDescent="0.2">
      <c r="A43" s="94" t="s">
        <v>196</v>
      </c>
      <c r="B43" s="109">
        <v>18</v>
      </c>
      <c r="C43" s="109">
        <v>39</v>
      </c>
      <c r="D43" s="109">
        <v>0</v>
      </c>
      <c r="E43" s="109">
        <v>57</v>
      </c>
      <c r="F43" s="109">
        <v>20</v>
      </c>
      <c r="G43" s="109">
        <v>26</v>
      </c>
      <c r="H43" s="109">
        <v>0</v>
      </c>
      <c r="I43" s="109">
        <v>46</v>
      </c>
      <c r="J43" s="109">
        <v>19</v>
      </c>
      <c r="K43" s="109">
        <v>43</v>
      </c>
      <c r="L43" s="109">
        <v>0</v>
      </c>
      <c r="M43" s="109">
        <v>62</v>
      </c>
      <c r="N43" s="109">
        <v>25</v>
      </c>
      <c r="O43" s="109">
        <v>20</v>
      </c>
      <c r="P43" s="109">
        <v>0</v>
      </c>
      <c r="Q43" s="109">
        <v>45</v>
      </c>
      <c r="R43" s="109">
        <v>0</v>
      </c>
      <c r="S43" s="109">
        <v>0</v>
      </c>
      <c r="T43" s="109">
        <v>0</v>
      </c>
      <c r="U43" s="109">
        <v>0</v>
      </c>
      <c r="V43" s="109">
        <v>0</v>
      </c>
      <c r="W43" s="109">
        <v>0</v>
      </c>
      <c r="X43" s="109">
        <v>0</v>
      </c>
      <c r="Y43" s="109">
        <v>0</v>
      </c>
      <c r="Z43" s="109">
        <v>0</v>
      </c>
      <c r="AA43" s="109">
        <v>0</v>
      </c>
      <c r="AB43" s="109">
        <v>0</v>
      </c>
      <c r="AC43" s="109">
        <v>0</v>
      </c>
      <c r="AD43" s="5">
        <v>82</v>
      </c>
      <c r="AE43" s="5">
        <v>128</v>
      </c>
      <c r="AF43" s="5">
        <v>0</v>
      </c>
      <c r="AG43" s="5">
        <v>210</v>
      </c>
      <c r="AI43" s="7"/>
      <c r="AJ43" s="7"/>
      <c r="AK43" s="7"/>
      <c r="AL43" s="7"/>
    </row>
    <row r="44" spans="1:38" ht="19.899999999999999" customHeight="1" x14ac:dyDescent="0.2">
      <c r="A44" s="93" t="s">
        <v>243</v>
      </c>
      <c r="B44" s="108">
        <v>37</v>
      </c>
      <c r="C44" s="108">
        <v>46</v>
      </c>
      <c r="D44" s="108">
        <v>0</v>
      </c>
      <c r="E44" s="108">
        <v>83</v>
      </c>
      <c r="F44" s="108">
        <v>24</v>
      </c>
      <c r="G44" s="108">
        <v>45</v>
      </c>
      <c r="H44" s="108">
        <v>0</v>
      </c>
      <c r="I44" s="108">
        <v>69</v>
      </c>
      <c r="J44" s="108">
        <v>29</v>
      </c>
      <c r="K44" s="108">
        <v>45</v>
      </c>
      <c r="L44" s="108">
        <v>0</v>
      </c>
      <c r="M44" s="108">
        <v>74</v>
      </c>
      <c r="N44" s="108">
        <v>24</v>
      </c>
      <c r="O44" s="108">
        <v>52</v>
      </c>
      <c r="P44" s="108">
        <v>0</v>
      </c>
      <c r="Q44" s="108">
        <v>76</v>
      </c>
      <c r="R44" s="108">
        <v>0</v>
      </c>
      <c r="S44" s="108">
        <v>0</v>
      </c>
      <c r="T44" s="108">
        <v>0</v>
      </c>
      <c r="U44" s="108">
        <v>0</v>
      </c>
      <c r="V44" s="108">
        <v>0</v>
      </c>
      <c r="W44" s="108">
        <v>0</v>
      </c>
      <c r="X44" s="108">
        <v>0</v>
      </c>
      <c r="Y44" s="108">
        <v>0</v>
      </c>
      <c r="Z44" s="108">
        <v>0</v>
      </c>
      <c r="AA44" s="108">
        <v>0</v>
      </c>
      <c r="AB44" s="108">
        <v>0</v>
      </c>
      <c r="AC44" s="108">
        <v>0</v>
      </c>
      <c r="AD44" s="4">
        <v>114</v>
      </c>
      <c r="AE44" s="4">
        <v>188</v>
      </c>
      <c r="AF44" s="4">
        <v>0</v>
      </c>
      <c r="AG44" s="4">
        <v>302</v>
      </c>
      <c r="AI44" s="7"/>
      <c r="AJ44" s="7"/>
      <c r="AK44" s="7"/>
      <c r="AL44" s="7"/>
    </row>
    <row r="45" spans="1:38" ht="19.899999999999999" customHeight="1" x14ac:dyDescent="0.2">
      <c r="A45" s="94" t="s">
        <v>457</v>
      </c>
      <c r="B45" s="109">
        <v>115</v>
      </c>
      <c r="C45" s="109">
        <v>195</v>
      </c>
      <c r="D45" s="109">
        <v>0</v>
      </c>
      <c r="E45" s="109">
        <v>310</v>
      </c>
      <c r="F45" s="109">
        <v>84</v>
      </c>
      <c r="G45" s="109">
        <v>185</v>
      </c>
      <c r="H45" s="109">
        <v>0</v>
      </c>
      <c r="I45" s="109">
        <v>269</v>
      </c>
      <c r="J45" s="109">
        <v>79</v>
      </c>
      <c r="K45" s="109">
        <v>204</v>
      </c>
      <c r="L45" s="109">
        <v>0</v>
      </c>
      <c r="M45" s="109">
        <v>283</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5">
        <v>278</v>
      </c>
      <c r="AE45" s="5">
        <v>584</v>
      </c>
      <c r="AF45" s="5">
        <v>0</v>
      </c>
      <c r="AG45" s="5">
        <v>862</v>
      </c>
      <c r="AI45" s="7"/>
      <c r="AJ45" s="7"/>
      <c r="AK45" s="7"/>
      <c r="AL45" s="7"/>
    </row>
    <row r="46" spans="1:38" ht="19.899999999999999" customHeight="1" x14ac:dyDescent="0.2">
      <c r="A46" s="93" t="s">
        <v>134</v>
      </c>
      <c r="B46" s="108">
        <v>66</v>
      </c>
      <c r="C46" s="108">
        <v>127</v>
      </c>
      <c r="D46" s="108">
        <v>1</v>
      </c>
      <c r="E46" s="108">
        <v>194</v>
      </c>
      <c r="F46" s="108">
        <v>70</v>
      </c>
      <c r="G46" s="108">
        <v>90</v>
      </c>
      <c r="H46" s="108">
        <v>0</v>
      </c>
      <c r="I46" s="108">
        <v>160</v>
      </c>
      <c r="J46" s="108">
        <v>62</v>
      </c>
      <c r="K46" s="108">
        <v>113</v>
      </c>
      <c r="L46" s="108">
        <v>1</v>
      </c>
      <c r="M46" s="108">
        <v>176</v>
      </c>
      <c r="N46" s="108">
        <v>72</v>
      </c>
      <c r="O46" s="108">
        <v>126</v>
      </c>
      <c r="P46" s="108">
        <v>1</v>
      </c>
      <c r="Q46" s="108">
        <v>199</v>
      </c>
      <c r="R46" s="108">
        <v>0</v>
      </c>
      <c r="S46" s="108">
        <v>0</v>
      </c>
      <c r="T46" s="108">
        <v>0</v>
      </c>
      <c r="U46" s="108">
        <v>0</v>
      </c>
      <c r="V46" s="108">
        <v>0</v>
      </c>
      <c r="W46" s="108">
        <v>0</v>
      </c>
      <c r="X46" s="108">
        <v>0</v>
      </c>
      <c r="Y46" s="108">
        <v>0</v>
      </c>
      <c r="Z46" s="108">
        <v>0</v>
      </c>
      <c r="AA46" s="108">
        <v>0</v>
      </c>
      <c r="AB46" s="108">
        <v>0</v>
      </c>
      <c r="AC46" s="108">
        <v>0</v>
      </c>
      <c r="AD46" s="4">
        <v>270</v>
      </c>
      <c r="AE46" s="4">
        <v>456</v>
      </c>
      <c r="AF46" s="4">
        <v>3</v>
      </c>
      <c r="AG46" s="4">
        <v>729</v>
      </c>
      <c r="AI46" s="7"/>
      <c r="AJ46" s="7"/>
      <c r="AK46" s="7"/>
      <c r="AL46" s="7"/>
    </row>
    <row r="47" spans="1:38" ht="19.899999999999999" customHeight="1" x14ac:dyDescent="0.2">
      <c r="A47" s="94" t="s">
        <v>124</v>
      </c>
      <c r="B47" s="109">
        <v>45</v>
      </c>
      <c r="C47" s="109">
        <v>83</v>
      </c>
      <c r="D47" s="109">
        <v>0</v>
      </c>
      <c r="E47" s="109">
        <v>128</v>
      </c>
      <c r="F47" s="109">
        <v>34</v>
      </c>
      <c r="G47" s="109">
        <v>70</v>
      </c>
      <c r="H47" s="109">
        <v>0</v>
      </c>
      <c r="I47" s="109">
        <v>104</v>
      </c>
      <c r="J47" s="109">
        <v>40</v>
      </c>
      <c r="K47" s="109">
        <v>69</v>
      </c>
      <c r="L47" s="109">
        <v>0</v>
      </c>
      <c r="M47" s="109">
        <v>109</v>
      </c>
      <c r="N47" s="109">
        <v>33</v>
      </c>
      <c r="O47" s="109">
        <v>48</v>
      </c>
      <c r="P47" s="109">
        <v>0</v>
      </c>
      <c r="Q47" s="109">
        <v>81</v>
      </c>
      <c r="R47" s="109">
        <v>0</v>
      </c>
      <c r="S47" s="109">
        <v>0</v>
      </c>
      <c r="T47" s="109">
        <v>0</v>
      </c>
      <c r="U47" s="109">
        <v>0</v>
      </c>
      <c r="V47" s="109">
        <v>0</v>
      </c>
      <c r="W47" s="109">
        <v>0</v>
      </c>
      <c r="X47" s="109">
        <v>0</v>
      </c>
      <c r="Y47" s="109">
        <v>0</v>
      </c>
      <c r="Z47" s="109">
        <v>0</v>
      </c>
      <c r="AA47" s="109">
        <v>0</v>
      </c>
      <c r="AB47" s="109">
        <v>0</v>
      </c>
      <c r="AC47" s="109">
        <v>0</v>
      </c>
      <c r="AD47" s="5">
        <v>152</v>
      </c>
      <c r="AE47" s="5">
        <v>270</v>
      </c>
      <c r="AF47" s="5">
        <v>0</v>
      </c>
      <c r="AG47" s="5">
        <v>422</v>
      </c>
      <c r="AI47" s="7"/>
      <c r="AJ47" s="7"/>
      <c r="AK47" s="7"/>
      <c r="AL47" s="7"/>
    </row>
    <row r="48" spans="1:38" ht="19.899999999999999" customHeight="1" x14ac:dyDescent="0.2">
      <c r="A48" s="93" t="s">
        <v>203</v>
      </c>
      <c r="B48" s="108">
        <v>30</v>
      </c>
      <c r="C48" s="108">
        <v>39</v>
      </c>
      <c r="D48" s="108">
        <v>0</v>
      </c>
      <c r="E48" s="108">
        <v>69</v>
      </c>
      <c r="F48" s="108">
        <v>23</v>
      </c>
      <c r="G48" s="108">
        <v>34</v>
      </c>
      <c r="H48" s="108">
        <v>0</v>
      </c>
      <c r="I48" s="108">
        <v>57</v>
      </c>
      <c r="J48" s="108">
        <v>29</v>
      </c>
      <c r="K48" s="108">
        <v>44</v>
      </c>
      <c r="L48" s="108">
        <v>0</v>
      </c>
      <c r="M48" s="108">
        <v>73</v>
      </c>
      <c r="N48" s="108">
        <v>23</v>
      </c>
      <c r="O48" s="108">
        <v>26</v>
      </c>
      <c r="P48" s="108">
        <v>0</v>
      </c>
      <c r="Q48" s="108">
        <v>49</v>
      </c>
      <c r="R48" s="108">
        <v>0</v>
      </c>
      <c r="S48" s="108">
        <v>0</v>
      </c>
      <c r="T48" s="108">
        <v>0</v>
      </c>
      <c r="U48" s="108">
        <v>0</v>
      </c>
      <c r="V48" s="108">
        <v>0</v>
      </c>
      <c r="W48" s="108">
        <v>0</v>
      </c>
      <c r="X48" s="108">
        <v>0</v>
      </c>
      <c r="Y48" s="108">
        <v>0</v>
      </c>
      <c r="Z48" s="108">
        <v>0</v>
      </c>
      <c r="AA48" s="108">
        <v>0</v>
      </c>
      <c r="AB48" s="108">
        <v>0</v>
      </c>
      <c r="AC48" s="108">
        <v>0</v>
      </c>
      <c r="AD48" s="4">
        <v>105</v>
      </c>
      <c r="AE48" s="4">
        <v>143</v>
      </c>
      <c r="AF48" s="4">
        <v>0</v>
      </c>
      <c r="AG48" s="4">
        <v>248</v>
      </c>
      <c r="AI48" s="7"/>
      <c r="AJ48" s="7"/>
      <c r="AK48" s="7"/>
      <c r="AL48" s="7"/>
    </row>
    <row r="49" spans="1:38" ht="19.899999999999999" customHeight="1" x14ac:dyDescent="0.2">
      <c r="A49" s="94" t="s">
        <v>115</v>
      </c>
      <c r="B49" s="109">
        <v>46</v>
      </c>
      <c r="C49" s="109">
        <v>103</v>
      </c>
      <c r="D49" s="109">
        <v>0</v>
      </c>
      <c r="E49" s="109">
        <v>149</v>
      </c>
      <c r="F49" s="109">
        <v>57</v>
      </c>
      <c r="G49" s="109">
        <v>89</v>
      </c>
      <c r="H49" s="109">
        <v>0</v>
      </c>
      <c r="I49" s="109">
        <v>146</v>
      </c>
      <c r="J49" s="109">
        <v>48</v>
      </c>
      <c r="K49" s="109">
        <v>92</v>
      </c>
      <c r="L49" s="109">
        <v>0</v>
      </c>
      <c r="M49" s="109">
        <v>140</v>
      </c>
      <c r="N49" s="109">
        <v>50</v>
      </c>
      <c r="O49" s="109">
        <v>113</v>
      </c>
      <c r="P49" s="109">
        <v>0</v>
      </c>
      <c r="Q49" s="109">
        <v>163</v>
      </c>
      <c r="R49" s="109">
        <v>0</v>
      </c>
      <c r="S49" s="109">
        <v>0</v>
      </c>
      <c r="T49" s="109">
        <v>0</v>
      </c>
      <c r="U49" s="109">
        <v>0</v>
      </c>
      <c r="V49" s="109">
        <v>0</v>
      </c>
      <c r="W49" s="109">
        <v>0</v>
      </c>
      <c r="X49" s="109">
        <v>0</v>
      </c>
      <c r="Y49" s="109">
        <v>0</v>
      </c>
      <c r="Z49" s="109">
        <v>0</v>
      </c>
      <c r="AA49" s="109">
        <v>0</v>
      </c>
      <c r="AB49" s="109">
        <v>0</v>
      </c>
      <c r="AC49" s="109">
        <v>0</v>
      </c>
      <c r="AD49" s="5">
        <v>201</v>
      </c>
      <c r="AE49" s="5">
        <v>397</v>
      </c>
      <c r="AF49" s="5">
        <v>0</v>
      </c>
      <c r="AG49" s="5">
        <v>598</v>
      </c>
      <c r="AI49" s="7"/>
      <c r="AJ49" s="7"/>
      <c r="AK49" s="7"/>
      <c r="AL49" s="7"/>
    </row>
    <row r="50" spans="1:38" ht="19.899999999999999" customHeight="1" x14ac:dyDescent="0.2">
      <c r="A50" s="93" t="s">
        <v>116</v>
      </c>
      <c r="B50" s="108">
        <v>27</v>
      </c>
      <c r="C50" s="108">
        <v>54</v>
      </c>
      <c r="D50" s="108">
        <v>0</v>
      </c>
      <c r="E50" s="108">
        <v>81</v>
      </c>
      <c r="F50" s="108">
        <v>20</v>
      </c>
      <c r="G50" s="108">
        <v>47</v>
      </c>
      <c r="H50" s="108">
        <v>1</v>
      </c>
      <c r="I50" s="108">
        <v>68</v>
      </c>
      <c r="J50" s="108">
        <v>28</v>
      </c>
      <c r="K50" s="108">
        <v>54</v>
      </c>
      <c r="L50" s="108">
        <v>0</v>
      </c>
      <c r="M50" s="108">
        <v>82</v>
      </c>
      <c r="N50" s="108">
        <v>21</v>
      </c>
      <c r="O50" s="108">
        <v>45</v>
      </c>
      <c r="P50" s="108">
        <v>0</v>
      </c>
      <c r="Q50" s="108">
        <v>66</v>
      </c>
      <c r="R50" s="108">
        <v>4</v>
      </c>
      <c r="S50" s="108">
        <v>36</v>
      </c>
      <c r="T50" s="108">
        <v>0</v>
      </c>
      <c r="U50" s="108">
        <v>40</v>
      </c>
      <c r="V50" s="108">
        <v>18</v>
      </c>
      <c r="W50" s="108">
        <v>47</v>
      </c>
      <c r="X50" s="108">
        <v>0</v>
      </c>
      <c r="Y50" s="108">
        <v>65</v>
      </c>
      <c r="Z50" s="108">
        <v>0</v>
      </c>
      <c r="AA50" s="108">
        <v>0</v>
      </c>
      <c r="AB50" s="108">
        <v>0</v>
      </c>
      <c r="AC50" s="108">
        <v>0</v>
      </c>
      <c r="AD50" s="4">
        <v>118</v>
      </c>
      <c r="AE50" s="4">
        <v>283</v>
      </c>
      <c r="AF50" s="4">
        <v>1</v>
      </c>
      <c r="AG50" s="4">
        <v>402</v>
      </c>
      <c r="AI50" s="7"/>
      <c r="AJ50" s="7"/>
      <c r="AK50" s="7"/>
      <c r="AL50" s="7"/>
    </row>
    <row r="51" spans="1:38" ht="19.899999999999999" customHeight="1" x14ac:dyDescent="0.2">
      <c r="A51" s="94" t="s">
        <v>117</v>
      </c>
      <c r="B51" s="109">
        <v>31</v>
      </c>
      <c r="C51" s="109">
        <v>55</v>
      </c>
      <c r="D51" s="109">
        <v>0</v>
      </c>
      <c r="E51" s="109">
        <v>86</v>
      </c>
      <c r="F51" s="109">
        <v>31</v>
      </c>
      <c r="G51" s="109">
        <v>78</v>
      </c>
      <c r="H51" s="109">
        <v>1</v>
      </c>
      <c r="I51" s="109">
        <v>110</v>
      </c>
      <c r="J51" s="109">
        <v>28</v>
      </c>
      <c r="K51" s="109">
        <v>74</v>
      </c>
      <c r="L51" s="109">
        <v>0</v>
      </c>
      <c r="M51" s="109">
        <v>102</v>
      </c>
      <c r="N51" s="109">
        <v>35</v>
      </c>
      <c r="O51" s="109">
        <v>53</v>
      </c>
      <c r="P51" s="109">
        <v>0</v>
      </c>
      <c r="Q51" s="109">
        <v>88</v>
      </c>
      <c r="R51" s="109">
        <v>0</v>
      </c>
      <c r="S51" s="109">
        <v>0</v>
      </c>
      <c r="T51" s="109">
        <v>0</v>
      </c>
      <c r="U51" s="109">
        <v>0</v>
      </c>
      <c r="V51" s="109">
        <v>0</v>
      </c>
      <c r="W51" s="109">
        <v>0</v>
      </c>
      <c r="X51" s="109">
        <v>0</v>
      </c>
      <c r="Y51" s="109">
        <v>0</v>
      </c>
      <c r="Z51" s="109">
        <v>0</v>
      </c>
      <c r="AA51" s="109">
        <v>0</v>
      </c>
      <c r="AB51" s="109">
        <v>0</v>
      </c>
      <c r="AC51" s="109">
        <v>0</v>
      </c>
      <c r="AD51" s="5">
        <v>125</v>
      </c>
      <c r="AE51" s="5">
        <v>260</v>
      </c>
      <c r="AF51" s="5">
        <v>1</v>
      </c>
      <c r="AG51" s="5">
        <v>386</v>
      </c>
      <c r="AI51" s="7"/>
      <c r="AJ51" s="7"/>
      <c r="AK51" s="7"/>
      <c r="AL51" s="7"/>
    </row>
    <row r="52" spans="1:38" ht="19.899999999999999" customHeight="1" x14ac:dyDescent="0.2">
      <c r="A52" s="93" t="s">
        <v>118</v>
      </c>
      <c r="B52" s="108">
        <v>51</v>
      </c>
      <c r="C52" s="108">
        <v>71</v>
      </c>
      <c r="D52" s="108">
        <v>0</v>
      </c>
      <c r="E52" s="108">
        <v>122</v>
      </c>
      <c r="F52" s="108">
        <v>49</v>
      </c>
      <c r="G52" s="108">
        <v>69</v>
      </c>
      <c r="H52" s="108">
        <v>0</v>
      </c>
      <c r="I52" s="108">
        <v>118</v>
      </c>
      <c r="J52" s="108">
        <v>41</v>
      </c>
      <c r="K52" s="108">
        <v>89</v>
      </c>
      <c r="L52" s="108">
        <v>0</v>
      </c>
      <c r="M52" s="108">
        <v>130</v>
      </c>
      <c r="N52" s="108">
        <v>43</v>
      </c>
      <c r="O52" s="108">
        <v>77</v>
      </c>
      <c r="P52" s="108">
        <v>0</v>
      </c>
      <c r="Q52" s="108">
        <v>120</v>
      </c>
      <c r="R52" s="108">
        <v>0</v>
      </c>
      <c r="S52" s="108">
        <v>0</v>
      </c>
      <c r="T52" s="108">
        <v>0</v>
      </c>
      <c r="U52" s="108">
        <v>0</v>
      </c>
      <c r="V52" s="108">
        <v>0</v>
      </c>
      <c r="W52" s="108">
        <v>0</v>
      </c>
      <c r="X52" s="108">
        <v>0</v>
      </c>
      <c r="Y52" s="108">
        <v>0</v>
      </c>
      <c r="Z52" s="108">
        <v>0</v>
      </c>
      <c r="AA52" s="108">
        <v>0</v>
      </c>
      <c r="AB52" s="108">
        <v>0</v>
      </c>
      <c r="AC52" s="108">
        <v>0</v>
      </c>
      <c r="AD52" s="4">
        <v>184</v>
      </c>
      <c r="AE52" s="4">
        <v>306</v>
      </c>
      <c r="AF52" s="4">
        <v>0</v>
      </c>
      <c r="AG52" s="4">
        <v>490</v>
      </c>
      <c r="AI52" s="7"/>
      <c r="AJ52" s="7"/>
      <c r="AK52" s="7"/>
      <c r="AL52" s="7"/>
    </row>
    <row r="53" spans="1:38" ht="19.899999999999999" customHeight="1" x14ac:dyDescent="0.2">
      <c r="A53" s="94" t="s">
        <v>125</v>
      </c>
      <c r="B53" s="109">
        <v>20</v>
      </c>
      <c r="C53" s="109">
        <v>27</v>
      </c>
      <c r="D53" s="109">
        <v>0</v>
      </c>
      <c r="E53" s="109">
        <v>47</v>
      </c>
      <c r="F53" s="109">
        <v>15</v>
      </c>
      <c r="G53" s="109">
        <v>31</v>
      </c>
      <c r="H53" s="109">
        <v>0</v>
      </c>
      <c r="I53" s="109">
        <v>46</v>
      </c>
      <c r="J53" s="109">
        <v>12</v>
      </c>
      <c r="K53" s="109">
        <v>30</v>
      </c>
      <c r="L53" s="109">
        <v>0</v>
      </c>
      <c r="M53" s="109">
        <v>42</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09">
        <v>0</v>
      </c>
      <c r="AD53" s="5">
        <v>47</v>
      </c>
      <c r="AE53" s="5">
        <v>88</v>
      </c>
      <c r="AF53" s="5">
        <v>0</v>
      </c>
      <c r="AG53" s="5">
        <v>135</v>
      </c>
      <c r="AI53" s="7"/>
      <c r="AJ53" s="7"/>
      <c r="AK53" s="7"/>
      <c r="AL53" s="7"/>
    </row>
    <row r="54" spans="1:38" ht="19.899999999999999" customHeight="1" x14ac:dyDescent="0.2">
      <c r="A54" s="93" t="s">
        <v>5</v>
      </c>
      <c r="B54" s="108">
        <v>51</v>
      </c>
      <c r="C54" s="108">
        <v>78</v>
      </c>
      <c r="D54" s="108">
        <v>0</v>
      </c>
      <c r="E54" s="108">
        <v>129</v>
      </c>
      <c r="F54" s="108">
        <v>53</v>
      </c>
      <c r="G54" s="108">
        <v>81</v>
      </c>
      <c r="H54" s="108">
        <v>0</v>
      </c>
      <c r="I54" s="108">
        <v>134</v>
      </c>
      <c r="J54" s="108">
        <v>42</v>
      </c>
      <c r="K54" s="108">
        <v>93</v>
      </c>
      <c r="L54" s="108">
        <v>0</v>
      </c>
      <c r="M54" s="108">
        <v>135</v>
      </c>
      <c r="N54" s="108">
        <v>56</v>
      </c>
      <c r="O54" s="108">
        <v>86</v>
      </c>
      <c r="P54" s="108">
        <v>0</v>
      </c>
      <c r="Q54" s="108">
        <v>142</v>
      </c>
      <c r="R54" s="108">
        <v>0</v>
      </c>
      <c r="S54" s="108">
        <v>0</v>
      </c>
      <c r="T54" s="108">
        <v>0</v>
      </c>
      <c r="U54" s="108">
        <v>0</v>
      </c>
      <c r="V54" s="108">
        <v>0</v>
      </c>
      <c r="W54" s="108">
        <v>0</v>
      </c>
      <c r="X54" s="108">
        <v>0</v>
      </c>
      <c r="Y54" s="108">
        <v>0</v>
      </c>
      <c r="Z54" s="108">
        <v>0</v>
      </c>
      <c r="AA54" s="108">
        <v>0</v>
      </c>
      <c r="AB54" s="108">
        <v>0</v>
      </c>
      <c r="AC54" s="108">
        <v>0</v>
      </c>
      <c r="AD54" s="4">
        <v>202</v>
      </c>
      <c r="AE54" s="4">
        <v>338</v>
      </c>
      <c r="AF54" s="4">
        <v>0</v>
      </c>
      <c r="AG54" s="4">
        <v>540</v>
      </c>
      <c r="AI54" s="7"/>
      <c r="AJ54" s="7"/>
      <c r="AK54" s="7"/>
      <c r="AL54" s="7"/>
    </row>
    <row r="55" spans="1:38" ht="19.899999999999999" customHeight="1" x14ac:dyDescent="0.2">
      <c r="A55" s="94" t="s">
        <v>6</v>
      </c>
      <c r="B55" s="109">
        <v>26</v>
      </c>
      <c r="C55" s="109">
        <v>52</v>
      </c>
      <c r="D55" s="109">
        <v>0</v>
      </c>
      <c r="E55" s="109">
        <v>78</v>
      </c>
      <c r="F55" s="109">
        <v>27</v>
      </c>
      <c r="G55" s="109">
        <v>49</v>
      </c>
      <c r="H55" s="109">
        <v>0</v>
      </c>
      <c r="I55" s="109">
        <v>76</v>
      </c>
      <c r="J55" s="109">
        <v>37</v>
      </c>
      <c r="K55" s="109">
        <v>52</v>
      </c>
      <c r="L55" s="109">
        <v>0</v>
      </c>
      <c r="M55" s="109">
        <v>89</v>
      </c>
      <c r="N55" s="109">
        <v>34</v>
      </c>
      <c r="O55" s="109">
        <v>64</v>
      </c>
      <c r="P55" s="109">
        <v>1</v>
      </c>
      <c r="Q55" s="109">
        <v>99</v>
      </c>
      <c r="R55" s="109">
        <v>0</v>
      </c>
      <c r="S55" s="109">
        <v>0</v>
      </c>
      <c r="T55" s="109">
        <v>0</v>
      </c>
      <c r="U55" s="109">
        <v>0</v>
      </c>
      <c r="V55" s="109">
        <v>0</v>
      </c>
      <c r="W55" s="109">
        <v>0</v>
      </c>
      <c r="X55" s="109">
        <v>0</v>
      </c>
      <c r="Y55" s="109">
        <v>0</v>
      </c>
      <c r="Z55" s="109">
        <v>0</v>
      </c>
      <c r="AA55" s="109">
        <v>0</v>
      </c>
      <c r="AB55" s="109">
        <v>0</v>
      </c>
      <c r="AC55" s="109">
        <v>0</v>
      </c>
      <c r="AD55" s="5">
        <v>124</v>
      </c>
      <c r="AE55" s="5">
        <v>217</v>
      </c>
      <c r="AF55" s="5">
        <v>1</v>
      </c>
      <c r="AG55" s="5">
        <v>342</v>
      </c>
      <c r="AI55" s="7"/>
      <c r="AJ55" s="7"/>
      <c r="AK55" s="7"/>
      <c r="AL55" s="7"/>
    </row>
    <row r="56" spans="1:38" ht="19.899999999999999" customHeight="1" x14ac:dyDescent="0.2">
      <c r="A56" s="93" t="s">
        <v>7</v>
      </c>
      <c r="B56" s="108">
        <v>42</v>
      </c>
      <c r="C56" s="108">
        <v>103</v>
      </c>
      <c r="D56" s="108">
        <v>0</v>
      </c>
      <c r="E56" s="108">
        <v>145</v>
      </c>
      <c r="F56" s="108">
        <v>48</v>
      </c>
      <c r="G56" s="108">
        <v>103</v>
      </c>
      <c r="H56" s="108">
        <v>0</v>
      </c>
      <c r="I56" s="108">
        <v>151</v>
      </c>
      <c r="J56" s="108">
        <v>23</v>
      </c>
      <c r="K56" s="108">
        <v>100</v>
      </c>
      <c r="L56" s="108">
        <v>0</v>
      </c>
      <c r="M56" s="108">
        <v>123</v>
      </c>
      <c r="N56" s="108">
        <v>26</v>
      </c>
      <c r="O56" s="108">
        <v>89</v>
      </c>
      <c r="P56" s="108">
        <v>0</v>
      </c>
      <c r="Q56" s="108">
        <v>115</v>
      </c>
      <c r="R56" s="108">
        <v>0</v>
      </c>
      <c r="S56" s="108">
        <v>0</v>
      </c>
      <c r="T56" s="108">
        <v>0</v>
      </c>
      <c r="U56" s="108">
        <v>0</v>
      </c>
      <c r="V56" s="108">
        <v>0</v>
      </c>
      <c r="W56" s="108">
        <v>0</v>
      </c>
      <c r="X56" s="108">
        <v>0</v>
      </c>
      <c r="Y56" s="108">
        <v>0</v>
      </c>
      <c r="Z56" s="108">
        <v>0</v>
      </c>
      <c r="AA56" s="108">
        <v>0</v>
      </c>
      <c r="AB56" s="108">
        <v>0</v>
      </c>
      <c r="AC56" s="108">
        <v>0</v>
      </c>
      <c r="AD56" s="4">
        <v>139</v>
      </c>
      <c r="AE56" s="4">
        <v>395</v>
      </c>
      <c r="AF56" s="4">
        <v>0</v>
      </c>
      <c r="AG56" s="4">
        <v>534</v>
      </c>
      <c r="AI56" s="7"/>
      <c r="AJ56" s="7"/>
      <c r="AK56" s="7"/>
      <c r="AL56" s="7"/>
    </row>
    <row r="57" spans="1:38" ht="19.899999999999999" customHeight="1" x14ac:dyDescent="0.2">
      <c r="A57" s="94" t="s">
        <v>1</v>
      </c>
      <c r="B57" s="109">
        <v>15</v>
      </c>
      <c r="C57" s="109">
        <v>15</v>
      </c>
      <c r="D57" s="109">
        <v>0</v>
      </c>
      <c r="E57" s="109">
        <v>30</v>
      </c>
      <c r="F57" s="109">
        <v>13</v>
      </c>
      <c r="G57" s="109">
        <v>11</v>
      </c>
      <c r="H57" s="109">
        <v>0</v>
      </c>
      <c r="I57" s="109">
        <v>24</v>
      </c>
      <c r="J57" s="109">
        <v>8</v>
      </c>
      <c r="K57" s="109">
        <v>11</v>
      </c>
      <c r="L57" s="109">
        <v>0</v>
      </c>
      <c r="M57" s="109">
        <v>19</v>
      </c>
      <c r="N57" s="109">
        <v>4</v>
      </c>
      <c r="O57" s="109">
        <v>12</v>
      </c>
      <c r="P57" s="109">
        <v>0</v>
      </c>
      <c r="Q57" s="109">
        <v>16</v>
      </c>
      <c r="R57" s="109">
        <v>0</v>
      </c>
      <c r="S57" s="109">
        <v>0</v>
      </c>
      <c r="T57" s="109">
        <v>0</v>
      </c>
      <c r="U57" s="109">
        <v>0</v>
      </c>
      <c r="V57" s="109">
        <v>0</v>
      </c>
      <c r="W57" s="109">
        <v>0</v>
      </c>
      <c r="X57" s="109">
        <v>0</v>
      </c>
      <c r="Y57" s="109">
        <v>0</v>
      </c>
      <c r="Z57" s="109">
        <v>0</v>
      </c>
      <c r="AA57" s="109">
        <v>0</v>
      </c>
      <c r="AB57" s="109">
        <v>0</v>
      </c>
      <c r="AC57" s="109">
        <v>0</v>
      </c>
      <c r="AD57" s="5">
        <v>40</v>
      </c>
      <c r="AE57" s="5">
        <v>49</v>
      </c>
      <c r="AF57" s="5">
        <v>0</v>
      </c>
      <c r="AG57" s="5">
        <v>89</v>
      </c>
      <c r="AI57" s="7"/>
      <c r="AJ57" s="7"/>
      <c r="AK57" s="7"/>
      <c r="AL57" s="7"/>
    </row>
    <row r="58" spans="1:38" ht="19.899999999999999" customHeight="1" x14ac:dyDescent="0.2">
      <c r="A58" s="93" t="s">
        <v>2</v>
      </c>
      <c r="B58" s="108">
        <v>18</v>
      </c>
      <c r="C58" s="108">
        <v>40</v>
      </c>
      <c r="D58" s="108">
        <v>0</v>
      </c>
      <c r="E58" s="108">
        <v>58</v>
      </c>
      <c r="F58" s="108">
        <v>12</v>
      </c>
      <c r="G58" s="108">
        <v>25</v>
      </c>
      <c r="H58" s="108">
        <v>0</v>
      </c>
      <c r="I58" s="108">
        <v>37</v>
      </c>
      <c r="J58" s="108">
        <v>11</v>
      </c>
      <c r="K58" s="108">
        <v>22</v>
      </c>
      <c r="L58" s="108">
        <v>0</v>
      </c>
      <c r="M58" s="108">
        <v>33</v>
      </c>
      <c r="N58" s="108">
        <v>12</v>
      </c>
      <c r="O58" s="108">
        <v>20</v>
      </c>
      <c r="P58" s="108">
        <v>0</v>
      </c>
      <c r="Q58" s="108">
        <v>32</v>
      </c>
      <c r="R58" s="108">
        <v>0</v>
      </c>
      <c r="S58" s="108">
        <v>0</v>
      </c>
      <c r="T58" s="108">
        <v>0</v>
      </c>
      <c r="U58" s="108">
        <v>0</v>
      </c>
      <c r="V58" s="108">
        <v>0</v>
      </c>
      <c r="W58" s="108">
        <v>0</v>
      </c>
      <c r="X58" s="108">
        <v>0</v>
      </c>
      <c r="Y58" s="108">
        <v>0</v>
      </c>
      <c r="Z58" s="108">
        <v>0</v>
      </c>
      <c r="AA58" s="108">
        <v>0</v>
      </c>
      <c r="AB58" s="108">
        <v>0</v>
      </c>
      <c r="AC58" s="108">
        <v>0</v>
      </c>
      <c r="AD58" s="4">
        <v>53</v>
      </c>
      <c r="AE58" s="4">
        <v>107</v>
      </c>
      <c r="AF58" s="4">
        <v>0</v>
      </c>
      <c r="AG58" s="4">
        <v>160</v>
      </c>
      <c r="AI58" s="7"/>
      <c r="AJ58" s="7"/>
      <c r="AK58" s="7"/>
      <c r="AL58" s="7"/>
    </row>
    <row r="59" spans="1:38" ht="19.899999999999999" customHeight="1" x14ac:dyDescent="0.2">
      <c r="A59" s="94" t="s">
        <v>3</v>
      </c>
      <c r="B59" s="109">
        <v>8</v>
      </c>
      <c r="C59" s="109">
        <v>42</v>
      </c>
      <c r="D59" s="109">
        <v>0</v>
      </c>
      <c r="E59" s="109">
        <v>50</v>
      </c>
      <c r="F59" s="109">
        <v>9</v>
      </c>
      <c r="G59" s="109">
        <v>49</v>
      </c>
      <c r="H59" s="109">
        <v>0</v>
      </c>
      <c r="I59" s="109">
        <v>58</v>
      </c>
      <c r="J59" s="109">
        <v>11</v>
      </c>
      <c r="K59" s="109">
        <v>25</v>
      </c>
      <c r="L59" s="109">
        <v>0</v>
      </c>
      <c r="M59" s="109">
        <v>36</v>
      </c>
      <c r="N59" s="109">
        <v>13</v>
      </c>
      <c r="O59" s="109">
        <v>30</v>
      </c>
      <c r="P59" s="109">
        <v>0</v>
      </c>
      <c r="Q59" s="109">
        <v>43</v>
      </c>
      <c r="R59" s="109">
        <v>1</v>
      </c>
      <c r="S59" s="109">
        <v>0</v>
      </c>
      <c r="T59" s="109">
        <v>0</v>
      </c>
      <c r="U59" s="109">
        <v>1</v>
      </c>
      <c r="V59" s="109">
        <v>0</v>
      </c>
      <c r="W59" s="109">
        <v>0</v>
      </c>
      <c r="X59" s="109">
        <v>0</v>
      </c>
      <c r="Y59" s="109">
        <v>0</v>
      </c>
      <c r="Z59" s="109">
        <v>0</v>
      </c>
      <c r="AA59" s="109">
        <v>0</v>
      </c>
      <c r="AB59" s="109">
        <v>0</v>
      </c>
      <c r="AC59" s="109">
        <v>0</v>
      </c>
      <c r="AD59" s="5">
        <v>42</v>
      </c>
      <c r="AE59" s="5">
        <v>146</v>
      </c>
      <c r="AF59" s="5">
        <v>0</v>
      </c>
      <c r="AG59" s="5">
        <v>188</v>
      </c>
      <c r="AI59" s="7"/>
      <c r="AJ59" s="7"/>
      <c r="AK59" s="7"/>
      <c r="AL59" s="7"/>
    </row>
    <row r="60" spans="1:38" ht="19.899999999999999" customHeight="1" x14ac:dyDescent="0.2">
      <c r="A60" s="93" t="s">
        <v>8</v>
      </c>
      <c r="B60" s="108">
        <v>34</v>
      </c>
      <c r="C60" s="108">
        <v>85</v>
      </c>
      <c r="D60" s="108">
        <v>1</v>
      </c>
      <c r="E60" s="108">
        <v>120</v>
      </c>
      <c r="F60" s="108">
        <v>29</v>
      </c>
      <c r="G60" s="108">
        <v>80</v>
      </c>
      <c r="H60" s="108">
        <v>0</v>
      </c>
      <c r="I60" s="108">
        <v>109</v>
      </c>
      <c r="J60" s="108">
        <v>24</v>
      </c>
      <c r="K60" s="108">
        <v>72</v>
      </c>
      <c r="L60" s="108">
        <v>0</v>
      </c>
      <c r="M60" s="108">
        <v>96</v>
      </c>
      <c r="N60" s="108">
        <v>38</v>
      </c>
      <c r="O60" s="108">
        <v>77</v>
      </c>
      <c r="P60" s="108">
        <v>1</v>
      </c>
      <c r="Q60" s="108">
        <v>116</v>
      </c>
      <c r="R60" s="108">
        <v>0</v>
      </c>
      <c r="S60" s="108">
        <v>0</v>
      </c>
      <c r="T60" s="108">
        <v>0</v>
      </c>
      <c r="U60" s="108">
        <v>0</v>
      </c>
      <c r="V60" s="108">
        <v>0</v>
      </c>
      <c r="W60" s="108">
        <v>0</v>
      </c>
      <c r="X60" s="108">
        <v>0</v>
      </c>
      <c r="Y60" s="108">
        <v>0</v>
      </c>
      <c r="Z60" s="108">
        <v>0</v>
      </c>
      <c r="AA60" s="108">
        <v>0</v>
      </c>
      <c r="AB60" s="108">
        <v>0</v>
      </c>
      <c r="AC60" s="108">
        <v>0</v>
      </c>
      <c r="AD60" s="4">
        <v>125</v>
      </c>
      <c r="AE60" s="4">
        <v>314</v>
      </c>
      <c r="AF60" s="4">
        <v>2</v>
      </c>
      <c r="AG60" s="4">
        <v>441</v>
      </c>
      <c r="AI60" s="7"/>
      <c r="AJ60" s="7"/>
      <c r="AK60" s="7"/>
      <c r="AL60" s="7"/>
    </row>
    <row r="61" spans="1:38" ht="19.899999999999999" customHeight="1" x14ac:dyDescent="0.2">
      <c r="A61" s="94" t="s">
        <v>188</v>
      </c>
      <c r="B61" s="109">
        <v>16</v>
      </c>
      <c r="C61" s="109">
        <v>31</v>
      </c>
      <c r="D61" s="109">
        <v>1</v>
      </c>
      <c r="E61" s="109">
        <v>48</v>
      </c>
      <c r="F61" s="109">
        <v>16</v>
      </c>
      <c r="G61" s="109">
        <v>23</v>
      </c>
      <c r="H61" s="109">
        <v>0</v>
      </c>
      <c r="I61" s="109">
        <v>39</v>
      </c>
      <c r="J61" s="109">
        <v>12</v>
      </c>
      <c r="K61" s="109">
        <v>25</v>
      </c>
      <c r="L61" s="109">
        <v>0</v>
      </c>
      <c r="M61" s="109">
        <v>37</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09">
        <v>0</v>
      </c>
      <c r="AD61" s="5">
        <v>44</v>
      </c>
      <c r="AE61" s="5">
        <v>79</v>
      </c>
      <c r="AF61" s="5">
        <v>1</v>
      </c>
      <c r="AG61" s="5">
        <v>124</v>
      </c>
      <c r="AI61" s="7"/>
      <c r="AJ61" s="7"/>
      <c r="AK61" s="7"/>
      <c r="AL61" s="7"/>
    </row>
    <row r="62" spans="1:38" ht="19.899999999999999" customHeight="1" x14ac:dyDescent="0.2">
      <c r="A62" s="93" t="s">
        <v>213</v>
      </c>
      <c r="B62" s="108">
        <v>94</v>
      </c>
      <c r="C62" s="108">
        <v>139</v>
      </c>
      <c r="D62" s="108">
        <v>0</v>
      </c>
      <c r="E62" s="108">
        <v>233</v>
      </c>
      <c r="F62" s="108">
        <v>104</v>
      </c>
      <c r="G62" s="108">
        <v>155</v>
      </c>
      <c r="H62" s="108">
        <v>0</v>
      </c>
      <c r="I62" s="108">
        <v>259</v>
      </c>
      <c r="J62" s="108">
        <v>85</v>
      </c>
      <c r="K62" s="108">
        <v>149</v>
      </c>
      <c r="L62" s="108">
        <v>0</v>
      </c>
      <c r="M62" s="108">
        <v>234</v>
      </c>
      <c r="N62" s="108">
        <v>82</v>
      </c>
      <c r="O62" s="108">
        <v>189</v>
      </c>
      <c r="P62" s="108">
        <v>0</v>
      </c>
      <c r="Q62" s="108">
        <v>271</v>
      </c>
      <c r="R62" s="108">
        <v>80</v>
      </c>
      <c r="S62" s="108">
        <v>137</v>
      </c>
      <c r="T62" s="108">
        <v>0</v>
      </c>
      <c r="U62" s="108">
        <v>217</v>
      </c>
      <c r="V62" s="108">
        <v>74</v>
      </c>
      <c r="W62" s="108">
        <v>129</v>
      </c>
      <c r="X62" s="108">
        <v>0</v>
      </c>
      <c r="Y62" s="108">
        <v>203</v>
      </c>
      <c r="Z62" s="108">
        <v>0</v>
      </c>
      <c r="AA62" s="108">
        <v>0</v>
      </c>
      <c r="AB62" s="108">
        <v>0</v>
      </c>
      <c r="AC62" s="108">
        <v>0</v>
      </c>
      <c r="AD62" s="4">
        <v>519</v>
      </c>
      <c r="AE62" s="4">
        <v>898</v>
      </c>
      <c r="AF62" s="4">
        <v>0</v>
      </c>
      <c r="AG62" s="4">
        <v>1417</v>
      </c>
      <c r="AI62" s="7"/>
      <c r="AJ62" s="7"/>
      <c r="AK62" s="7"/>
      <c r="AL62" s="7"/>
    </row>
    <row r="63" spans="1:38" ht="19.899999999999999" customHeight="1" x14ac:dyDescent="0.2">
      <c r="A63" s="94" t="s">
        <v>214</v>
      </c>
      <c r="B63" s="109">
        <v>91</v>
      </c>
      <c r="C63" s="109">
        <v>138</v>
      </c>
      <c r="D63" s="109">
        <v>1</v>
      </c>
      <c r="E63" s="109">
        <v>230</v>
      </c>
      <c r="F63" s="109">
        <v>45</v>
      </c>
      <c r="G63" s="109">
        <v>103</v>
      </c>
      <c r="H63" s="109">
        <v>0</v>
      </c>
      <c r="I63" s="109">
        <v>148</v>
      </c>
      <c r="J63" s="109">
        <v>64</v>
      </c>
      <c r="K63" s="109">
        <v>121</v>
      </c>
      <c r="L63" s="109">
        <v>0</v>
      </c>
      <c r="M63" s="109">
        <v>185</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09">
        <v>0</v>
      </c>
      <c r="AD63" s="5">
        <v>200</v>
      </c>
      <c r="AE63" s="5">
        <v>362</v>
      </c>
      <c r="AF63" s="5">
        <v>1</v>
      </c>
      <c r="AG63" s="5">
        <v>563</v>
      </c>
      <c r="AI63" s="7"/>
      <c r="AJ63" s="7"/>
      <c r="AK63" s="7"/>
      <c r="AL63" s="7"/>
    </row>
    <row r="64" spans="1:38" ht="19.899999999999999" customHeight="1" x14ac:dyDescent="0.2">
      <c r="A64" s="93" t="s">
        <v>9</v>
      </c>
      <c r="B64" s="108">
        <v>37</v>
      </c>
      <c r="C64" s="108">
        <v>94</v>
      </c>
      <c r="D64" s="108">
        <v>0</v>
      </c>
      <c r="E64" s="108">
        <v>131</v>
      </c>
      <c r="F64" s="108">
        <v>19</v>
      </c>
      <c r="G64" s="108">
        <v>72</v>
      </c>
      <c r="H64" s="108">
        <v>0</v>
      </c>
      <c r="I64" s="108">
        <v>91</v>
      </c>
      <c r="J64" s="108">
        <v>26</v>
      </c>
      <c r="K64" s="108">
        <v>72</v>
      </c>
      <c r="L64" s="108">
        <v>0</v>
      </c>
      <c r="M64" s="108">
        <v>98</v>
      </c>
      <c r="N64" s="108">
        <v>22</v>
      </c>
      <c r="O64" s="108">
        <v>80</v>
      </c>
      <c r="P64" s="108">
        <v>0</v>
      </c>
      <c r="Q64" s="108">
        <v>102</v>
      </c>
      <c r="R64" s="108">
        <v>15</v>
      </c>
      <c r="S64" s="108">
        <v>42</v>
      </c>
      <c r="T64" s="108">
        <v>0</v>
      </c>
      <c r="U64" s="108">
        <v>57</v>
      </c>
      <c r="V64" s="108">
        <v>14</v>
      </c>
      <c r="W64" s="108">
        <v>24</v>
      </c>
      <c r="X64" s="108">
        <v>1</v>
      </c>
      <c r="Y64" s="108">
        <v>39</v>
      </c>
      <c r="Z64" s="108">
        <v>0</v>
      </c>
      <c r="AA64" s="108">
        <v>0</v>
      </c>
      <c r="AB64" s="108">
        <v>0</v>
      </c>
      <c r="AC64" s="108">
        <v>0</v>
      </c>
      <c r="AD64" s="4">
        <v>133</v>
      </c>
      <c r="AE64" s="4">
        <v>384</v>
      </c>
      <c r="AF64" s="4">
        <v>1</v>
      </c>
      <c r="AG64" s="4">
        <v>518</v>
      </c>
      <c r="AI64" s="7"/>
      <c r="AJ64" s="7"/>
      <c r="AK64" s="7"/>
      <c r="AL64" s="7"/>
    </row>
    <row r="65" spans="1:38" ht="19.899999999999999" customHeight="1" x14ac:dyDescent="0.2">
      <c r="A65" s="94" t="s">
        <v>197</v>
      </c>
      <c r="B65" s="109">
        <v>21</v>
      </c>
      <c r="C65" s="109">
        <v>38</v>
      </c>
      <c r="D65" s="109">
        <v>0</v>
      </c>
      <c r="E65" s="109">
        <v>59</v>
      </c>
      <c r="F65" s="109">
        <v>21</v>
      </c>
      <c r="G65" s="109">
        <v>28</v>
      </c>
      <c r="H65" s="109">
        <v>0</v>
      </c>
      <c r="I65" s="109">
        <v>49</v>
      </c>
      <c r="J65" s="109">
        <v>13</v>
      </c>
      <c r="K65" s="109">
        <v>29</v>
      </c>
      <c r="L65" s="109">
        <v>0</v>
      </c>
      <c r="M65" s="109">
        <v>42</v>
      </c>
      <c r="N65" s="109">
        <v>15</v>
      </c>
      <c r="O65" s="109">
        <v>33</v>
      </c>
      <c r="P65" s="109">
        <v>1</v>
      </c>
      <c r="Q65" s="109">
        <v>49</v>
      </c>
      <c r="R65" s="109">
        <v>0</v>
      </c>
      <c r="S65" s="109">
        <v>0</v>
      </c>
      <c r="T65" s="109">
        <v>0</v>
      </c>
      <c r="U65" s="109">
        <v>0</v>
      </c>
      <c r="V65" s="109">
        <v>0</v>
      </c>
      <c r="W65" s="109">
        <v>0</v>
      </c>
      <c r="X65" s="109">
        <v>0</v>
      </c>
      <c r="Y65" s="109">
        <v>0</v>
      </c>
      <c r="Z65" s="109">
        <v>0</v>
      </c>
      <c r="AA65" s="109">
        <v>0</v>
      </c>
      <c r="AB65" s="109">
        <v>0</v>
      </c>
      <c r="AC65" s="109">
        <v>0</v>
      </c>
      <c r="AD65" s="5">
        <v>70</v>
      </c>
      <c r="AE65" s="5">
        <v>128</v>
      </c>
      <c r="AF65" s="5">
        <v>1</v>
      </c>
      <c r="AG65" s="5">
        <v>199</v>
      </c>
      <c r="AI65" s="7"/>
      <c r="AJ65" s="7"/>
      <c r="AK65" s="7"/>
      <c r="AL65" s="7"/>
    </row>
    <row r="66" spans="1:38" ht="19.899999999999999" customHeight="1" x14ac:dyDescent="0.2">
      <c r="A66" s="93" t="s">
        <v>126</v>
      </c>
      <c r="B66" s="108">
        <v>64</v>
      </c>
      <c r="C66" s="108">
        <v>75</v>
      </c>
      <c r="D66" s="108">
        <v>0</v>
      </c>
      <c r="E66" s="108">
        <v>139</v>
      </c>
      <c r="F66" s="108">
        <v>51</v>
      </c>
      <c r="G66" s="108">
        <v>72</v>
      </c>
      <c r="H66" s="108">
        <v>0</v>
      </c>
      <c r="I66" s="108">
        <v>123</v>
      </c>
      <c r="J66" s="108">
        <v>39</v>
      </c>
      <c r="K66" s="108">
        <v>55</v>
      </c>
      <c r="L66" s="108">
        <v>0</v>
      </c>
      <c r="M66" s="108">
        <v>94</v>
      </c>
      <c r="N66" s="108">
        <v>45</v>
      </c>
      <c r="O66" s="108">
        <v>72</v>
      </c>
      <c r="P66" s="108">
        <v>0</v>
      </c>
      <c r="Q66" s="108">
        <v>117</v>
      </c>
      <c r="R66" s="108">
        <v>0</v>
      </c>
      <c r="S66" s="108">
        <v>0</v>
      </c>
      <c r="T66" s="108">
        <v>0</v>
      </c>
      <c r="U66" s="108">
        <v>0</v>
      </c>
      <c r="V66" s="108">
        <v>0</v>
      </c>
      <c r="W66" s="108">
        <v>0</v>
      </c>
      <c r="X66" s="108">
        <v>0</v>
      </c>
      <c r="Y66" s="108">
        <v>0</v>
      </c>
      <c r="Z66" s="108">
        <v>0</v>
      </c>
      <c r="AA66" s="108">
        <v>0</v>
      </c>
      <c r="AB66" s="108">
        <v>0</v>
      </c>
      <c r="AC66" s="108">
        <v>0</v>
      </c>
      <c r="AD66" s="4">
        <v>199</v>
      </c>
      <c r="AE66" s="4">
        <v>274</v>
      </c>
      <c r="AF66" s="4">
        <v>0</v>
      </c>
      <c r="AG66" s="4">
        <v>473</v>
      </c>
      <c r="AI66" s="7"/>
      <c r="AJ66" s="7"/>
      <c r="AK66" s="7"/>
      <c r="AL66" s="7"/>
    </row>
    <row r="67" spans="1:38" ht="19.899999999999999" customHeight="1" x14ac:dyDescent="0.2">
      <c r="A67" s="94" t="s">
        <v>10</v>
      </c>
      <c r="B67" s="109">
        <v>29</v>
      </c>
      <c r="C67" s="109">
        <v>58</v>
      </c>
      <c r="D67" s="109">
        <v>0</v>
      </c>
      <c r="E67" s="109">
        <v>87</v>
      </c>
      <c r="F67" s="109">
        <v>21</v>
      </c>
      <c r="G67" s="109">
        <v>57</v>
      </c>
      <c r="H67" s="109">
        <v>0</v>
      </c>
      <c r="I67" s="109">
        <v>78</v>
      </c>
      <c r="J67" s="109">
        <v>26</v>
      </c>
      <c r="K67" s="109">
        <v>57</v>
      </c>
      <c r="L67" s="109">
        <v>0</v>
      </c>
      <c r="M67" s="109">
        <v>83</v>
      </c>
      <c r="N67" s="109">
        <v>19</v>
      </c>
      <c r="O67" s="109">
        <v>62</v>
      </c>
      <c r="P67" s="109">
        <v>0</v>
      </c>
      <c r="Q67" s="109">
        <v>81</v>
      </c>
      <c r="R67" s="109">
        <v>0</v>
      </c>
      <c r="S67" s="109">
        <v>0</v>
      </c>
      <c r="T67" s="109">
        <v>0</v>
      </c>
      <c r="U67" s="109">
        <v>0</v>
      </c>
      <c r="V67" s="109">
        <v>0</v>
      </c>
      <c r="W67" s="109">
        <v>0</v>
      </c>
      <c r="X67" s="109">
        <v>0</v>
      </c>
      <c r="Y67" s="109">
        <v>0</v>
      </c>
      <c r="Z67" s="109">
        <v>0</v>
      </c>
      <c r="AA67" s="109">
        <v>0</v>
      </c>
      <c r="AB67" s="109">
        <v>0</v>
      </c>
      <c r="AC67" s="109">
        <v>0</v>
      </c>
      <c r="AD67" s="5">
        <v>95</v>
      </c>
      <c r="AE67" s="5">
        <v>234</v>
      </c>
      <c r="AF67" s="5">
        <v>0</v>
      </c>
      <c r="AG67" s="5">
        <v>329</v>
      </c>
      <c r="AI67" s="7"/>
      <c r="AJ67" s="7"/>
      <c r="AK67" s="7"/>
      <c r="AL67" s="7"/>
    </row>
    <row r="68" spans="1:38" ht="19.899999999999999" customHeight="1" x14ac:dyDescent="0.2">
      <c r="A68" s="93" t="s">
        <v>11</v>
      </c>
      <c r="B68" s="108">
        <v>42</v>
      </c>
      <c r="C68" s="108">
        <v>54</v>
      </c>
      <c r="D68" s="108">
        <v>0</v>
      </c>
      <c r="E68" s="108">
        <v>96</v>
      </c>
      <c r="F68" s="108">
        <v>26</v>
      </c>
      <c r="G68" s="108">
        <v>70</v>
      </c>
      <c r="H68" s="108">
        <v>1</v>
      </c>
      <c r="I68" s="108">
        <v>97</v>
      </c>
      <c r="J68" s="108">
        <v>30</v>
      </c>
      <c r="K68" s="108">
        <v>56</v>
      </c>
      <c r="L68" s="108">
        <v>0</v>
      </c>
      <c r="M68" s="108">
        <v>86</v>
      </c>
      <c r="N68" s="108">
        <v>36</v>
      </c>
      <c r="O68" s="108">
        <v>56</v>
      </c>
      <c r="P68" s="108">
        <v>0</v>
      </c>
      <c r="Q68" s="108">
        <v>92</v>
      </c>
      <c r="R68" s="108">
        <v>0</v>
      </c>
      <c r="S68" s="108">
        <v>0</v>
      </c>
      <c r="T68" s="108">
        <v>0</v>
      </c>
      <c r="U68" s="108">
        <v>0</v>
      </c>
      <c r="V68" s="108">
        <v>0</v>
      </c>
      <c r="W68" s="108">
        <v>0</v>
      </c>
      <c r="X68" s="108">
        <v>0</v>
      </c>
      <c r="Y68" s="108">
        <v>0</v>
      </c>
      <c r="Z68" s="108">
        <v>0</v>
      </c>
      <c r="AA68" s="108">
        <v>0</v>
      </c>
      <c r="AB68" s="108">
        <v>0</v>
      </c>
      <c r="AC68" s="108">
        <v>0</v>
      </c>
      <c r="AD68" s="4">
        <v>134</v>
      </c>
      <c r="AE68" s="4">
        <v>236</v>
      </c>
      <c r="AF68" s="4">
        <v>1</v>
      </c>
      <c r="AG68" s="4">
        <v>371</v>
      </c>
      <c r="AI68" s="7"/>
      <c r="AJ68" s="7"/>
      <c r="AK68" s="7"/>
      <c r="AL68" s="7"/>
    </row>
    <row r="69" spans="1:38" ht="19.899999999999999" customHeight="1" x14ac:dyDescent="0.2">
      <c r="A69" s="94" t="s">
        <v>12</v>
      </c>
      <c r="B69" s="109">
        <v>49</v>
      </c>
      <c r="C69" s="109">
        <v>100</v>
      </c>
      <c r="D69" s="109">
        <v>0</v>
      </c>
      <c r="E69" s="109">
        <v>149</v>
      </c>
      <c r="F69" s="109">
        <v>51</v>
      </c>
      <c r="G69" s="109">
        <v>105</v>
      </c>
      <c r="H69" s="109">
        <v>1</v>
      </c>
      <c r="I69" s="109">
        <v>157</v>
      </c>
      <c r="J69" s="109">
        <v>46</v>
      </c>
      <c r="K69" s="109">
        <v>76</v>
      </c>
      <c r="L69" s="109">
        <v>0</v>
      </c>
      <c r="M69" s="109">
        <v>122</v>
      </c>
      <c r="N69" s="109">
        <v>41</v>
      </c>
      <c r="O69" s="109">
        <v>88</v>
      </c>
      <c r="P69" s="109">
        <v>2</v>
      </c>
      <c r="Q69" s="109">
        <v>131</v>
      </c>
      <c r="R69" s="109">
        <v>0</v>
      </c>
      <c r="S69" s="109">
        <v>1</v>
      </c>
      <c r="T69" s="109">
        <v>0</v>
      </c>
      <c r="U69" s="109">
        <v>1</v>
      </c>
      <c r="V69" s="109">
        <v>0</v>
      </c>
      <c r="W69" s="109">
        <v>0</v>
      </c>
      <c r="X69" s="109">
        <v>0</v>
      </c>
      <c r="Y69" s="109">
        <v>0</v>
      </c>
      <c r="Z69" s="109">
        <v>0</v>
      </c>
      <c r="AA69" s="109">
        <v>0</v>
      </c>
      <c r="AB69" s="109">
        <v>0</v>
      </c>
      <c r="AC69" s="109">
        <v>0</v>
      </c>
      <c r="AD69" s="5">
        <v>187</v>
      </c>
      <c r="AE69" s="5">
        <v>370</v>
      </c>
      <c r="AF69" s="5">
        <v>3</v>
      </c>
      <c r="AG69" s="5">
        <v>560</v>
      </c>
      <c r="AI69" s="7"/>
      <c r="AJ69" s="7"/>
      <c r="AK69" s="7"/>
      <c r="AL69" s="7"/>
    </row>
    <row r="70" spans="1:38" ht="19.899999999999999" customHeight="1" x14ac:dyDescent="0.2">
      <c r="A70" s="93" t="s">
        <v>13</v>
      </c>
      <c r="B70" s="108">
        <v>36</v>
      </c>
      <c r="C70" s="108">
        <v>68</v>
      </c>
      <c r="D70" s="108">
        <v>0</v>
      </c>
      <c r="E70" s="108">
        <v>104</v>
      </c>
      <c r="F70" s="108">
        <v>28</v>
      </c>
      <c r="G70" s="108">
        <v>67</v>
      </c>
      <c r="H70" s="108">
        <v>0</v>
      </c>
      <c r="I70" s="108">
        <v>95</v>
      </c>
      <c r="J70" s="108">
        <v>26</v>
      </c>
      <c r="K70" s="108">
        <v>70</v>
      </c>
      <c r="L70" s="108">
        <v>0</v>
      </c>
      <c r="M70" s="108">
        <v>96</v>
      </c>
      <c r="N70" s="108">
        <v>31</v>
      </c>
      <c r="O70" s="108">
        <v>71</v>
      </c>
      <c r="P70" s="108">
        <v>0</v>
      </c>
      <c r="Q70" s="108">
        <v>102</v>
      </c>
      <c r="R70" s="108">
        <v>18</v>
      </c>
      <c r="S70" s="108">
        <v>24</v>
      </c>
      <c r="T70" s="108">
        <v>0</v>
      </c>
      <c r="U70" s="108">
        <v>42</v>
      </c>
      <c r="V70" s="108">
        <v>14</v>
      </c>
      <c r="W70" s="108">
        <v>24</v>
      </c>
      <c r="X70" s="108">
        <v>0</v>
      </c>
      <c r="Y70" s="108">
        <v>38</v>
      </c>
      <c r="Z70" s="108">
        <v>14</v>
      </c>
      <c r="AA70" s="108">
        <v>37</v>
      </c>
      <c r="AB70" s="108">
        <v>0</v>
      </c>
      <c r="AC70" s="108">
        <v>51</v>
      </c>
      <c r="AD70" s="4">
        <v>167</v>
      </c>
      <c r="AE70" s="4">
        <v>361</v>
      </c>
      <c r="AF70" s="4">
        <v>0</v>
      </c>
      <c r="AG70" s="4">
        <v>528</v>
      </c>
      <c r="AI70" s="7"/>
      <c r="AJ70" s="7"/>
      <c r="AK70" s="7"/>
      <c r="AL70" s="7"/>
    </row>
    <row r="71" spans="1:38" ht="19.899999999999999" customHeight="1" x14ac:dyDescent="0.2">
      <c r="A71" s="94" t="s">
        <v>234</v>
      </c>
      <c r="B71" s="109">
        <v>10</v>
      </c>
      <c r="C71" s="109">
        <v>42</v>
      </c>
      <c r="D71" s="109">
        <v>0</v>
      </c>
      <c r="E71" s="109">
        <v>52</v>
      </c>
      <c r="F71" s="109">
        <v>17</v>
      </c>
      <c r="G71" s="109">
        <v>35</v>
      </c>
      <c r="H71" s="109">
        <v>0</v>
      </c>
      <c r="I71" s="109">
        <v>52</v>
      </c>
      <c r="J71" s="109">
        <v>13</v>
      </c>
      <c r="K71" s="109">
        <v>38</v>
      </c>
      <c r="L71" s="109">
        <v>0</v>
      </c>
      <c r="M71" s="109">
        <v>51</v>
      </c>
      <c r="N71" s="109">
        <v>0</v>
      </c>
      <c r="O71" s="109">
        <v>0</v>
      </c>
      <c r="P71" s="109">
        <v>0</v>
      </c>
      <c r="Q71" s="109">
        <v>0</v>
      </c>
      <c r="R71" s="109">
        <v>0</v>
      </c>
      <c r="S71" s="109">
        <v>0</v>
      </c>
      <c r="T71" s="109">
        <v>0</v>
      </c>
      <c r="U71" s="109">
        <v>0</v>
      </c>
      <c r="V71" s="109">
        <v>0</v>
      </c>
      <c r="W71" s="109">
        <v>0</v>
      </c>
      <c r="X71" s="109">
        <v>0</v>
      </c>
      <c r="Y71" s="109">
        <v>0</v>
      </c>
      <c r="Z71" s="109">
        <v>0</v>
      </c>
      <c r="AA71" s="109">
        <v>0</v>
      </c>
      <c r="AB71" s="109">
        <v>0</v>
      </c>
      <c r="AC71" s="109">
        <v>0</v>
      </c>
      <c r="AD71" s="5">
        <v>40</v>
      </c>
      <c r="AE71" s="5">
        <v>115</v>
      </c>
      <c r="AF71" s="5">
        <v>0</v>
      </c>
      <c r="AG71" s="5">
        <v>155</v>
      </c>
      <c r="AI71" s="7"/>
      <c r="AJ71" s="7"/>
      <c r="AK71" s="7"/>
      <c r="AL71" s="7"/>
    </row>
    <row r="72" spans="1:38" ht="19.899999999999999" customHeight="1" x14ac:dyDescent="0.2">
      <c r="A72" s="93" t="s">
        <v>232</v>
      </c>
      <c r="B72" s="108">
        <v>60</v>
      </c>
      <c r="C72" s="108">
        <v>111</v>
      </c>
      <c r="D72" s="108">
        <v>0</v>
      </c>
      <c r="E72" s="108">
        <v>171</v>
      </c>
      <c r="F72" s="108">
        <v>49</v>
      </c>
      <c r="G72" s="108">
        <v>97</v>
      </c>
      <c r="H72" s="108">
        <v>0</v>
      </c>
      <c r="I72" s="108">
        <v>146</v>
      </c>
      <c r="J72" s="108">
        <v>47</v>
      </c>
      <c r="K72" s="108">
        <v>87</v>
      </c>
      <c r="L72" s="108">
        <v>0</v>
      </c>
      <c r="M72" s="108">
        <v>134</v>
      </c>
      <c r="N72" s="108">
        <v>33</v>
      </c>
      <c r="O72" s="108">
        <v>60</v>
      </c>
      <c r="P72" s="108">
        <v>0</v>
      </c>
      <c r="Q72" s="108">
        <v>93</v>
      </c>
      <c r="R72" s="108">
        <v>0</v>
      </c>
      <c r="S72" s="108">
        <v>0</v>
      </c>
      <c r="T72" s="108">
        <v>0</v>
      </c>
      <c r="U72" s="108">
        <v>0</v>
      </c>
      <c r="V72" s="108">
        <v>0</v>
      </c>
      <c r="W72" s="108">
        <v>0</v>
      </c>
      <c r="X72" s="108">
        <v>0</v>
      </c>
      <c r="Y72" s="108">
        <v>0</v>
      </c>
      <c r="Z72" s="108">
        <v>0</v>
      </c>
      <c r="AA72" s="108">
        <v>0</v>
      </c>
      <c r="AB72" s="108">
        <v>0</v>
      </c>
      <c r="AC72" s="108">
        <v>0</v>
      </c>
      <c r="AD72" s="4">
        <v>189</v>
      </c>
      <c r="AE72" s="4">
        <v>355</v>
      </c>
      <c r="AF72" s="4">
        <v>0</v>
      </c>
      <c r="AG72" s="4">
        <v>544</v>
      </c>
      <c r="AI72" s="7"/>
      <c r="AJ72" s="7"/>
      <c r="AK72" s="7"/>
      <c r="AL72" s="7"/>
    </row>
    <row r="73" spans="1:38" ht="19.899999999999999" customHeight="1" x14ac:dyDescent="0.2">
      <c r="A73" s="94" t="s">
        <v>15</v>
      </c>
      <c r="B73" s="109">
        <v>52</v>
      </c>
      <c r="C73" s="109">
        <v>96</v>
      </c>
      <c r="D73" s="109">
        <v>0</v>
      </c>
      <c r="E73" s="109">
        <v>148</v>
      </c>
      <c r="F73" s="109">
        <v>50</v>
      </c>
      <c r="G73" s="109">
        <v>79</v>
      </c>
      <c r="H73" s="109">
        <v>0</v>
      </c>
      <c r="I73" s="109">
        <v>129</v>
      </c>
      <c r="J73" s="109">
        <v>44</v>
      </c>
      <c r="K73" s="109">
        <v>80</v>
      </c>
      <c r="L73" s="109">
        <v>0</v>
      </c>
      <c r="M73" s="109">
        <v>124</v>
      </c>
      <c r="N73" s="109">
        <v>30</v>
      </c>
      <c r="O73" s="109">
        <v>72</v>
      </c>
      <c r="P73" s="109">
        <v>0</v>
      </c>
      <c r="Q73" s="109">
        <v>102</v>
      </c>
      <c r="R73" s="109">
        <v>0</v>
      </c>
      <c r="S73" s="109">
        <v>0</v>
      </c>
      <c r="T73" s="109">
        <v>0</v>
      </c>
      <c r="U73" s="109">
        <v>0</v>
      </c>
      <c r="V73" s="109">
        <v>0</v>
      </c>
      <c r="W73" s="109">
        <v>0</v>
      </c>
      <c r="X73" s="109">
        <v>0</v>
      </c>
      <c r="Y73" s="109">
        <v>0</v>
      </c>
      <c r="Z73" s="109">
        <v>0</v>
      </c>
      <c r="AA73" s="109">
        <v>0</v>
      </c>
      <c r="AB73" s="109">
        <v>0</v>
      </c>
      <c r="AC73" s="109">
        <v>0</v>
      </c>
      <c r="AD73" s="5">
        <v>176</v>
      </c>
      <c r="AE73" s="5">
        <v>327</v>
      </c>
      <c r="AF73" s="5">
        <v>0</v>
      </c>
      <c r="AG73" s="5">
        <v>503</v>
      </c>
      <c r="AI73" s="7"/>
      <c r="AJ73" s="7"/>
      <c r="AK73" s="7"/>
      <c r="AL73" s="7"/>
    </row>
    <row r="74" spans="1:38" ht="19.899999999999999" customHeight="1" x14ac:dyDescent="0.2">
      <c r="A74" s="93" t="s">
        <v>16</v>
      </c>
      <c r="B74" s="108">
        <v>19</v>
      </c>
      <c r="C74" s="108">
        <v>41</v>
      </c>
      <c r="D74" s="108">
        <v>0</v>
      </c>
      <c r="E74" s="108">
        <v>60</v>
      </c>
      <c r="F74" s="108">
        <v>19</v>
      </c>
      <c r="G74" s="108">
        <v>38</v>
      </c>
      <c r="H74" s="108">
        <v>0</v>
      </c>
      <c r="I74" s="108">
        <v>57</v>
      </c>
      <c r="J74" s="108">
        <v>19</v>
      </c>
      <c r="K74" s="108">
        <v>24</v>
      </c>
      <c r="L74" s="108">
        <v>0</v>
      </c>
      <c r="M74" s="108">
        <v>43</v>
      </c>
      <c r="N74" s="108">
        <v>26</v>
      </c>
      <c r="O74" s="108">
        <v>31</v>
      </c>
      <c r="P74" s="108">
        <v>0</v>
      </c>
      <c r="Q74" s="108">
        <v>57</v>
      </c>
      <c r="R74" s="108">
        <v>0</v>
      </c>
      <c r="S74" s="108">
        <v>0</v>
      </c>
      <c r="T74" s="108">
        <v>0</v>
      </c>
      <c r="U74" s="108">
        <v>0</v>
      </c>
      <c r="V74" s="108">
        <v>0</v>
      </c>
      <c r="W74" s="108">
        <v>0</v>
      </c>
      <c r="X74" s="108">
        <v>0</v>
      </c>
      <c r="Y74" s="108">
        <v>0</v>
      </c>
      <c r="Z74" s="108">
        <v>0</v>
      </c>
      <c r="AA74" s="108">
        <v>0</v>
      </c>
      <c r="AB74" s="108">
        <v>0</v>
      </c>
      <c r="AC74" s="108">
        <v>0</v>
      </c>
      <c r="AD74" s="4">
        <v>83</v>
      </c>
      <c r="AE74" s="4">
        <v>134</v>
      </c>
      <c r="AF74" s="4">
        <v>0</v>
      </c>
      <c r="AG74" s="4">
        <v>217</v>
      </c>
      <c r="AI74" s="7"/>
      <c r="AJ74" s="7"/>
      <c r="AK74" s="7"/>
      <c r="AL74" s="7"/>
    </row>
    <row r="75" spans="1:38" ht="19.899999999999999" customHeight="1" x14ac:dyDescent="0.2">
      <c r="A75" s="94" t="s">
        <v>17</v>
      </c>
      <c r="B75" s="109">
        <v>34</v>
      </c>
      <c r="C75" s="109">
        <v>90</v>
      </c>
      <c r="D75" s="109">
        <v>0</v>
      </c>
      <c r="E75" s="109">
        <v>124</v>
      </c>
      <c r="F75" s="109">
        <v>44</v>
      </c>
      <c r="G75" s="109">
        <v>88</v>
      </c>
      <c r="H75" s="109">
        <v>0</v>
      </c>
      <c r="I75" s="109">
        <v>132</v>
      </c>
      <c r="J75" s="109">
        <v>34</v>
      </c>
      <c r="K75" s="109">
        <v>101</v>
      </c>
      <c r="L75" s="109">
        <v>0</v>
      </c>
      <c r="M75" s="109">
        <v>135</v>
      </c>
      <c r="N75" s="109">
        <v>23</v>
      </c>
      <c r="O75" s="109">
        <v>72</v>
      </c>
      <c r="P75" s="109">
        <v>0</v>
      </c>
      <c r="Q75" s="109">
        <v>95</v>
      </c>
      <c r="R75" s="109">
        <v>0</v>
      </c>
      <c r="S75" s="109">
        <v>0</v>
      </c>
      <c r="T75" s="109">
        <v>0</v>
      </c>
      <c r="U75" s="109">
        <v>0</v>
      </c>
      <c r="V75" s="109">
        <v>0</v>
      </c>
      <c r="W75" s="109">
        <v>0</v>
      </c>
      <c r="X75" s="109">
        <v>0</v>
      </c>
      <c r="Y75" s="109">
        <v>0</v>
      </c>
      <c r="Z75" s="109">
        <v>0</v>
      </c>
      <c r="AA75" s="109">
        <v>0</v>
      </c>
      <c r="AB75" s="109">
        <v>0</v>
      </c>
      <c r="AC75" s="109">
        <v>0</v>
      </c>
      <c r="AD75" s="5">
        <v>135</v>
      </c>
      <c r="AE75" s="5">
        <v>351</v>
      </c>
      <c r="AF75" s="5">
        <v>0</v>
      </c>
      <c r="AG75" s="5">
        <v>486</v>
      </c>
      <c r="AI75" s="7"/>
      <c r="AJ75" s="7"/>
      <c r="AK75" s="7"/>
      <c r="AL75" s="7"/>
    </row>
    <row r="76" spans="1:38" ht="19.899999999999999" customHeight="1" x14ac:dyDescent="0.2">
      <c r="A76" s="93" t="s">
        <v>18</v>
      </c>
      <c r="B76" s="108">
        <v>18</v>
      </c>
      <c r="C76" s="108">
        <v>50</v>
      </c>
      <c r="D76" s="108">
        <v>0</v>
      </c>
      <c r="E76" s="108">
        <v>68</v>
      </c>
      <c r="F76" s="108">
        <v>18</v>
      </c>
      <c r="G76" s="108">
        <v>33</v>
      </c>
      <c r="H76" s="108">
        <v>0</v>
      </c>
      <c r="I76" s="108">
        <v>51</v>
      </c>
      <c r="J76" s="108">
        <v>28</v>
      </c>
      <c r="K76" s="108">
        <v>37</v>
      </c>
      <c r="L76" s="108">
        <v>0</v>
      </c>
      <c r="M76" s="108">
        <v>65</v>
      </c>
      <c r="N76" s="108">
        <v>18</v>
      </c>
      <c r="O76" s="108">
        <v>28</v>
      </c>
      <c r="P76" s="108">
        <v>0</v>
      </c>
      <c r="Q76" s="108">
        <v>46</v>
      </c>
      <c r="R76" s="108">
        <v>0</v>
      </c>
      <c r="S76" s="108">
        <v>0</v>
      </c>
      <c r="T76" s="108">
        <v>0</v>
      </c>
      <c r="U76" s="108">
        <v>0</v>
      </c>
      <c r="V76" s="108">
        <v>0</v>
      </c>
      <c r="W76" s="108">
        <v>0</v>
      </c>
      <c r="X76" s="108">
        <v>0</v>
      </c>
      <c r="Y76" s="108">
        <v>0</v>
      </c>
      <c r="Z76" s="108">
        <v>0</v>
      </c>
      <c r="AA76" s="108">
        <v>0</v>
      </c>
      <c r="AB76" s="108">
        <v>0</v>
      </c>
      <c r="AC76" s="108">
        <v>0</v>
      </c>
      <c r="AD76" s="4">
        <v>82</v>
      </c>
      <c r="AE76" s="4">
        <v>148</v>
      </c>
      <c r="AF76" s="4">
        <v>0</v>
      </c>
      <c r="AG76" s="4">
        <v>230</v>
      </c>
      <c r="AI76" s="7"/>
      <c r="AJ76" s="7"/>
      <c r="AK76" s="7"/>
      <c r="AL76" s="7"/>
    </row>
    <row r="77" spans="1:38" ht="19.899999999999999" customHeight="1" x14ac:dyDescent="0.2">
      <c r="A77" s="94" t="s">
        <v>198</v>
      </c>
      <c r="B77" s="109">
        <v>90</v>
      </c>
      <c r="C77" s="109">
        <v>107</v>
      </c>
      <c r="D77" s="109">
        <v>0</v>
      </c>
      <c r="E77" s="109">
        <v>197</v>
      </c>
      <c r="F77" s="109">
        <v>43</v>
      </c>
      <c r="G77" s="109">
        <v>86</v>
      </c>
      <c r="H77" s="109">
        <v>0</v>
      </c>
      <c r="I77" s="109">
        <v>129</v>
      </c>
      <c r="J77" s="109">
        <v>72</v>
      </c>
      <c r="K77" s="109">
        <v>111</v>
      </c>
      <c r="L77" s="109">
        <v>0</v>
      </c>
      <c r="M77" s="109">
        <v>183</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09">
        <v>0</v>
      </c>
      <c r="AD77" s="5">
        <v>205</v>
      </c>
      <c r="AE77" s="5">
        <v>304</v>
      </c>
      <c r="AF77" s="5">
        <v>0</v>
      </c>
      <c r="AG77" s="5">
        <v>509</v>
      </c>
      <c r="AI77" s="7"/>
      <c r="AJ77" s="7"/>
      <c r="AK77" s="7"/>
      <c r="AL77" s="7"/>
    </row>
    <row r="78" spans="1:38" ht="19.899999999999999" customHeight="1" x14ac:dyDescent="0.2">
      <c r="A78" s="93" t="s">
        <v>204</v>
      </c>
      <c r="B78" s="108">
        <v>21</v>
      </c>
      <c r="C78" s="108">
        <v>47</v>
      </c>
      <c r="D78" s="108">
        <v>0</v>
      </c>
      <c r="E78" s="108">
        <v>68</v>
      </c>
      <c r="F78" s="108">
        <v>14</v>
      </c>
      <c r="G78" s="108">
        <v>52</v>
      </c>
      <c r="H78" s="108">
        <v>2</v>
      </c>
      <c r="I78" s="108">
        <v>68</v>
      </c>
      <c r="J78" s="108">
        <v>26</v>
      </c>
      <c r="K78" s="108">
        <v>56</v>
      </c>
      <c r="L78" s="108">
        <v>0</v>
      </c>
      <c r="M78" s="108">
        <v>82</v>
      </c>
      <c r="N78" s="108">
        <v>10</v>
      </c>
      <c r="O78" s="108">
        <v>62</v>
      </c>
      <c r="P78" s="108">
        <v>0</v>
      </c>
      <c r="Q78" s="108">
        <v>72</v>
      </c>
      <c r="R78" s="108">
        <v>0</v>
      </c>
      <c r="S78" s="108">
        <v>0</v>
      </c>
      <c r="T78" s="108">
        <v>0</v>
      </c>
      <c r="U78" s="108">
        <v>0</v>
      </c>
      <c r="V78" s="108">
        <v>0</v>
      </c>
      <c r="W78" s="108">
        <v>0</v>
      </c>
      <c r="X78" s="108">
        <v>0</v>
      </c>
      <c r="Y78" s="108">
        <v>0</v>
      </c>
      <c r="Z78" s="108">
        <v>0</v>
      </c>
      <c r="AA78" s="108">
        <v>0</v>
      </c>
      <c r="AB78" s="108">
        <v>0</v>
      </c>
      <c r="AC78" s="108">
        <v>0</v>
      </c>
      <c r="AD78" s="4">
        <v>71</v>
      </c>
      <c r="AE78" s="4">
        <v>217</v>
      </c>
      <c r="AF78" s="4">
        <v>2</v>
      </c>
      <c r="AG78" s="4">
        <v>290</v>
      </c>
      <c r="AI78" s="7"/>
      <c r="AJ78" s="7"/>
      <c r="AK78" s="7"/>
      <c r="AL78" s="7"/>
    </row>
    <row r="79" spans="1:38" ht="19.899999999999999" customHeight="1" x14ac:dyDescent="0.2">
      <c r="A79" s="94" t="s">
        <v>19</v>
      </c>
      <c r="B79" s="109">
        <v>72</v>
      </c>
      <c r="C79" s="109">
        <v>132</v>
      </c>
      <c r="D79" s="109">
        <v>0</v>
      </c>
      <c r="E79" s="109">
        <v>204</v>
      </c>
      <c r="F79" s="109">
        <v>67</v>
      </c>
      <c r="G79" s="109">
        <v>117</v>
      </c>
      <c r="H79" s="109">
        <v>0</v>
      </c>
      <c r="I79" s="109">
        <v>184</v>
      </c>
      <c r="J79" s="109">
        <v>65</v>
      </c>
      <c r="K79" s="109">
        <v>140</v>
      </c>
      <c r="L79" s="109">
        <v>0</v>
      </c>
      <c r="M79" s="109">
        <v>205</v>
      </c>
      <c r="N79" s="109">
        <v>77</v>
      </c>
      <c r="O79" s="109">
        <v>156</v>
      </c>
      <c r="P79" s="109">
        <v>0</v>
      </c>
      <c r="Q79" s="109">
        <v>233</v>
      </c>
      <c r="R79" s="109">
        <v>70</v>
      </c>
      <c r="S79" s="109">
        <v>141</v>
      </c>
      <c r="T79" s="109">
        <v>0</v>
      </c>
      <c r="U79" s="109">
        <v>211</v>
      </c>
      <c r="V79" s="109">
        <v>86</v>
      </c>
      <c r="W79" s="109">
        <v>164</v>
      </c>
      <c r="X79" s="109">
        <v>0</v>
      </c>
      <c r="Y79" s="109">
        <v>250</v>
      </c>
      <c r="Z79" s="109">
        <v>0</v>
      </c>
      <c r="AA79" s="109">
        <v>0</v>
      </c>
      <c r="AB79" s="109">
        <v>0</v>
      </c>
      <c r="AC79" s="109">
        <v>0</v>
      </c>
      <c r="AD79" s="5">
        <v>437</v>
      </c>
      <c r="AE79" s="5">
        <v>850</v>
      </c>
      <c r="AF79" s="5">
        <v>0</v>
      </c>
      <c r="AG79" s="5">
        <v>1287</v>
      </c>
      <c r="AI79" s="7"/>
      <c r="AJ79" s="7"/>
      <c r="AK79" s="7"/>
      <c r="AL79" s="7"/>
    </row>
    <row r="80" spans="1:38" ht="19.899999999999999" customHeight="1" x14ac:dyDescent="0.2">
      <c r="A80" s="93" t="s">
        <v>20</v>
      </c>
      <c r="B80" s="108">
        <v>21</v>
      </c>
      <c r="C80" s="108">
        <v>42</v>
      </c>
      <c r="D80" s="108">
        <v>0</v>
      </c>
      <c r="E80" s="108">
        <v>63</v>
      </c>
      <c r="F80" s="108">
        <v>29</v>
      </c>
      <c r="G80" s="108">
        <v>48</v>
      </c>
      <c r="H80" s="108">
        <v>0</v>
      </c>
      <c r="I80" s="108">
        <v>77</v>
      </c>
      <c r="J80" s="108">
        <v>17</v>
      </c>
      <c r="K80" s="108">
        <v>34</v>
      </c>
      <c r="L80" s="108">
        <v>0</v>
      </c>
      <c r="M80" s="108">
        <v>51</v>
      </c>
      <c r="N80" s="108">
        <v>21</v>
      </c>
      <c r="O80" s="108">
        <v>42</v>
      </c>
      <c r="P80" s="108">
        <v>0</v>
      </c>
      <c r="Q80" s="108">
        <v>63</v>
      </c>
      <c r="R80" s="108">
        <v>0</v>
      </c>
      <c r="S80" s="108">
        <v>0</v>
      </c>
      <c r="T80" s="108">
        <v>0</v>
      </c>
      <c r="U80" s="108">
        <v>0</v>
      </c>
      <c r="V80" s="108">
        <v>0</v>
      </c>
      <c r="W80" s="108">
        <v>0</v>
      </c>
      <c r="X80" s="108">
        <v>0</v>
      </c>
      <c r="Y80" s="108">
        <v>0</v>
      </c>
      <c r="Z80" s="108">
        <v>0</v>
      </c>
      <c r="AA80" s="108">
        <v>0</v>
      </c>
      <c r="AB80" s="108">
        <v>0</v>
      </c>
      <c r="AC80" s="108">
        <v>0</v>
      </c>
      <c r="AD80" s="4">
        <v>88</v>
      </c>
      <c r="AE80" s="4">
        <v>166</v>
      </c>
      <c r="AF80" s="4">
        <v>0</v>
      </c>
      <c r="AG80" s="4">
        <v>254</v>
      </c>
      <c r="AI80" s="7"/>
      <c r="AJ80" s="7"/>
      <c r="AK80" s="7"/>
      <c r="AL80" s="7"/>
    </row>
    <row r="81" spans="1:38" ht="19.899999999999999" customHeight="1" x14ac:dyDescent="0.2">
      <c r="A81" s="94" t="s">
        <v>225</v>
      </c>
      <c r="B81" s="109">
        <v>30</v>
      </c>
      <c r="C81" s="109">
        <v>45</v>
      </c>
      <c r="D81" s="109">
        <v>0</v>
      </c>
      <c r="E81" s="109">
        <v>75</v>
      </c>
      <c r="F81" s="109">
        <v>29</v>
      </c>
      <c r="G81" s="109">
        <v>51</v>
      </c>
      <c r="H81" s="109">
        <v>0</v>
      </c>
      <c r="I81" s="109">
        <v>80</v>
      </c>
      <c r="J81" s="109">
        <v>28</v>
      </c>
      <c r="K81" s="109">
        <v>57</v>
      </c>
      <c r="L81" s="109">
        <v>0</v>
      </c>
      <c r="M81" s="109">
        <v>85</v>
      </c>
      <c r="N81" s="109">
        <v>35</v>
      </c>
      <c r="O81" s="109">
        <v>43</v>
      </c>
      <c r="P81" s="109">
        <v>0</v>
      </c>
      <c r="Q81" s="109">
        <v>78</v>
      </c>
      <c r="R81" s="109">
        <v>0</v>
      </c>
      <c r="S81" s="109">
        <v>0</v>
      </c>
      <c r="T81" s="109">
        <v>0</v>
      </c>
      <c r="U81" s="109">
        <v>0</v>
      </c>
      <c r="V81" s="109">
        <v>0</v>
      </c>
      <c r="W81" s="109">
        <v>0</v>
      </c>
      <c r="X81" s="109">
        <v>0</v>
      </c>
      <c r="Y81" s="109">
        <v>0</v>
      </c>
      <c r="Z81" s="109">
        <v>0</v>
      </c>
      <c r="AA81" s="109">
        <v>0</v>
      </c>
      <c r="AB81" s="109">
        <v>0</v>
      </c>
      <c r="AC81" s="109">
        <v>0</v>
      </c>
      <c r="AD81" s="5">
        <v>122</v>
      </c>
      <c r="AE81" s="5">
        <v>196</v>
      </c>
      <c r="AF81" s="5">
        <v>0</v>
      </c>
      <c r="AG81" s="5">
        <v>318</v>
      </c>
      <c r="AI81" s="7"/>
      <c r="AJ81" s="7"/>
      <c r="AK81" s="7"/>
      <c r="AL81" s="7"/>
    </row>
    <row r="82" spans="1:38" ht="19.899999999999999" customHeight="1" x14ac:dyDescent="0.2">
      <c r="A82" s="93" t="s">
        <v>189</v>
      </c>
      <c r="B82" s="108">
        <v>19</v>
      </c>
      <c r="C82" s="108">
        <v>39</v>
      </c>
      <c r="D82" s="108">
        <v>0</v>
      </c>
      <c r="E82" s="108">
        <v>58</v>
      </c>
      <c r="F82" s="108">
        <v>14</v>
      </c>
      <c r="G82" s="108">
        <v>37</v>
      </c>
      <c r="H82" s="108">
        <v>4</v>
      </c>
      <c r="I82" s="108">
        <v>55</v>
      </c>
      <c r="J82" s="108">
        <v>22</v>
      </c>
      <c r="K82" s="108">
        <v>31</v>
      </c>
      <c r="L82" s="108">
        <v>0</v>
      </c>
      <c r="M82" s="108">
        <v>53</v>
      </c>
      <c r="N82" s="108">
        <v>23</v>
      </c>
      <c r="O82" s="108">
        <v>29</v>
      </c>
      <c r="P82" s="108">
        <v>0</v>
      </c>
      <c r="Q82" s="108">
        <v>52</v>
      </c>
      <c r="R82" s="108">
        <v>0</v>
      </c>
      <c r="S82" s="108">
        <v>0</v>
      </c>
      <c r="T82" s="108">
        <v>0</v>
      </c>
      <c r="U82" s="108">
        <v>0</v>
      </c>
      <c r="V82" s="108">
        <v>0</v>
      </c>
      <c r="W82" s="108">
        <v>0</v>
      </c>
      <c r="X82" s="108">
        <v>0</v>
      </c>
      <c r="Y82" s="108">
        <v>0</v>
      </c>
      <c r="Z82" s="108">
        <v>0</v>
      </c>
      <c r="AA82" s="108">
        <v>0</v>
      </c>
      <c r="AB82" s="108">
        <v>0</v>
      </c>
      <c r="AC82" s="108">
        <v>0</v>
      </c>
      <c r="AD82" s="4">
        <v>78</v>
      </c>
      <c r="AE82" s="4">
        <v>136</v>
      </c>
      <c r="AF82" s="4">
        <v>4</v>
      </c>
      <c r="AG82" s="4">
        <v>218</v>
      </c>
      <c r="AI82" s="7"/>
      <c r="AJ82" s="7"/>
      <c r="AK82" s="7"/>
      <c r="AL82" s="7"/>
    </row>
    <row r="83" spans="1:38" ht="19.899999999999999" customHeight="1" x14ac:dyDescent="0.2">
      <c r="A83" s="94" t="s">
        <v>21</v>
      </c>
      <c r="B83" s="109">
        <v>72</v>
      </c>
      <c r="C83" s="109">
        <v>123</v>
      </c>
      <c r="D83" s="109">
        <v>0</v>
      </c>
      <c r="E83" s="109">
        <v>195</v>
      </c>
      <c r="F83" s="109">
        <v>57</v>
      </c>
      <c r="G83" s="109">
        <v>131</v>
      </c>
      <c r="H83" s="109">
        <v>2</v>
      </c>
      <c r="I83" s="109">
        <v>190</v>
      </c>
      <c r="J83" s="109">
        <v>71</v>
      </c>
      <c r="K83" s="109">
        <v>154</v>
      </c>
      <c r="L83" s="109">
        <v>0</v>
      </c>
      <c r="M83" s="109">
        <v>225</v>
      </c>
      <c r="N83" s="109">
        <v>58</v>
      </c>
      <c r="O83" s="109">
        <v>126</v>
      </c>
      <c r="P83" s="109">
        <v>0</v>
      </c>
      <c r="Q83" s="109">
        <v>184</v>
      </c>
      <c r="R83" s="109">
        <v>0</v>
      </c>
      <c r="S83" s="109">
        <v>0</v>
      </c>
      <c r="T83" s="109">
        <v>0</v>
      </c>
      <c r="U83" s="109">
        <v>0</v>
      </c>
      <c r="V83" s="109">
        <v>0</v>
      </c>
      <c r="W83" s="109">
        <v>0</v>
      </c>
      <c r="X83" s="109">
        <v>0</v>
      </c>
      <c r="Y83" s="109">
        <v>0</v>
      </c>
      <c r="Z83" s="109">
        <v>0</v>
      </c>
      <c r="AA83" s="109">
        <v>0</v>
      </c>
      <c r="AB83" s="109">
        <v>0</v>
      </c>
      <c r="AC83" s="109">
        <v>0</v>
      </c>
      <c r="AD83" s="5">
        <v>258</v>
      </c>
      <c r="AE83" s="5">
        <v>534</v>
      </c>
      <c r="AF83" s="5">
        <v>2</v>
      </c>
      <c r="AG83" s="5">
        <v>794</v>
      </c>
      <c r="AI83" s="7"/>
      <c r="AJ83" s="7"/>
      <c r="AK83" s="7"/>
      <c r="AL83" s="7"/>
    </row>
    <row r="84" spans="1:38" ht="19.899999999999999" customHeight="1" x14ac:dyDescent="0.2">
      <c r="A84" s="93" t="s">
        <v>22</v>
      </c>
      <c r="B84" s="108">
        <v>16</v>
      </c>
      <c r="C84" s="108">
        <v>35</v>
      </c>
      <c r="D84" s="108">
        <v>0</v>
      </c>
      <c r="E84" s="108">
        <v>51</v>
      </c>
      <c r="F84" s="108">
        <v>29</v>
      </c>
      <c r="G84" s="108">
        <v>32</v>
      </c>
      <c r="H84" s="108">
        <v>0</v>
      </c>
      <c r="I84" s="108">
        <v>61</v>
      </c>
      <c r="J84" s="108">
        <v>25</v>
      </c>
      <c r="K84" s="108">
        <v>47</v>
      </c>
      <c r="L84" s="108">
        <v>0</v>
      </c>
      <c r="M84" s="108">
        <v>72</v>
      </c>
      <c r="N84" s="108">
        <v>27</v>
      </c>
      <c r="O84" s="108">
        <v>85</v>
      </c>
      <c r="P84" s="108">
        <v>0</v>
      </c>
      <c r="Q84" s="108">
        <v>112</v>
      </c>
      <c r="R84" s="108">
        <v>0</v>
      </c>
      <c r="S84" s="108">
        <v>0</v>
      </c>
      <c r="T84" s="108">
        <v>0</v>
      </c>
      <c r="U84" s="108">
        <v>0</v>
      </c>
      <c r="V84" s="108">
        <v>0</v>
      </c>
      <c r="W84" s="108">
        <v>0</v>
      </c>
      <c r="X84" s="108">
        <v>0</v>
      </c>
      <c r="Y84" s="108">
        <v>0</v>
      </c>
      <c r="Z84" s="108">
        <v>0</v>
      </c>
      <c r="AA84" s="108">
        <v>0</v>
      </c>
      <c r="AB84" s="108">
        <v>0</v>
      </c>
      <c r="AC84" s="108">
        <v>0</v>
      </c>
      <c r="AD84" s="4">
        <v>97</v>
      </c>
      <c r="AE84" s="4">
        <v>199</v>
      </c>
      <c r="AF84" s="4">
        <v>0</v>
      </c>
      <c r="AG84" s="4">
        <v>296</v>
      </c>
      <c r="AI84" s="7"/>
      <c r="AJ84" s="7"/>
      <c r="AK84" s="7"/>
      <c r="AL84" s="7"/>
    </row>
    <row r="85" spans="1:38" ht="19.899999999999999" customHeight="1" x14ac:dyDescent="0.2">
      <c r="A85" s="94" t="s">
        <v>23</v>
      </c>
      <c r="B85" s="109">
        <v>57</v>
      </c>
      <c r="C85" s="109">
        <v>116</v>
      </c>
      <c r="D85" s="109">
        <v>0</v>
      </c>
      <c r="E85" s="109">
        <v>173</v>
      </c>
      <c r="F85" s="109">
        <v>74</v>
      </c>
      <c r="G85" s="109">
        <v>126</v>
      </c>
      <c r="H85" s="109">
        <v>0</v>
      </c>
      <c r="I85" s="109">
        <v>200</v>
      </c>
      <c r="J85" s="109">
        <v>78</v>
      </c>
      <c r="K85" s="109">
        <v>181</v>
      </c>
      <c r="L85" s="109">
        <v>0</v>
      </c>
      <c r="M85" s="109">
        <v>259</v>
      </c>
      <c r="N85" s="109">
        <v>81</v>
      </c>
      <c r="O85" s="109">
        <v>153</v>
      </c>
      <c r="P85" s="109">
        <v>0</v>
      </c>
      <c r="Q85" s="109">
        <v>234</v>
      </c>
      <c r="R85" s="109">
        <v>55</v>
      </c>
      <c r="S85" s="109">
        <v>128</v>
      </c>
      <c r="T85" s="109">
        <v>0</v>
      </c>
      <c r="U85" s="109">
        <v>183</v>
      </c>
      <c r="V85" s="109">
        <v>68</v>
      </c>
      <c r="W85" s="109">
        <v>138</v>
      </c>
      <c r="X85" s="109">
        <v>0</v>
      </c>
      <c r="Y85" s="109">
        <v>206</v>
      </c>
      <c r="Z85" s="109">
        <v>0</v>
      </c>
      <c r="AA85" s="109">
        <v>0</v>
      </c>
      <c r="AB85" s="109">
        <v>0</v>
      </c>
      <c r="AC85" s="109">
        <v>0</v>
      </c>
      <c r="AD85" s="5">
        <v>413</v>
      </c>
      <c r="AE85" s="5">
        <v>842</v>
      </c>
      <c r="AF85" s="5">
        <v>0</v>
      </c>
      <c r="AG85" s="5">
        <v>1255</v>
      </c>
      <c r="AI85" s="7"/>
      <c r="AJ85" s="7"/>
      <c r="AK85" s="7"/>
      <c r="AL85" s="7"/>
    </row>
    <row r="86" spans="1:38" ht="19.899999999999999" customHeight="1" x14ac:dyDescent="0.2">
      <c r="A86" s="93" t="s">
        <v>209</v>
      </c>
      <c r="B86" s="108">
        <v>15</v>
      </c>
      <c r="C86" s="108">
        <v>31</v>
      </c>
      <c r="D86" s="108">
        <v>0</v>
      </c>
      <c r="E86" s="108">
        <v>46</v>
      </c>
      <c r="F86" s="108">
        <v>18</v>
      </c>
      <c r="G86" s="108">
        <v>37</v>
      </c>
      <c r="H86" s="108">
        <v>0</v>
      </c>
      <c r="I86" s="108">
        <v>55</v>
      </c>
      <c r="J86" s="108">
        <v>19</v>
      </c>
      <c r="K86" s="108">
        <v>36</v>
      </c>
      <c r="L86" s="108">
        <v>1</v>
      </c>
      <c r="M86" s="108">
        <v>56</v>
      </c>
      <c r="N86" s="108">
        <v>23</v>
      </c>
      <c r="O86" s="108">
        <v>46</v>
      </c>
      <c r="P86" s="108">
        <v>0</v>
      </c>
      <c r="Q86" s="108">
        <v>69</v>
      </c>
      <c r="R86" s="108">
        <v>0</v>
      </c>
      <c r="S86" s="108">
        <v>0</v>
      </c>
      <c r="T86" s="108">
        <v>0</v>
      </c>
      <c r="U86" s="108">
        <v>0</v>
      </c>
      <c r="V86" s="108">
        <v>0</v>
      </c>
      <c r="W86" s="108">
        <v>0</v>
      </c>
      <c r="X86" s="108">
        <v>0</v>
      </c>
      <c r="Y86" s="108">
        <v>0</v>
      </c>
      <c r="Z86" s="108">
        <v>0</v>
      </c>
      <c r="AA86" s="108">
        <v>0</v>
      </c>
      <c r="AB86" s="108">
        <v>0</v>
      </c>
      <c r="AC86" s="108">
        <v>0</v>
      </c>
      <c r="AD86" s="4">
        <v>75</v>
      </c>
      <c r="AE86" s="4">
        <v>150</v>
      </c>
      <c r="AF86" s="4">
        <v>1</v>
      </c>
      <c r="AG86" s="4">
        <v>226</v>
      </c>
      <c r="AI86" s="7"/>
      <c r="AJ86" s="7"/>
      <c r="AK86" s="7"/>
      <c r="AL86" s="7"/>
    </row>
    <row r="87" spans="1:38" ht="19.899999999999999" customHeight="1" x14ac:dyDescent="0.2">
      <c r="A87" s="94" t="s">
        <v>24</v>
      </c>
      <c r="B87" s="109">
        <v>42</v>
      </c>
      <c r="C87" s="109">
        <v>56</v>
      </c>
      <c r="D87" s="109">
        <v>0</v>
      </c>
      <c r="E87" s="109">
        <v>98</v>
      </c>
      <c r="F87" s="109">
        <v>51</v>
      </c>
      <c r="G87" s="109">
        <v>87</v>
      </c>
      <c r="H87" s="109">
        <v>0</v>
      </c>
      <c r="I87" s="109">
        <v>138</v>
      </c>
      <c r="J87" s="109">
        <v>41</v>
      </c>
      <c r="K87" s="109">
        <v>70</v>
      </c>
      <c r="L87" s="109">
        <v>0</v>
      </c>
      <c r="M87" s="109">
        <v>111</v>
      </c>
      <c r="N87" s="109">
        <v>29</v>
      </c>
      <c r="O87" s="109">
        <v>59</v>
      </c>
      <c r="P87" s="109">
        <v>0</v>
      </c>
      <c r="Q87" s="109">
        <v>88</v>
      </c>
      <c r="R87" s="109">
        <v>0</v>
      </c>
      <c r="S87" s="109">
        <v>2</v>
      </c>
      <c r="T87" s="109">
        <v>0</v>
      </c>
      <c r="U87" s="109">
        <v>2</v>
      </c>
      <c r="V87" s="109">
        <v>0</v>
      </c>
      <c r="W87" s="109">
        <v>0</v>
      </c>
      <c r="X87" s="109">
        <v>0</v>
      </c>
      <c r="Y87" s="109">
        <v>0</v>
      </c>
      <c r="Z87" s="109">
        <v>0</v>
      </c>
      <c r="AA87" s="109">
        <v>0</v>
      </c>
      <c r="AB87" s="109">
        <v>0</v>
      </c>
      <c r="AC87" s="109">
        <v>0</v>
      </c>
      <c r="AD87" s="5">
        <v>163</v>
      </c>
      <c r="AE87" s="5">
        <v>274</v>
      </c>
      <c r="AF87" s="5">
        <v>0</v>
      </c>
      <c r="AG87" s="5">
        <v>437</v>
      </c>
      <c r="AI87" s="7"/>
      <c r="AJ87" s="7"/>
      <c r="AK87" s="7"/>
      <c r="AL87" s="7"/>
    </row>
    <row r="88" spans="1:38" ht="19.899999999999999" customHeight="1" x14ac:dyDescent="0.2">
      <c r="A88" s="93" t="s">
        <v>25</v>
      </c>
      <c r="B88" s="108">
        <v>70</v>
      </c>
      <c r="C88" s="108">
        <v>135</v>
      </c>
      <c r="D88" s="108">
        <v>0</v>
      </c>
      <c r="E88" s="108">
        <v>205</v>
      </c>
      <c r="F88" s="108">
        <v>69</v>
      </c>
      <c r="G88" s="108">
        <v>88</v>
      </c>
      <c r="H88" s="108">
        <v>0</v>
      </c>
      <c r="I88" s="108">
        <v>157</v>
      </c>
      <c r="J88" s="108">
        <v>55</v>
      </c>
      <c r="K88" s="108">
        <v>84</v>
      </c>
      <c r="L88" s="108">
        <v>0</v>
      </c>
      <c r="M88" s="108">
        <v>139</v>
      </c>
      <c r="N88" s="108">
        <v>51</v>
      </c>
      <c r="O88" s="108">
        <v>102</v>
      </c>
      <c r="P88" s="108">
        <v>1</v>
      </c>
      <c r="Q88" s="108">
        <v>154</v>
      </c>
      <c r="R88" s="108">
        <v>26</v>
      </c>
      <c r="S88" s="108">
        <v>34</v>
      </c>
      <c r="T88" s="108">
        <v>0</v>
      </c>
      <c r="U88" s="108">
        <v>60</v>
      </c>
      <c r="V88" s="108">
        <v>26</v>
      </c>
      <c r="W88" s="108">
        <v>40</v>
      </c>
      <c r="X88" s="108">
        <v>0</v>
      </c>
      <c r="Y88" s="108">
        <v>66</v>
      </c>
      <c r="Z88" s="108">
        <v>0</v>
      </c>
      <c r="AA88" s="108">
        <v>0</v>
      </c>
      <c r="AB88" s="108">
        <v>0</v>
      </c>
      <c r="AC88" s="108">
        <v>0</v>
      </c>
      <c r="AD88" s="4">
        <v>297</v>
      </c>
      <c r="AE88" s="4">
        <v>483</v>
      </c>
      <c r="AF88" s="4">
        <v>1</v>
      </c>
      <c r="AG88" s="4">
        <v>781</v>
      </c>
      <c r="AI88" s="7"/>
      <c r="AJ88" s="7"/>
      <c r="AK88" s="7"/>
      <c r="AL88" s="7"/>
    </row>
    <row r="89" spans="1:38" ht="19.899999999999999" customHeight="1" x14ac:dyDescent="0.2">
      <c r="A89" s="94" t="s">
        <v>26</v>
      </c>
      <c r="B89" s="109">
        <v>25</v>
      </c>
      <c r="C89" s="109">
        <v>60</v>
      </c>
      <c r="D89" s="109">
        <v>0</v>
      </c>
      <c r="E89" s="109">
        <v>85</v>
      </c>
      <c r="F89" s="109">
        <v>25</v>
      </c>
      <c r="G89" s="109">
        <v>52</v>
      </c>
      <c r="H89" s="109">
        <v>0</v>
      </c>
      <c r="I89" s="109">
        <v>77</v>
      </c>
      <c r="J89" s="109">
        <v>16</v>
      </c>
      <c r="K89" s="109">
        <v>53</v>
      </c>
      <c r="L89" s="109">
        <v>0</v>
      </c>
      <c r="M89" s="109">
        <v>69</v>
      </c>
      <c r="N89" s="109">
        <v>23</v>
      </c>
      <c r="O89" s="109">
        <v>58</v>
      </c>
      <c r="P89" s="109">
        <v>0</v>
      </c>
      <c r="Q89" s="109">
        <v>81</v>
      </c>
      <c r="R89" s="109">
        <v>0</v>
      </c>
      <c r="S89" s="109">
        <v>0</v>
      </c>
      <c r="T89" s="109">
        <v>0</v>
      </c>
      <c r="U89" s="109">
        <v>0</v>
      </c>
      <c r="V89" s="109">
        <v>0</v>
      </c>
      <c r="W89" s="109">
        <v>0</v>
      </c>
      <c r="X89" s="109">
        <v>0</v>
      </c>
      <c r="Y89" s="109">
        <v>0</v>
      </c>
      <c r="Z89" s="109">
        <v>0</v>
      </c>
      <c r="AA89" s="109">
        <v>0</v>
      </c>
      <c r="AB89" s="109">
        <v>0</v>
      </c>
      <c r="AC89" s="109">
        <v>0</v>
      </c>
      <c r="AD89" s="5">
        <v>89</v>
      </c>
      <c r="AE89" s="5">
        <v>223</v>
      </c>
      <c r="AF89" s="5">
        <v>0</v>
      </c>
      <c r="AG89" s="5">
        <v>312</v>
      </c>
      <c r="AI89" s="7"/>
      <c r="AJ89" s="7"/>
      <c r="AK89" s="7"/>
      <c r="AL89" s="7"/>
    </row>
    <row r="90" spans="1:38" ht="19.899999999999999" customHeight="1" x14ac:dyDescent="0.2">
      <c r="A90" s="93" t="s">
        <v>223</v>
      </c>
      <c r="B90" s="108">
        <v>23</v>
      </c>
      <c r="C90" s="108">
        <v>33</v>
      </c>
      <c r="D90" s="108">
        <v>0</v>
      </c>
      <c r="E90" s="108">
        <v>56</v>
      </c>
      <c r="F90" s="108">
        <v>26</v>
      </c>
      <c r="G90" s="108">
        <v>33</v>
      </c>
      <c r="H90" s="108">
        <v>0</v>
      </c>
      <c r="I90" s="108">
        <v>59</v>
      </c>
      <c r="J90" s="108">
        <v>19</v>
      </c>
      <c r="K90" s="108">
        <v>43</v>
      </c>
      <c r="L90" s="108">
        <v>0</v>
      </c>
      <c r="M90" s="108">
        <v>62</v>
      </c>
      <c r="N90" s="108">
        <v>17</v>
      </c>
      <c r="O90" s="108">
        <v>46</v>
      </c>
      <c r="P90" s="108">
        <v>0</v>
      </c>
      <c r="Q90" s="108">
        <v>63</v>
      </c>
      <c r="R90" s="108">
        <v>0</v>
      </c>
      <c r="S90" s="108">
        <v>0</v>
      </c>
      <c r="T90" s="108">
        <v>0</v>
      </c>
      <c r="U90" s="108">
        <v>0</v>
      </c>
      <c r="V90" s="108">
        <v>0</v>
      </c>
      <c r="W90" s="108">
        <v>0</v>
      </c>
      <c r="X90" s="108">
        <v>0</v>
      </c>
      <c r="Y90" s="108">
        <v>0</v>
      </c>
      <c r="Z90" s="108">
        <v>0</v>
      </c>
      <c r="AA90" s="108">
        <v>0</v>
      </c>
      <c r="AB90" s="108">
        <v>0</v>
      </c>
      <c r="AC90" s="108">
        <v>0</v>
      </c>
      <c r="AD90" s="4">
        <v>85</v>
      </c>
      <c r="AE90" s="4">
        <v>155</v>
      </c>
      <c r="AF90" s="4">
        <v>0</v>
      </c>
      <c r="AG90" s="4">
        <v>240</v>
      </c>
      <c r="AI90" s="7"/>
      <c r="AJ90" s="7"/>
      <c r="AK90" s="7"/>
      <c r="AL90" s="7"/>
    </row>
    <row r="91" spans="1:38" ht="19.899999999999999" customHeight="1" x14ac:dyDescent="0.2">
      <c r="A91" s="94" t="s">
        <v>27</v>
      </c>
      <c r="B91" s="109">
        <v>41</v>
      </c>
      <c r="C91" s="109">
        <v>93</v>
      </c>
      <c r="D91" s="109">
        <v>0</v>
      </c>
      <c r="E91" s="109">
        <v>134</v>
      </c>
      <c r="F91" s="109">
        <v>34</v>
      </c>
      <c r="G91" s="109">
        <v>126</v>
      </c>
      <c r="H91" s="109">
        <v>0</v>
      </c>
      <c r="I91" s="109">
        <v>160</v>
      </c>
      <c r="J91" s="109">
        <v>34</v>
      </c>
      <c r="K91" s="109">
        <v>89</v>
      </c>
      <c r="L91" s="109">
        <v>0</v>
      </c>
      <c r="M91" s="109">
        <v>123</v>
      </c>
      <c r="N91" s="109">
        <v>43</v>
      </c>
      <c r="O91" s="109">
        <v>105</v>
      </c>
      <c r="P91" s="109">
        <v>0</v>
      </c>
      <c r="Q91" s="109">
        <v>148</v>
      </c>
      <c r="R91" s="109">
        <v>0</v>
      </c>
      <c r="S91" s="109">
        <v>0</v>
      </c>
      <c r="T91" s="109">
        <v>0</v>
      </c>
      <c r="U91" s="109">
        <v>0</v>
      </c>
      <c r="V91" s="109">
        <v>0</v>
      </c>
      <c r="W91" s="109">
        <v>0</v>
      </c>
      <c r="X91" s="109">
        <v>0</v>
      </c>
      <c r="Y91" s="109">
        <v>0</v>
      </c>
      <c r="Z91" s="109">
        <v>0</v>
      </c>
      <c r="AA91" s="109">
        <v>0</v>
      </c>
      <c r="AB91" s="109">
        <v>0</v>
      </c>
      <c r="AC91" s="109">
        <v>0</v>
      </c>
      <c r="AD91" s="5">
        <v>152</v>
      </c>
      <c r="AE91" s="5">
        <v>413</v>
      </c>
      <c r="AF91" s="5">
        <v>0</v>
      </c>
      <c r="AG91" s="5">
        <v>565</v>
      </c>
      <c r="AI91" s="7"/>
      <c r="AJ91" s="7"/>
      <c r="AK91" s="7"/>
      <c r="AL91" s="7"/>
    </row>
    <row r="92" spans="1:38" ht="19.899999999999999" customHeight="1" x14ac:dyDescent="0.2">
      <c r="A92" s="93" t="s">
        <v>28</v>
      </c>
      <c r="B92" s="108">
        <v>20</v>
      </c>
      <c r="C92" s="108">
        <v>44</v>
      </c>
      <c r="D92" s="108">
        <v>0</v>
      </c>
      <c r="E92" s="108">
        <v>64</v>
      </c>
      <c r="F92" s="108">
        <v>16</v>
      </c>
      <c r="G92" s="108">
        <v>58</v>
      </c>
      <c r="H92" s="108">
        <v>0</v>
      </c>
      <c r="I92" s="108">
        <v>74</v>
      </c>
      <c r="J92" s="108">
        <v>24</v>
      </c>
      <c r="K92" s="108">
        <v>64</v>
      </c>
      <c r="L92" s="108">
        <v>0</v>
      </c>
      <c r="M92" s="108">
        <v>88</v>
      </c>
      <c r="N92" s="108">
        <v>22</v>
      </c>
      <c r="O92" s="108">
        <v>49</v>
      </c>
      <c r="P92" s="108">
        <v>3</v>
      </c>
      <c r="Q92" s="108">
        <v>74</v>
      </c>
      <c r="R92" s="108">
        <v>0</v>
      </c>
      <c r="S92" s="108">
        <v>0</v>
      </c>
      <c r="T92" s="108">
        <v>0</v>
      </c>
      <c r="U92" s="108">
        <v>0</v>
      </c>
      <c r="V92" s="108">
        <v>0</v>
      </c>
      <c r="W92" s="108">
        <v>0</v>
      </c>
      <c r="X92" s="108">
        <v>0</v>
      </c>
      <c r="Y92" s="108">
        <v>0</v>
      </c>
      <c r="Z92" s="108">
        <v>0</v>
      </c>
      <c r="AA92" s="108">
        <v>0</v>
      </c>
      <c r="AB92" s="108">
        <v>0</v>
      </c>
      <c r="AC92" s="108">
        <v>0</v>
      </c>
      <c r="AD92" s="4">
        <v>82</v>
      </c>
      <c r="AE92" s="4">
        <v>215</v>
      </c>
      <c r="AF92" s="4">
        <v>3</v>
      </c>
      <c r="AG92" s="4">
        <v>300</v>
      </c>
      <c r="AI92" s="7"/>
      <c r="AJ92" s="7"/>
      <c r="AK92" s="7"/>
      <c r="AL92" s="7"/>
    </row>
    <row r="93" spans="1:38" ht="19.899999999999999" customHeight="1" x14ac:dyDescent="0.2">
      <c r="A93" s="94" t="s">
        <v>29</v>
      </c>
      <c r="B93" s="109">
        <v>19</v>
      </c>
      <c r="C93" s="109">
        <v>49</v>
      </c>
      <c r="D93" s="109">
        <v>0</v>
      </c>
      <c r="E93" s="109">
        <v>68</v>
      </c>
      <c r="F93" s="109">
        <v>29</v>
      </c>
      <c r="G93" s="109">
        <v>44</v>
      </c>
      <c r="H93" s="109">
        <v>0</v>
      </c>
      <c r="I93" s="109">
        <v>73</v>
      </c>
      <c r="J93" s="109">
        <v>24</v>
      </c>
      <c r="K93" s="109">
        <v>42</v>
      </c>
      <c r="L93" s="109">
        <v>0</v>
      </c>
      <c r="M93" s="109">
        <v>66</v>
      </c>
      <c r="N93" s="109">
        <v>23</v>
      </c>
      <c r="O93" s="109">
        <v>32</v>
      </c>
      <c r="P93" s="109">
        <v>0</v>
      </c>
      <c r="Q93" s="109">
        <v>55</v>
      </c>
      <c r="R93" s="109">
        <v>0</v>
      </c>
      <c r="S93" s="109">
        <v>0</v>
      </c>
      <c r="T93" s="109">
        <v>0</v>
      </c>
      <c r="U93" s="109">
        <v>0</v>
      </c>
      <c r="V93" s="109">
        <v>0</v>
      </c>
      <c r="W93" s="109">
        <v>0</v>
      </c>
      <c r="X93" s="109">
        <v>0</v>
      </c>
      <c r="Y93" s="109">
        <v>0</v>
      </c>
      <c r="Z93" s="109">
        <v>0</v>
      </c>
      <c r="AA93" s="109">
        <v>0</v>
      </c>
      <c r="AB93" s="109">
        <v>0</v>
      </c>
      <c r="AC93" s="109">
        <v>0</v>
      </c>
      <c r="AD93" s="5">
        <v>95</v>
      </c>
      <c r="AE93" s="5">
        <v>167</v>
      </c>
      <c r="AF93" s="5">
        <v>0</v>
      </c>
      <c r="AG93" s="5">
        <v>262</v>
      </c>
      <c r="AI93" s="7"/>
      <c r="AJ93" s="7"/>
      <c r="AK93" s="7"/>
      <c r="AL93" s="7"/>
    </row>
    <row r="94" spans="1:38" ht="19.899999999999999" customHeight="1" x14ac:dyDescent="0.2">
      <c r="A94" s="93" t="s">
        <v>205</v>
      </c>
      <c r="B94" s="108">
        <v>16</v>
      </c>
      <c r="C94" s="108">
        <v>27</v>
      </c>
      <c r="D94" s="108">
        <v>0</v>
      </c>
      <c r="E94" s="108">
        <v>43</v>
      </c>
      <c r="F94" s="108">
        <v>17</v>
      </c>
      <c r="G94" s="108">
        <v>25</v>
      </c>
      <c r="H94" s="108">
        <v>0</v>
      </c>
      <c r="I94" s="108">
        <v>42</v>
      </c>
      <c r="J94" s="108">
        <v>19</v>
      </c>
      <c r="K94" s="108">
        <v>23</v>
      </c>
      <c r="L94" s="108">
        <v>0</v>
      </c>
      <c r="M94" s="108">
        <v>42</v>
      </c>
      <c r="N94" s="108">
        <v>18</v>
      </c>
      <c r="O94" s="108">
        <v>24</v>
      </c>
      <c r="P94" s="108">
        <v>0</v>
      </c>
      <c r="Q94" s="108">
        <v>42</v>
      </c>
      <c r="R94" s="108">
        <v>0</v>
      </c>
      <c r="S94" s="108">
        <v>0</v>
      </c>
      <c r="T94" s="108">
        <v>0</v>
      </c>
      <c r="U94" s="108">
        <v>0</v>
      </c>
      <c r="V94" s="108">
        <v>0</v>
      </c>
      <c r="W94" s="108">
        <v>0</v>
      </c>
      <c r="X94" s="108">
        <v>0</v>
      </c>
      <c r="Y94" s="108">
        <v>0</v>
      </c>
      <c r="Z94" s="108">
        <v>0</v>
      </c>
      <c r="AA94" s="108">
        <v>0</v>
      </c>
      <c r="AB94" s="108">
        <v>0</v>
      </c>
      <c r="AC94" s="108">
        <v>0</v>
      </c>
      <c r="AD94" s="4">
        <v>70</v>
      </c>
      <c r="AE94" s="4">
        <v>99</v>
      </c>
      <c r="AF94" s="4">
        <v>0</v>
      </c>
      <c r="AG94" s="4">
        <v>169</v>
      </c>
      <c r="AI94" s="7"/>
      <c r="AJ94" s="7"/>
      <c r="AK94" s="7"/>
      <c r="AL94" s="7"/>
    </row>
    <row r="95" spans="1:38" ht="19.899999999999999" customHeight="1" x14ac:dyDescent="0.2">
      <c r="A95" s="94" t="s">
        <v>199</v>
      </c>
      <c r="B95" s="109">
        <v>33</v>
      </c>
      <c r="C95" s="109">
        <v>55</v>
      </c>
      <c r="D95" s="109">
        <v>0</v>
      </c>
      <c r="E95" s="109">
        <v>88</v>
      </c>
      <c r="F95" s="109">
        <v>35</v>
      </c>
      <c r="G95" s="109">
        <v>55</v>
      </c>
      <c r="H95" s="109">
        <v>0</v>
      </c>
      <c r="I95" s="109">
        <v>90</v>
      </c>
      <c r="J95" s="109">
        <v>33</v>
      </c>
      <c r="K95" s="109">
        <v>59</v>
      </c>
      <c r="L95" s="109">
        <v>0</v>
      </c>
      <c r="M95" s="109">
        <v>92</v>
      </c>
      <c r="N95" s="109">
        <v>24</v>
      </c>
      <c r="O95" s="109">
        <v>33</v>
      </c>
      <c r="P95" s="109">
        <v>0</v>
      </c>
      <c r="Q95" s="109">
        <v>57</v>
      </c>
      <c r="R95" s="109">
        <v>0</v>
      </c>
      <c r="S95" s="109">
        <v>0</v>
      </c>
      <c r="T95" s="109">
        <v>0</v>
      </c>
      <c r="U95" s="109">
        <v>0</v>
      </c>
      <c r="V95" s="109">
        <v>0</v>
      </c>
      <c r="W95" s="109">
        <v>0</v>
      </c>
      <c r="X95" s="109">
        <v>0</v>
      </c>
      <c r="Y95" s="109">
        <v>0</v>
      </c>
      <c r="Z95" s="109">
        <v>0</v>
      </c>
      <c r="AA95" s="109">
        <v>0</v>
      </c>
      <c r="AB95" s="109">
        <v>0</v>
      </c>
      <c r="AC95" s="109">
        <v>0</v>
      </c>
      <c r="AD95" s="5">
        <v>125</v>
      </c>
      <c r="AE95" s="5">
        <v>202</v>
      </c>
      <c r="AF95" s="5">
        <v>0</v>
      </c>
      <c r="AG95" s="5">
        <v>327</v>
      </c>
      <c r="AI95" s="7"/>
      <c r="AJ95" s="7"/>
      <c r="AK95" s="7"/>
      <c r="AL95" s="7"/>
    </row>
    <row r="96" spans="1:38" ht="19.899999999999999" customHeight="1" x14ac:dyDescent="0.2">
      <c r="A96" s="93" t="s">
        <v>30</v>
      </c>
      <c r="B96" s="108">
        <v>46</v>
      </c>
      <c r="C96" s="108">
        <v>84</v>
      </c>
      <c r="D96" s="108">
        <v>0</v>
      </c>
      <c r="E96" s="108">
        <v>130</v>
      </c>
      <c r="F96" s="108">
        <v>46</v>
      </c>
      <c r="G96" s="108">
        <v>78</v>
      </c>
      <c r="H96" s="108">
        <v>0</v>
      </c>
      <c r="I96" s="108">
        <v>124</v>
      </c>
      <c r="J96" s="108">
        <v>52</v>
      </c>
      <c r="K96" s="108">
        <v>94</v>
      </c>
      <c r="L96" s="108">
        <v>0</v>
      </c>
      <c r="M96" s="108">
        <v>146</v>
      </c>
      <c r="N96" s="108">
        <v>40</v>
      </c>
      <c r="O96" s="108">
        <v>77</v>
      </c>
      <c r="P96" s="108">
        <v>0</v>
      </c>
      <c r="Q96" s="108">
        <v>117</v>
      </c>
      <c r="R96" s="108">
        <v>34</v>
      </c>
      <c r="S96" s="108">
        <v>55</v>
      </c>
      <c r="T96" s="108">
        <v>0</v>
      </c>
      <c r="U96" s="108">
        <v>89</v>
      </c>
      <c r="V96" s="108">
        <v>37</v>
      </c>
      <c r="W96" s="108">
        <v>62</v>
      </c>
      <c r="X96" s="108">
        <v>0</v>
      </c>
      <c r="Y96" s="108">
        <v>99</v>
      </c>
      <c r="Z96" s="108">
        <v>0</v>
      </c>
      <c r="AA96" s="108">
        <v>0</v>
      </c>
      <c r="AB96" s="108">
        <v>0</v>
      </c>
      <c r="AC96" s="108">
        <v>0</v>
      </c>
      <c r="AD96" s="4">
        <v>255</v>
      </c>
      <c r="AE96" s="4">
        <v>450</v>
      </c>
      <c r="AF96" s="4">
        <v>0</v>
      </c>
      <c r="AG96" s="4">
        <v>705</v>
      </c>
      <c r="AI96" s="7"/>
      <c r="AJ96" s="7"/>
      <c r="AK96" s="7"/>
      <c r="AL96" s="7"/>
    </row>
    <row r="97" spans="1:38" ht="19.899999999999999" customHeight="1" x14ac:dyDescent="0.2">
      <c r="A97" s="94" t="s">
        <v>31</v>
      </c>
      <c r="B97" s="109">
        <v>54</v>
      </c>
      <c r="C97" s="109">
        <v>69</v>
      </c>
      <c r="D97" s="109">
        <v>0</v>
      </c>
      <c r="E97" s="109">
        <v>123</v>
      </c>
      <c r="F97" s="109">
        <v>41</v>
      </c>
      <c r="G97" s="109">
        <v>93</v>
      </c>
      <c r="H97" s="109">
        <v>0</v>
      </c>
      <c r="I97" s="109">
        <v>134</v>
      </c>
      <c r="J97" s="109">
        <v>32</v>
      </c>
      <c r="K97" s="109">
        <v>91</v>
      </c>
      <c r="L97" s="109">
        <v>0</v>
      </c>
      <c r="M97" s="109">
        <v>123</v>
      </c>
      <c r="N97" s="109">
        <v>40</v>
      </c>
      <c r="O97" s="109">
        <v>84</v>
      </c>
      <c r="P97" s="109">
        <v>0</v>
      </c>
      <c r="Q97" s="109">
        <v>124</v>
      </c>
      <c r="R97" s="109">
        <v>0</v>
      </c>
      <c r="S97" s="109">
        <v>0</v>
      </c>
      <c r="T97" s="109">
        <v>0</v>
      </c>
      <c r="U97" s="109">
        <v>0</v>
      </c>
      <c r="V97" s="109">
        <v>0</v>
      </c>
      <c r="W97" s="109">
        <v>0</v>
      </c>
      <c r="X97" s="109">
        <v>0</v>
      </c>
      <c r="Y97" s="109">
        <v>0</v>
      </c>
      <c r="Z97" s="109">
        <v>0</v>
      </c>
      <c r="AA97" s="109">
        <v>0</v>
      </c>
      <c r="AB97" s="109">
        <v>0</v>
      </c>
      <c r="AC97" s="109">
        <v>0</v>
      </c>
      <c r="AD97" s="5">
        <v>167</v>
      </c>
      <c r="AE97" s="5">
        <v>337</v>
      </c>
      <c r="AF97" s="5">
        <v>0</v>
      </c>
      <c r="AG97" s="5">
        <v>504</v>
      </c>
      <c r="AI97" s="7"/>
      <c r="AJ97" s="7"/>
      <c r="AK97" s="7"/>
      <c r="AL97" s="7"/>
    </row>
    <row r="98" spans="1:38" ht="19.899999999999999" customHeight="1" x14ac:dyDescent="0.2">
      <c r="A98" s="93" t="s">
        <v>32</v>
      </c>
      <c r="B98" s="108">
        <v>26</v>
      </c>
      <c r="C98" s="108">
        <v>55</v>
      </c>
      <c r="D98" s="108">
        <v>0</v>
      </c>
      <c r="E98" s="108">
        <v>81</v>
      </c>
      <c r="F98" s="108">
        <v>22</v>
      </c>
      <c r="G98" s="108">
        <v>61</v>
      </c>
      <c r="H98" s="108">
        <v>0</v>
      </c>
      <c r="I98" s="108">
        <v>83</v>
      </c>
      <c r="J98" s="108">
        <v>27</v>
      </c>
      <c r="K98" s="108">
        <v>38</v>
      </c>
      <c r="L98" s="108">
        <v>0</v>
      </c>
      <c r="M98" s="108">
        <v>65</v>
      </c>
      <c r="N98" s="108">
        <v>20</v>
      </c>
      <c r="O98" s="108">
        <v>44</v>
      </c>
      <c r="P98" s="108">
        <v>0</v>
      </c>
      <c r="Q98" s="108">
        <v>64</v>
      </c>
      <c r="R98" s="108">
        <v>0</v>
      </c>
      <c r="S98" s="108">
        <v>0</v>
      </c>
      <c r="T98" s="108">
        <v>0</v>
      </c>
      <c r="U98" s="108">
        <v>0</v>
      </c>
      <c r="V98" s="108">
        <v>0</v>
      </c>
      <c r="W98" s="108">
        <v>0</v>
      </c>
      <c r="X98" s="108">
        <v>0</v>
      </c>
      <c r="Y98" s="108">
        <v>0</v>
      </c>
      <c r="Z98" s="108">
        <v>0</v>
      </c>
      <c r="AA98" s="108">
        <v>0</v>
      </c>
      <c r="AB98" s="108">
        <v>0</v>
      </c>
      <c r="AC98" s="108">
        <v>0</v>
      </c>
      <c r="AD98" s="4">
        <v>95</v>
      </c>
      <c r="AE98" s="4">
        <v>198</v>
      </c>
      <c r="AF98" s="4">
        <v>0</v>
      </c>
      <c r="AG98" s="4">
        <v>293</v>
      </c>
      <c r="AI98" s="7"/>
      <c r="AJ98" s="7"/>
      <c r="AK98" s="7"/>
      <c r="AL98" s="7"/>
    </row>
    <row r="99" spans="1:38" ht="19.899999999999999" customHeight="1" x14ac:dyDescent="0.2">
      <c r="A99" s="94" t="s">
        <v>33</v>
      </c>
      <c r="B99" s="109">
        <v>13</v>
      </c>
      <c r="C99" s="109">
        <v>30</v>
      </c>
      <c r="D99" s="109">
        <v>0</v>
      </c>
      <c r="E99" s="109">
        <v>43</v>
      </c>
      <c r="F99" s="109">
        <v>15</v>
      </c>
      <c r="G99" s="109">
        <v>33</v>
      </c>
      <c r="H99" s="109">
        <v>0</v>
      </c>
      <c r="I99" s="109">
        <v>48</v>
      </c>
      <c r="J99" s="109">
        <v>22</v>
      </c>
      <c r="K99" s="109">
        <v>31</v>
      </c>
      <c r="L99" s="109">
        <v>0</v>
      </c>
      <c r="M99" s="109">
        <v>53</v>
      </c>
      <c r="N99" s="109">
        <v>15</v>
      </c>
      <c r="O99" s="109">
        <v>35</v>
      </c>
      <c r="P99" s="109">
        <v>0</v>
      </c>
      <c r="Q99" s="109">
        <v>50</v>
      </c>
      <c r="R99" s="109">
        <v>12</v>
      </c>
      <c r="S99" s="109">
        <v>25</v>
      </c>
      <c r="T99" s="109">
        <v>0</v>
      </c>
      <c r="U99" s="109">
        <v>37</v>
      </c>
      <c r="V99" s="109">
        <v>10</v>
      </c>
      <c r="W99" s="109">
        <v>26</v>
      </c>
      <c r="X99" s="109">
        <v>0</v>
      </c>
      <c r="Y99" s="109">
        <v>36</v>
      </c>
      <c r="Z99" s="109">
        <v>0</v>
      </c>
      <c r="AA99" s="109">
        <v>0</v>
      </c>
      <c r="AB99" s="109">
        <v>0</v>
      </c>
      <c r="AC99" s="109">
        <v>0</v>
      </c>
      <c r="AD99" s="5">
        <v>87</v>
      </c>
      <c r="AE99" s="5">
        <v>180</v>
      </c>
      <c r="AF99" s="5">
        <v>0</v>
      </c>
      <c r="AG99" s="5">
        <v>267</v>
      </c>
      <c r="AI99" s="7"/>
      <c r="AJ99" s="7"/>
      <c r="AK99" s="7"/>
      <c r="AL99" s="7"/>
    </row>
    <row r="100" spans="1:38" ht="19.899999999999999" customHeight="1" x14ac:dyDescent="0.2">
      <c r="A100" s="93" t="s">
        <v>34</v>
      </c>
      <c r="B100" s="108">
        <v>27</v>
      </c>
      <c r="C100" s="108">
        <v>41</v>
      </c>
      <c r="D100" s="108">
        <v>0</v>
      </c>
      <c r="E100" s="108">
        <v>68</v>
      </c>
      <c r="F100" s="108">
        <v>28</v>
      </c>
      <c r="G100" s="108">
        <v>64</v>
      </c>
      <c r="H100" s="108">
        <v>0</v>
      </c>
      <c r="I100" s="108">
        <v>92</v>
      </c>
      <c r="J100" s="108">
        <v>34</v>
      </c>
      <c r="K100" s="108">
        <v>72</v>
      </c>
      <c r="L100" s="108">
        <v>0</v>
      </c>
      <c r="M100" s="108">
        <v>106</v>
      </c>
      <c r="N100" s="108">
        <v>51</v>
      </c>
      <c r="O100" s="108">
        <v>72</v>
      </c>
      <c r="P100" s="108">
        <v>0</v>
      </c>
      <c r="Q100" s="108">
        <v>123</v>
      </c>
      <c r="R100" s="108">
        <v>0</v>
      </c>
      <c r="S100" s="108">
        <v>0</v>
      </c>
      <c r="T100" s="108">
        <v>0</v>
      </c>
      <c r="U100" s="108">
        <v>0</v>
      </c>
      <c r="V100" s="108">
        <v>0</v>
      </c>
      <c r="W100" s="108">
        <v>0</v>
      </c>
      <c r="X100" s="108">
        <v>0</v>
      </c>
      <c r="Y100" s="108">
        <v>0</v>
      </c>
      <c r="Z100" s="108">
        <v>0</v>
      </c>
      <c r="AA100" s="108">
        <v>0</v>
      </c>
      <c r="AB100" s="108">
        <v>0</v>
      </c>
      <c r="AC100" s="108">
        <v>0</v>
      </c>
      <c r="AD100" s="4">
        <v>140</v>
      </c>
      <c r="AE100" s="4">
        <v>249</v>
      </c>
      <c r="AF100" s="4">
        <v>0</v>
      </c>
      <c r="AG100" s="4">
        <v>389</v>
      </c>
      <c r="AI100" s="7"/>
      <c r="AJ100" s="7"/>
      <c r="AK100" s="7"/>
      <c r="AL100" s="7"/>
    </row>
    <row r="101" spans="1:38" ht="19.899999999999999" customHeight="1" x14ac:dyDescent="0.2">
      <c r="A101" s="94" t="s">
        <v>35</v>
      </c>
      <c r="B101" s="109">
        <v>32</v>
      </c>
      <c r="C101" s="109">
        <v>41</v>
      </c>
      <c r="D101" s="109">
        <v>0</v>
      </c>
      <c r="E101" s="109">
        <v>73</v>
      </c>
      <c r="F101" s="109">
        <v>28</v>
      </c>
      <c r="G101" s="109">
        <v>43</v>
      </c>
      <c r="H101" s="109">
        <v>0</v>
      </c>
      <c r="I101" s="109">
        <v>71</v>
      </c>
      <c r="J101" s="109">
        <v>29</v>
      </c>
      <c r="K101" s="109">
        <v>35</v>
      </c>
      <c r="L101" s="109">
        <v>0</v>
      </c>
      <c r="M101" s="109">
        <v>64</v>
      </c>
      <c r="N101" s="109">
        <v>35</v>
      </c>
      <c r="O101" s="109">
        <v>38</v>
      </c>
      <c r="P101" s="109">
        <v>0</v>
      </c>
      <c r="Q101" s="109">
        <v>73</v>
      </c>
      <c r="R101" s="109">
        <v>0</v>
      </c>
      <c r="S101" s="109">
        <v>0</v>
      </c>
      <c r="T101" s="109">
        <v>0</v>
      </c>
      <c r="U101" s="109">
        <v>0</v>
      </c>
      <c r="V101" s="109">
        <v>0</v>
      </c>
      <c r="W101" s="109">
        <v>0</v>
      </c>
      <c r="X101" s="109">
        <v>0</v>
      </c>
      <c r="Y101" s="109">
        <v>0</v>
      </c>
      <c r="Z101" s="109">
        <v>0</v>
      </c>
      <c r="AA101" s="109">
        <v>0</v>
      </c>
      <c r="AB101" s="109">
        <v>0</v>
      </c>
      <c r="AC101" s="109">
        <v>0</v>
      </c>
      <c r="AD101" s="5">
        <v>124</v>
      </c>
      <c r="AE101" s="5">
        <v>157</v>
      </c>
      <c r="AF101" s="5">
        <v>0</v>
      </c>
      <c r="AG101" s="5">
        <v>281</v>
      </c>
      <c r="AI101" s="7"/>
      <c r="AJ101" s="7"/>
      <c r="AK101" s="7"/>
      <c r="AL101" s="7"/>
    </row>
    <row r="102" spans="1:38" ht="19.899999999999999" customHeight="1" x14ac:dyDescent="0.2">
      <c r="A102" s="93" t="s">
        <v>36</v>
      </c>
      <c r="B102" s="108">
        <v>26</v>
      </c>
      <c r="C102" s="108">
        <v>31</v>
      </c>
      <c r="D102" s="108">
        <v>0</v>
      </c>
      <c r="E102" s="108">
        <v>57</v>
      </c>
      <c r="F102" s="108">
        <v>19</v>
      </c>
      <c r="G102" s="108">
        <v>43</v>
      </c>
      <c r="H102" s="108">
        <v>0</v>
      </c>
      <c r="I102" s="108">
        <v>62</v>
      </c>
      <c r="J102" s="108">
        <v>16</v>
      </c>
      <c r="K102" s="108">
        <v>36</v>
      </c>
      <c r="L102" s="108">
        <v>0</v>
      </c>
      <c r="M102" s="108">
        <v>52</v>
      </c>
      <c r="N102" s="108">
        <v>25</v>
      </c>
      <c r="O102" s="108">
        <v>42</v>
      </c>
      <c r="P102" s="108">
        <v>0</v>
      </c>
      <c r="Q102" s="108">
        <v>67</v>
      </c>
      <c r="R102" s="108">
        <v>0</v>
      </c>
      <c r="S102" s="108">
        <v>0</v>
      </c>
      <c r="T102" s="108">
        <v>0</v>
      </c>
      <c r="U102" s="108">
        <v>0</v>
      </c>
      <c r="V102" s="108">
        <v>0</v>
      </c>
      <c r="W102" s="108">
        <v>0</v>
      </c>
      <c r="X102" s="108">
        <v>0</v>
      </c>
      <c r="Y102" s="108">
        <v>0</v>
      </c>
      <c r="Z102" s="108">
        <v>0</v>
      </c>
      <c r="AA102" s="108">
        <v>0</v>
      </c>
      <c r="AB102" s="108">
        <v>0</v>
      </c>
      <c r="AC102" s="108">
        <v>0</v>
      </c>
      <c r="AD102" s="4">
        <v>86</v>
      </c>
      <c r="AE102" s="4">
        <v>152</v>
      </c>
      <c r="AF102" s="4">
        <v>0</v>
      </c>
      <c r="AG102" s="4">
        <v>238</v>
      </c>
      <c r="AI102" s="7"/>
      <c r="AJ102" s="7"/>
      <c r="AK102" s="7"/>
      <c r="AL102" s="7"/>
    </row>
    <row r="103" spans="1:38" ht="19.899999999999999" customHeight="1" x14ac:dyDescent="0.2">
      <c r="A103" s="94" t="s">
        <v>127</v>
      </c>
      <c r="B103" s="109">
        <v>35</v>
      </c>
      <c r="C103" s="109">
        <v>53</v>
      </c>
      <c r="D103" s="109">
        <v>2</v>
      </c>
      <c r="E103" s="109">
        <v>90</v>
      </c>
      <c r="F103" s="109">
        <v>27</v>
      </c>
      <c r="G103" s="109">
        <v>48</v>
      </c>
      <c r="H103" s="109">
        <v>0</v>
      </c>
      <c r="I103" s="109">
        <v>75</v>
      </c>
      <c r="J103" s="109">
        <v>22</v>
      </c>
      <c r="K103" s="109">
        <v>35</v>
      </c>
      <c r="L103" s="109">
        <v>3</v>
      </c>
      <c r="M103" s="109">
        <v>60</v>
      </c>
      <c r="N103" s="109">
        <v>27</v>
      </c>
      <c r="O103" s="109">
        <v>49</v>
      </c>
      <c r="P103" s="109">
        <v>0</v>
      </c>
      <c r="Q103" s="109">
        <v>76</v>
      </c>
      <c r="R103" s="109">
        <v>0</v>
      </c>
      <c r="S103" s="109">
        <v>0</v>
      </c>
      <c r="T103" s="109">
        <v>0</v>
      </c>
      <c r="U103" s="109">
        <v>0</v>
      </c>
      <c r="V103" s="109">
        <v>0</v>
      </c>
      <c r="W103" s="109">
        <v>0</v>
      </c>
      <c r="X103" s="109">
        <v>0</v>
      </c>
      <c r="Y103" s="109">
        <v>0</v>
      </c>
      <c r="Z103" s="109">
        <v>0</v>
      </c>
      <c r="AA103" s="109">
        <v>0</v>
      </c>
      <c r="AB103" s="109">
        <v>0</v>
      </c>
      <c r="AC103" s="109">
        <v>0</v>
      </c>
      <c r="AD103" s="5">
        <v>111</v>
      </c>
      <c r="AE103" s="5">
        <v>185</v>
      </c>
      <c r="AF103" s="5">
        <v>5</v>
      </c>
      <c r="AG103" s="5">
        <v>301</v>
      </c>
      <c r="AI103" s="7"/>
      <c r="AJ103" s="7"/>
      <c r="AK103" s="7"/>
      <c r="AL103" s="7"/>
    </row>
    <row r="104" spans="1:38" ht="19.899999999999999" customHeight="1" x14ac:dyDescent="0.2">
      <c r="A104" s="93" t="s">
        <v>210</v>
      </c>
      <c r="B104" s="108">
        <v>32</v>
      </c>
      <c r="C104" s="108">
        <v>64</v>
      </c>
      <c r="D104" s="108">
        <v>0</v>
      </c>
      <c r="E104" s="108">
        <v>96</v>
      </c>
      <c r="F104" s="108">
        <v>24</v>
      </c>
      <c r="G104" s="108">
        <v>63</v>
      </c>
      <c r="H104" s="108">
        <v>0</v>
      </c>
      <c r="I104" s="108">
        <v>87</v>
      </c>
      <c r="J104" s="108">
        <v>28</v>
      </c>
      <c r="K104" s="108">
        <v>61</v>
      </c>
      <c r="L104" s="108">
        <v>0</v>
      </c>
      <c r="M104" s="108">
        <v>89</v>
      </c>
      <c r="N104" s="108">
        <v>0</v>
      </c>
      <c r="O104" s="108">
        <v>0</v>
      </c>
      <c r="P104" s="108">
        <v>0</v>
      </c>
      <c r="Q104" s="108">
        <v>0</v>
      </c>
      <c r="R104" s="108">
        <v>0</v>
      </c>
      <c r="S104" s="108">
        <v>0</v>
      </c>
      <c r="T104" s="108">
        <v>0</v>
      </c>
      <c r="U104" s="108">
        <v>0</v>
      </c>
      <c r="V104" s="108">
        <v>0</v>
      </c>
      <c r="W104" s="108">
        <v>0</v>
      </c>
      <c r="X104" s="108">
        <v>0</v>
      </c>
      <c r="Y104" s="108">
        <v>0</v>
      </c>
      <c r="Z104" s="108">
        <v>0</v>
      </c>
      <c r="AA104" s="108">
        <v>0</v>
      </c>
      <c r="AB104" s="108">
        <v>0</v>
      </c>
      <c r="AC104" s="108">
        <v>0</v>
      </c>
      <c r="AD104" s="4">
        <v>84</v>
      </c>
      <c r="AE104" s="4">
        <v>188</v>
      </c>
      <c r="AF104" s="4">
        <v>0</v>
      </c>
      <c r="AG104" s="4">
        <v>272</v>
      </c>
      <c r="AI104" s="7"/>
      <c r="AJ104" s="7"/>
      <c r="AK104" s="7"/>
      <c r="AL104" s="7"/>
    </row>
    <row r="105" spans="1:38" ht="19.899999999999999" customHeight="1" x14ac:dyDescent="0.2">
      <c r="A105" s="94" t="s">
        <v>37</v>
      </c>
      <c r="B105" s="109">
        <v>55</v>
      </c>
      <c r="C105" s="109">
        <v>109</v>
      </c>
      <c r="D105" s="109">
        <v>0</v>
      </c>
      <c r="E105" s="109">
        <v>164</v>
      </c>
      <c r="F105" s="109">
        <v>36</v>
      </c>
      <c r="G105" s="109">
        <v>98</v>
      </c>
      <c r="H105" s="109">
        <v>0</v>
      </c>
      <c r="I105" s="109">
        <v>134</v>
      </c>
      <c r="J105" s="109">
        <v>32</v>
      </c>
      <c r="K105" s="109">
        <v>95</v>
      </c>
      <c r="L105" s="109">
        <v>0</v>
      </c>
      <c r="M105" s="109">
        <v>127</v>
      </c>
      <c r="N105" s="109">
        <v>46</v>
      </c>
      <c r="O105" s="109">
        <v>100</v>
      </c>
      <c r="P105" s="109">
        <v>0</v>
      </c>
      <c r="Q105" s="109">
        <v>146</v>
      </c>
      <c r="R105" s="109">
        <v>0</v>
      </c>
      <c r="S105" s="109">
        <v>0</v>
      </c>
      <c r="T105" s="109">
        <v>0</v>
      </c>
      <c r="U105" s="109">
        <v>0</v>
      </c>
      <c r="V105" s="109">
        <v>0</v>
      </c>
      <c r="W105" s="109">
        <v>0</v>
      </c>
      <c r="X105" s="109">
        <v>0</v>
      </c>
      <c r="Y105" s="109">
        <v>0</v>
      </c>
      <c r="Z105" s="109">
        <v>0</v>
      </c>
      <c r="AA105" s="109">
        <v>0</v>
      </c>
      <c r="AB105" s="109">
        <v>0</v>
      </c>
      <c r="AC105" s="109">
        <v>0</v>
      </c>
      <c r="AD105" s="5">
        <v>169</v>
      </c>
      <c r="AE105" s="5">
        <v>402</v>
      </c>
      <c r="AF105" s="5">
        <v>0</v>
      </c>
      <c r="AG105" s="5">
        <v>571</v>
      </c>
      <c r="AI105" s="7"/>
      <c r="AJ105" s="7"/>
      <c r="AK105" s="7"/>
      <c r="AL105" s="7"/>
    </row>
    <row r="106" spans="1:38" ht="19.899999999999999" customHeight="1" x14ac:dyDescent="0.2">
      <c r="A106" s="93" t="s">
        <v>192</v>
      </c>
      <c r="B106" s="108">
        <v>124</v>
      </c>
      <c r="C106" s="108">
        <v>159</v>
      </c>
      <c r="D106" s="108">
        <v>0</v>
      </c>
      <c r="E106" s="108">
        <v>283</v>
      </c>
      <c r="F106" s="108">
        <v>103</v>
      </c>
      <c r="G106" s="108">
        <v>154</v>
      </c>
      <c r="H106" s="108">
        <v>0</v>
      </c>
      <c r="I106" s="108">
        <v>257</v>
      </c>
      <c r="J106" s="108">
        <v>103</v>
      </c>
      <c r="K106" s="108">
        <v>133</v>
      </c>
      <c r="L106" s="108">
        <v>0</v>
      </c>
      <c r="M106" s="108">
        <v>236</v>
      </c>
      <c r="N106" s="108">
        <v>92</v>
      </c>
      <c r="O106" s="108">
        <v>129</v>
      </c>
      <c r="P106" s="108">
        <v>0</v>
      </c>
      <c r="Q106" s="108">
        <v>221</v>
      </c>
      <c r="R106" s="108">
        <v>0</v>
      </c>
      <c r="S106" s="108">
        <v>0</v>
      </c>
      <c r="T106" s="108">
        <v>0</v>
      </c>
      <c r="U106" s="108">
        <v>0</v>
      </c>
      <c r="V106" s="108">
        <v>0</v>
      </c>
      <c r="W106" s="108">
        <v>0</v>
      </c>
      <c r="X106" s="108">
        <v>0</v>
      </c>
      <c r="Y106" s="108">
        <v>0</v>
      </c>
      <c r="Z106" s="108">
        <v>0</v>
      </c>
      <c r="AA106" s="108">
        <v>0</v>
      </c>
      <c r="AB106" s="108">
        <v>0</v>
      </c>
      <c r="AC106" s="108">
        <v>0</v>
      </c>
      <c r="AD106" s="4">
        <v>422</v>
      </c>
      <c r="AE106" s="4">
        <v>575</v>
      </c>
      <c r="AF106" s="4">
        <v>0</v>
      </c>
      <c r="AG106" s="4">
        <v>997</v>
      </c>
      <c r="AI106" s="7"/>
      <c r="AJ106" s="7"/>
      <c r="AK106" s="7"/>
      <c r="AL106" s="7"/>
    </row>
    <row r="107" spans="1:38" ht="19.899999999999999" customHeight="1" x14ac:dyDescent="0.2">
      <c r="A107" s="94" t="s">
        <v>38</v>
      </c>
      <c r="B107" s="109">
        <v>35</v>
      </c>
      <c r="C107" s="109">
        <v>46</v>
      </c>
      <c r="D107" s="109">
        <v>0</v>
      </c>
      <c r="E107" s="109">
        <v>81</v>
      </c>
      <c r="F107" s="109">
        <v>36</v>
      </c>
      <c r="G107" s="109">
        <v>73</v>
      </c>
      <c r="H107" s="109">
        <v>0</v>
      </c>
      <c r="I107" s="109">
        <v>109</v>
      </c>
      <c r="J107" s="109">
        <v>44</v>
      </c>
      <c r="K107" s="109">
        <v>78</v>
      </c>
      <c r="L107" s="109">
        <v>0</v>
      </c>
      <c r="M107" s="109">
        <v>122</v>
      </c>
      <c r="N107" s="109">
        <v>50</v>
      </c>
      <c r="O107" s="109">
        <v>101</v>
      </c>
      <c r="P107" s="109">
        <v>0</v>
      </c>
      <c r="Q107" s="109">
        <v>151</v>
      </c>
      <c r="R107" s="109">
        <v>28</v>
      </c>
      <c r="S107" s="109">
        <v>65</v>
      </c>
      <c r="T107" s="109">
        <v>0</v>
      </c>
      <c r="U107" s="109">
        <v>93</v>
      </c>
      <c r="V107" s="109">
        <v>22</v>
      </c>
      <c r="W107" s="109">
        <v>38</v>
      </c>
      <c r="X107" s="109">
        <v>0</v>
      </c>
      <c r="Y107" s="109">
        <v>60</v>
      </c>
      <c r="Z107" s="109">
        <v>0</v>
      </c>
      <c r="AA107" s="109">
        <v>0</v>
      </c>
      <c r="AB107" s="109">
        <v>0</v>
      </c>
      <c r="AC107" s="109">
        <v>0</v>
      </c>
      <c r="AD107" s="5">
        <v>215</v>
      </c>
      <c r="AE107" s="5">
        <v>401</v>
      </c>
      <c r="AF107" s="5">
        <v>0</v>
      </c>
      <c r="AG107" s="5">
        <v>616</v>
      </c>
      <c r="AI107" s="7"/>
      <c r="AJ107" s="7"/>
      <c r="AK107" s="7"/>
      <c r="AL107" s="7"/>
    </row>
    <row r="108" spans="1:38" ht="19.899999999999999" customHeight="1" x14ac:dyDescent="0.2">
      <c r="A108" s="93" t="s">
        <v>39</v>
      </c>
      <c r="B108" s="108">
        <v>52</v>
      </c>
      <c r="C108" s="108">
        <v>84</v>
      </c>
      <c r="D108" s="108">
        <v>1</v>
      </c>
      <c r="E108" s="108">
        <v>137</v>
      </c>
      <c r="F108" s="108">
        <v>70</v>
      </c>
      <c r="G108" s="108">
        <v>79</v>
      </c>
      <c r="H108" s="108">
        <v>0</v>
      </c>
      <c r="I108" s="108">
        <v>149</v>
      </c>
      <c r="J108" s="108">
        <v>62</v>
      </c>
      <c r="K108" s="108">
        <v>83</v>
      </c>
      <c r="L108" s="108">
        <v>1</v>
      </c>
      <c r="M108" s="108">
        <v>146</v>
      </c>
      <c r="N108" s="108">
        <v>46</v>
      </c>
      <c r="O108" s="108">
        <v>96</v>
      </c>
      <c r="P108" s="108">
        <v>0</v>
      </c>
      <c r="Q108" s="108">
        <v>142</v>
      </c>
      <c r="R108" s="108">
        <v>0</v>
      </c>
      <c r="S108" s="108">
        <v>0</v>
      </c>
      <c r="T108" s="108">
        <v>0</v>
      </c>
      <c r="U108" s="108">
        <v>0</v>
      </c>
      <c r="V108" s="108">
        <v>0</v>
      </c>
      <c r="W108" s="108">
        <v>0</v>
      </c>
      <c r="X108" s="108">
        <v>0</v>
      </c>
      <c r="Y108" s="108">
        <v>0</v>
      </c>
      <c r="Z108" s="108">
        <v>0</v>
      </c>
      <c r="AA108" s="108">
        <v>0</v>
      </c>
      <c r="AB108" s="108">
        <v>0</v>
      </c>
      <c r="AC108" s="108">
        <v>0</v>
      </c>
      <c r="AD108" s="4">
        <v>230</v>
      </c>
      <c r="AE108" s="4">
        <v>342</v>
      </c>
      <c r="AF108" s="4">
        <v>2</v>
      </c>
      <c r="AG108" s="4">
        <v>574</v>
      </c>
      <c r="AI108" s="7"/>
      <c r="AJ108" s="7"/>
      <c r="AK108" s="7"/>
      <c r="AL108" s="7"/>
    </row>
    <row r="109" spans="1:38" ht="19.899999999999999" customHeight="1" x14ac:dyDescent="0.2">
      <c r="A109" s="94" t="s">
        <v>128</v>
      </c>
      <c r="B109" s="109">
        <v>23</v>
      </c>
      <c r="C109" s="109">
        <v>38</v>
      </c>
      <c r="D109" s="109">
        <v>0</v>
      </c>
      <c r="E109" s="109">
        <v>61</v>
      </c>
      <c r="F109" s="109">
        <v>17</v>
      </c>
      <c r="G109" s="109">
        <v>40</v>
      </c>
      <c r="H109" s="109">
        <v>0</v>
      </c>
      <c r="I109" s="109">
        <v>57</v>
      </c>
      <c r="J109" s="109">
        <v>11</v>
      </c>
      <c r="K109" s="109">
        <v>33</v>
      </c>
      <c r="L109" s="109">
        <v>0</v>
      </c>
      <c r="M109" s="109">
        <v>44</v>
      </c>
      <c r="N109" s="109">
        <v>10</v>
      </c>
      <c r="O109" s="109">
        <v>32</v>
      </c>
      <c r="P109" s="109">
        <v>0</v>
      </c>
      <c r="Q109" s="109">
        <v>42</v>
      </c>
      <c r="R109" s="109">
        <v>0</v>
      </c>
      <c r="S109" s="109">
        <v>0</v>
      </c>
      <c r="T109" s="109">
        <v>0</v>
      </c>
      <c r="U109" s="109">
        <v>0</v>
      </c>
      <c r="V109" s="109">
        <v>0</v>
      </c>
      <c r="W109" s="109">
        <v>0</v>
      </c>
      <c r="X109" s="109">
        <v>0</v>
      </c>
      <c r="Y109" s="109">
        <v>0</v>
      </c>
      <c r="Z109" s="109">
        <v>0</v>
      </c>
      <c r="AA109" s="109">
        <v>0</v>
      </c>
      <c r="AB109" s="109">
        <v>0</v>
      </c>
      <c r="AC109" s="109">
        <v>0</v>
      </c>
      <c r="AD109" s="5">
        <v>61</v>
      </c>
      <c r="AE109" s="5">
        <v>143</v>
      </c>
      <c r="AF109" s="5">
        <v>0</v>
      </c>
      <c r="AG109" s="5">
        <v>204</v>
      </c>
      <c r="AI109" s="7"/>
      <c r="AJ109" s="7"/>
      <c r="AK109" s="7"/>
      <c r="AL109" s="7"/>
    </row>
    <row r="110" spans="1:38" ht="19.899999999999999" customHeight="1" x14ac:dyDescent="0.2">
      <c r="A110" s="93" t="s">
        <v>40</v>
      </c>
      <c r="B110" s="108">
        <v>41</v>
      </c>
      <c r="C110" s="108">
        <v>71</v>
      </c>
      <c r="D110" s="108">
        <v>0</v>
      </c>
      <c r="E110" s="108">
        <v>112</v>
      </c>
      <c r="F110" s="108">
        <v>38</v>
      </c>
      <c r="G110" s="108">
        <v>77</v>
      </c>
      <c r="H110" s="108">
        <v>0</v>
      </c>
      <c r="I110" s="108">
        <v>115</v>
      </c>
      <c r="J110" s="108">
        <v>36</v>
      </c>
      <c r="K110" s="108">
        <v>81</v>
      </c>
      <c r="L110" s="108">
        <v>0</v>
      </c>
      <c r="M110" s="108">
        <v>117</v>
      </c>
      <c r="N110" s="108">
        <v>43</v>
      </c>
      <c r="O110" s="108">
        <v>68</v>
      </c>
      <c r="P110" s="108">
        <v>1</v>
      </c>
      <c r="Q110" s="108">
        <v>112</v>
      </c>
      <c r="R110" s="108">
        <v>0</v>
      </c>
      <c r="S110" s="108">
        <v>0</v>
      </c>
      <c r="T110" s="108">
        <v>0</v>
      </c>
      <c r="U110" s="108">
        <v>0</v>
      </c>
      <c r="V110" s="108">
        <v>0</v>
      </c>
      <c r="W110" s="108">
        <v>0</v>
      </c>
      <c r="X110" s="108">
        <v>0</v>
      </c>
      <c r="Y110" s="108">
        <v>0</v>
      </c>
      <c r="Z110" s="108">
        <v>0</v>
      </c>
      <c r="AA110" s="108">
        <v>0</v>
      </c>
      <c r="AB110" s="108">
        <v>0</v>
      </c>
      <c r="AC110" s="108">
        <v>0</v>
      </c>
      <c r="AD110" s="4">
        <v>158</v>
      </c>
      <c r="AE110" s="4">
        <v>297</v>
      </c>
      <c r="AF110" s="4">
        <v>1</v>
      </c>
      <c r="AG110" s="4">
        <v>456</v>
      </c>
      <c r="AI110" s="7"/>
      <c r="AJ110" s="7"/>
      <c r="AK110" s="7"/>
      <c r="AL110" s="7"/>
    </row>
    <row r="111" spans="1:38" ht="19.899999999999999" customHeight="1" x14ac:dyDescent="0.2">
      <c r="A111" s="94" t="s">
        <v>41</v>
      </c>
      <c r="B111" s="109">
        <v>26</v>
      </c>
      <c r="C111" s="109">
        <v>38</v>
      </c>
      <c r="D111" s="109">
        <v>0</v>
      </c>
      <c r="E111" s="109">
        <v>64</v>
      </c>
      <c r="F111" s="109">
        <v>22</v>
      </c>
      <c r="G111" s="109">
        <v>46</v>
      </c>
      <c r="H111" s="109">
        <v>0</v>
      </c>
      <c r="I111" s="109">
        <v>68</v>
      </c>
      <c r="J111" s="109">
        <v>30</v>
      </c>
      <c r="K111" s="109">
        <v>41</v>
      </c>
      <c r="L111" s="109">
        <v>0</v>
      </c>
      <c r="M111" s="109">
        <v>71</v>
      </c>
      <c r="N111" s="109">
        <v>21</v>
      </c>
      <c r="O111" s="109">
        <v>46</v>
      </c>
      <c r="P111" s="109">
        <v>0</v>
      </c>
      <c r="Q111" s="109">
        <v>67</v>
      </c>
      <c r="R111" s="109">
        <v>0</v>
      </c>
      <c r="S111" s="109">
        <v>0</v>
      </c>
      <c r="T111" s="109">
        <v>0</v>
      </c>
      <c r="U111" s="109">
        <v>0</v>
      </c>
      <c r="V111" s="109">
        <v>0</v>
      </c>
      <c r="W111" s="109">
        <v>0</v>
      </c>
      <c r="X111" s="109">
        <v>0</v>
      </c>
      <c r="Y111" s="109">
        <v>0</v>
      </c>
      <c r="Z111" s="109">
        <v>0</v>
      </c>
      <c r="AA111" s="109">
        <v>0</v>
      </c>
      <c r="AB111" s="109">
        <v>0</v>
      </c>
      <c r="AC111" s="109">
        <v>0</v>
      </c>
      <c r="AD111" s="5">
        <v>99</v>
      </c>
      <c r="AE111" s="5">
        <v>171</v>
      </c>
      <c r="AF111" s="5">
        <v>0</v>
      </c>
      <c r="AG111" s="5">
        <v>270</v>
      </c>
      <c r="AI111" s="7"/>
      <c r="AJ111" s="7"/>
      <c r="AK111" s="7"/>
      <c r="AL111" s="7"/>
    </row>
    <row r="112" spans="1:38" ht="19.899999999999999" customHeight="1" x14ac:dyDescent="0.2">
      <c r="A112" s="93" t="s">
        <v>42</v>
      </c>
      <c r="B112" s="108">
        <v>15</v>
      </c>
      <c r="C112" s="108">
        <v>31</v>
      </c>
      <c r="D112" s="108">
        <v>0</v>
      </c>
      <c r="E112" s="108">
        <v>46</v>
      </c>
      <c r="F112" s="108">
        <v>19</v>
      </c>
      <c r="G112" s="108">
        <v>26</v>
      </c>
      <c r="H112" s="108">
        <v>0</v>
      </c>
      <c r="I112" s="108">
        <v>45</v>
      </c>
      <c r="J112" s="108">
        <v>14</v>
      </c>
      <c r="K112" s="108">
        <v>30</v>
      </c>
      <c r="L112" s="108">
        <v>0</v>
      </c>
      <c r="M112" s="108">
        <v>44</v>
      </c>
      <c r="N112" s="108">
        <v>16</v>
      </c>
      <c r="O112" s="108">
        <v>29</v>
      </c>
      <c r="P112" s="108">
        <v>0</v>
      </c>
      <c r="Q112" s="108">
        <v>45</v>
      </c>
      <c r="R112" s="108">
        <v>0</v>
      </c>
      <c r="S112" s="108">
        <v>0</v>
      </c>
      <c r="T112" s="108">
        <v>0</v>
      </c>
      <c r="U112" s="108">
        <v>0</v>
      </c>
      <c r="V112" s="108">
        <v>0</v>
      </c>
      <c r="W112" s="108">
        <v>0</v>
      </c>
      <c r="X112" s="108">
        <v>0</v>
      </c>
      <c r="Y112" s="108">
        <v>0</v>
      </c>
      <c r="Z112" s="108">
        <v>0</v>
      </c>
      <c r="AA112" s="108">
        <v>0</v>
      </c>
      <c r="AB112" s="108">
        <v>0</v>
      </c>
      <c r="AC112" s="108">
        <v>0</v>
      </c>
      <c r="AD112" s="4">
        <v>64</v>
      </c>
      <c r="AE112" s="4">
        <v>116</v>
      </c>
      <c r="AF112" s="4">
        <v>0</v>
      </c>
      <c r="AG112" s="4">
        <v>180</v>
      </c>
      <c r="AI112" s="7"/>
      <c r="AJ112" s="7"/>
      <c r="AK112" s="7"/>
      <c r="AL112" s="7"/>
    </row>
    <row r="113" spans="1:38" ht="19.899999999999999" customHeight="1" x14ac:dyDescent="0.2">
      <c r="A113" s="94" t="s">
        <v>43</v>
      </c>
      <c r="B113" s="109">
        <v>29</v>
      </c>
      <c r="C113" s="109">
        <v>81</v>
      </c>
      <c r="D113" s="109">
        <v>0</v>
      </c>
      <c r="E113" s="109">
        <v>110</v>
      </c>
      <c r="F113" s="109">
        <v>39</v>
      </c>
      <c r="G113" s="109">
        <v>90</v>
      </c>
      <c r="H113" s="109">
        <v>0</v>
      </c>
      <c r="I113" s="109">
        <v>129</v>
      </c>
      <c r="J113" s="109">
        <v>36</v>
      </c>
      <c r="K113" s="109">
        <v>88</v>
      </c>
      <c r="L113" s="109">
        <v>0</v>
      </c>
      <c r="M113" s="109">
        <v>124</v>
      </c>
      <c r="N113" s="109">
        <v>33</v>
      </c>
      <c r="O113" s="109">
        <v>92</v>
      </c>
      <c r="P113" s="109">
        <v>0</v>
      </c>
      <c r="Q113" s="109">
        <v>125</v>
      </c>
      <c r="R113" s="109">
        <v>27</v>
      </c>
      <c r="S113" s="109">
        <v>88</v>
      </c>
      <c r="T113" s="109">
        <v>0</v>
      </c>
      <c r="U113" s="109">
        <v>115</v>
      </c>
      <c r="V113" s="109">
        <v>40</v>
      </c>
      <c r="W113" s="109">
        <v>95</v>
      </c>
      <c r="X113" s="109">
        <v>0</v>
      </c>
      <c r="Y113" s="109">
        <v>135</v>
      </c>
      <c r="Z113" s="109">
        <v>0</v>
      </c>
      <c r="AA113" s="109">
        <v>0</v>
      </c>
      <c r="AB113" s="109">
        <v>0</v>
      </c>
      <c r="AC113" s="109">
        <v>0</v>
      </c>
      <c r="AD113" s="5">
        <v>204</v>
      </c>
      <c r="AE113" s="5">
        <v>534</v>
      </c>
      <c r="AF113" s="5">
        <v>0</v>
      </c>
      <c r="AG113" s="5">
        <v>738</v>
      </c>
      <c r="AI113" s="7"/>
      <c r="AJ113" s="7"/>
      <c r="AK113" s="7"/>
      <c r="AL113" s="7"/>
    </row>
    <row r="114" spans="1:38" ht="19.899999999999999" customHeight="1" x14ac:dyDescent="0.2">
      <c r="A114" s="93" t="s">
        <v>231</v>
      </c>
      <c r="B114" s="108">
        <v>16</v>
      </c>
      <c r="C114" s="108">
        <v>58</v>
      </c>
      <c r="D114" s="108">
        <v>0</v>
      </c>
      <c r="E114" s="108">
        <v>74</v>
      </c>
      <c r="F114" s="108">
        <v>20</v>
      </c>
      <c r="G114" s="108">
        <v>49</v>
      </c>
      <c r="H114" s="108">
        <v>0</v>
      </c>
      <c r="I114" s="108">
        <v>69</v>
      </c>
      <c r="J114" s="108">
        <v>22</v>
      </c>
      <c r="K114" s="108">
        <v>56</v>
      </c>
      <c r="L114" s="108">
        <v>0</v>
      </c>
      <c r="M114" s="108">
        <v>78</v>
      </c>
      <c r="N114" s="108">
        <v>13</v>
      </c>
      <c r="O114" s="108">
        <v>56</v>
      </c>
      <c r="P114" s="108">
        <v>0</v>
      </c>
      <c r="Q114" s="108">
        <v>69</v>
      </c>
      <c r="R114" s="108">
        <v>0</v>
      </c>
      <c r="S114" s="108">
        <v>0</v>
      </c>
      <c r="T114" s="108">
        <v>0</v>
      </c>
      <c r="U114" s="108">
        <v>0</v>
      </c>
      <c r="V114" s="108">
        <v>0</v>
      </c>
      <c r="W114" s="108">
        <v>0</v>
      </c>
      <c r="X114" s="108">
        <v>0</v>
      </c>
      <c r="Y114" s="108">
        <v>0</v>
      </c>
      <c r="Z114" s="108">
        <v>0</v>
      </c>
      <c r="AA114" s="108">
        <v>0</v>
      </c>
      <c r="AB114" s="108">
        <v>0</v>
      </c>
      <c r="AC114" s="108">
        <v>0</v>
      </c>
      <c r="AD114" s="4">
        <v>71</v>
      </c>
      <c r="AE114" s="4">
        <v>219</v>
      </c>
      <c r="AF114" s="4">
        <v>0</v>
      </c>
      <c r="AG114" s="4">
        <v>290</v>
      </c>
      <c r="AI114" s="7"/>
      <c r="AJ114" s="7"/>
      <c r="AK114" s="7"/>
      <c r="AL114" s="7"/>
    </row>
    <row r="115" spans="1:38" ht="19.899999999999999" customHeight="1" x14ac:dyDescent="0.2">
      <c r="A115" s="94" t="s">
        <v>190</v>
      </c>
      <c r="B115" s="109">
        <v>12</v>
      </c>
      <c r="C115" s="109">
        <v>41</v>
      </c>
      <c r="D115" s="109">
        <v>0</v>
      </c>
      <c r="E115" s="109">
        <v>53</v>
      </c>
      <c r="F115" s="109">
        <v>10</v>
      </c>
      <c r="G115" s="109">
        <v>34</v>
      </c>
      <c r="H115" s="109">
        <v>0</v>
      </c>
      <c r="I115" s="109">
        <v>44</v>
      </c>
      <c r="J115" s="109">
        <v>10</v>
      </c>
      <c r="K115" s="109">
        <v>17</v>
      </c>
      <c r="L115" s="109">
        <v>0</v>
      </c>
      <c r="M115" s="109">
        <v>27</v>
      </c>
      <c r="N115" s="109">
        <v>14</v>
      </c>
      <c r="O115" s="109">
        <v>23</v>
      </c>
      <c r="P115" s="109">
        <v>0</v>
      </c>
      <c r="Q115" s="109">
        <v>37</v>
      </c>
      <c r="R115" s="109">
        <v>0</v>
      </c>
      <c r="S115" s="109">
        <v>0</v>
      </c>
      <c r="T115" s="109">
        <v>0</v>
      </c>
      <c r="U115" s="109">
        <v>0</v>
      </c>
      <c r="V115" s="109">
        <v>0</v>
      </c>
      <c r="W115" s="109">
        <v>0</v>
      </c>
      <c r="X115" s="109">
        <v>0</v>
      </c>
      <c r="Y115" s="109">
        <v>0</v>
      </c>
      <c r="Z115" s="109">
        <v>0</v>
      </c>
      <c r="AA115" s="109">
        <v>0</v>
      </c>
      <c r="AB115" s="109">
        <v>0</v>
      </c>
      <c r="AC115" s="109">
        <v>0</v>
      </c>
      <c r="AD115" s="5">
        <v>46</v>
      </c>
      <c r="AE115" s="5">
        <v>115</v>
      </c>
      <c r="AF115" s="5">
        <v>0</v>
      </c>
      <c r="AG115" s="5">
        <v>161</v>
      </c>
      <c r="AI115" s="7"/>
      <c r="AJ115" s="7"/>
      <c r="AK115" s="7"/>
      <c r="AL115" s="7"/>
    </row>
    <row r="116" spans="1:38" ht="19.899999999999999" customHeight="1" x14ac:dyDescent="0.2">
      <c r="A116" s="93" t="s">
        <v>226</v>
      </c>
      <c r="B116" s="108">
        <v>34</v>
      </c>
      <c r="C116" s="108">
        <v>66</v>
      </c>
      <c r="D116" s="108">
        <v>0</v>
      </c>
      <c r="E116" s="108">
        <v>100</v>
      </c>
      <c r="F116" s="108">
        <v>27</v>
      </c>
      <c r="G116" s="108">
        <v>84</v>
      </c>
      <c r="H116" s="108">
        <v>0</v>
      </c>
      <c r="I116" s="108">
        <v>111</v>
      </c>
      <c r="J116" s="108">
        <v>27</v>
      </c>
      <c r="K116" s="108">
        <v>83</v>
      </c>
      <c r="L116" s="108">
        <v>0</v>
      </c>
      <c r="M116" s="108">
        <v>110</v>
      </c>
      <c r="N116" s="108">
        <v>40</v>
      </c>
      <c r="O116" s="108">
        <v>75</v>
      </c>
      <c r="P116" s="108">
        <v>0</v>
      </c>
      <c r="Q116" s="108">
        <v>115</v>
      </c>
      <c r="R116" s="108">
        <v>0</v>
      </c>
      <c r="S116" s="108">
        <v>0</v>
      </c>
      <c r="T116" s="108">
        <v>0</v>
      </c>
      <c r="U116" s="108">
        <v>0</v>
      </c>
      <c r="V116" s="108">
        <v>0</v>
      </c>
      <c r="W116" s="108">
        <v>0</v>
      </c>
      <c r="X116" s="108">
        <v>0</v>
      </c>
      <c r="Y116" s="108">
        <v>0</v>
      </c>
      <c r="Z116" s="108">
        <v>0</v>
      </c>
      <c r="AA116" s="108">
        <v>0</v>
      </c>
      <c r="AB116" s="108">
        <v>0</v>
      </c>
      <c r="AC116" s="108">
        <v>0</v>
      </c>
      <c r="AD116" s="4">
        <v>128</v>
      </c>
      <c r="AE116" s="4">
        <v>308</v>
      </c>
      <c r="AF116" s="4">
        <v>0</v>
      </c>
      <c r="AG116" s="4">
        <v>436</v>
      </c>
      <c r="AI116" s="7"/>
      <c r="AJ116" s="7"/>
      <c r="AK116" s="7"/>
      <c r="AL116" s="7"/>
    </row>
    <row r="117" spans="1:38" ht="19.899999999999999" customHeight="1" x14ac:dyDescent="0.2">
      <c r="A117" s="94" t="s">
        <v>44</v>
      </c>
      <c r="B117" s="109">
        <v>22</v>
      </c>
      <c r="C117" s="109">
        <v>53</v>
      </c>
      <c r="D117" s="109">
        <v>0</v>
      </c>
      <c r="E117" s="109">
        <v>75</v>
      </c>
      <c r="F117" s="109">
        <v>28</v>
      </c>
      <c r="G117" s="109">
        <v>39</v>
      </c>
      <c r="H117" s="109">
        <v>0</v>
      </c>
      <c r="I117" s="109">
        <v>67</v>
      </c>
      <c r="J117" s="109">
        <v>19</v>
      </c>
      <c r="K117" s="109">
        <v>45</v>
      </c>
      <c r="L117" s="109">
        <v>0</v>
      </c>
      <c r="M117" s="109">
        <v>64</v>
      </c>
      <c r="N117" s="109">
        <v>16</v>
      </c>
      <c r="O117" s="109">
        <v>48</v>
      </c>
      <c r="P117" s="109">
        <v>0</v>
      </c>
      <c r="Q117" s="109">
        <v>64</v>
      </c>
      <c r="R117" s="109">
        <v>0</v>
      </c>
      <c r="S117" s="109">
        <v>0</v>
      </c>
      <c r="T117" s="109">
        <v>0</v>
      </c>
      <c r="U117" s="109">
        <v>0</v>
      </c>
      <c r="V117" s="109">
        <v>0</v>
      </c>
      <c r="W117" s="109">
        <v>0</v>
      </c>
      <c r="X117" s="109">
        <v>0</v>
      </c>
      <c r="Y117" s="109">
        <v>0</v>
      </c>
      <c r="Z117" s="109">
        <v>0</v>
      </c>
      <c r="AA117" s="109">
        <v>0</v>
      </c>
      <c r="AB117" s="109">
        <v>0</v>
      </c>
      <c r="AC117" s="109">
        <v>0</v>
      </c>
      <c r="AD117" s="5">
        <v>85</v>
      </c>
      <c r="AE117" s="5">
        <v>185</v>
      </c>
      <c r="AF117" s="5">
        <v>0</v>
      </c>
      <c r="AG117" s="5">
        <v>270</v>
      </c>
      <c r="AI117" s="7"/>
      <c r="AJ117" s="7"/>
      <c r="AK117" s="7"/>
      <c r="AL117" s="7"/>
    </row>
    <row r="118" spans="1:38" ht="19.899999999999999" customHeight="1" x14ac:dyDescent="0.2">
      <c r="A118" s="93" t="s">
        <v>129</v>
      </c>
      <c r="B118" s="108">
        <v>22</v>
      </c>
      <c r="C118" s="108">
        <v>55</v>
      </c>
      <c r="D118" s="108">
        <v>0</v>
      </c>
      <c r="E118" s="108">
        <v>77</v>
      </c>
      <c r="F118" s="108">
        <v>22</v>
      </c>
      <c r="G118" s="108">
        <v>52</v>
      </c>
      <c r="H118" s="108">
        <v>0</v>
      </c>
      <c r="I118" s="108">
        <v>74</v>
      </c>
      <c r="J118" s="108">
        <v>19</v>
      </c>
      <c r="K118" s="108">
        <v>50</v>
      </c>
      <c r="L118" s="108">
        <v>0</v>
      </c>
      <c r="M118" s="108">
        <v>69</v>
      </c>
      <c r="N118" s="108">
        <v>19</v>
      </c>
      <c r="O118" s="108">
        <v>43</v>
      </c>
      <c r="P118" s="108">
        <v>0</v>
      </c>
      <c r="Q118" s="108">
        <v>62</v>
      </c>
      <c r="R118" s="108">
        <v>0</v>
      </c>
      <c r="S118" s="108">
        <v>2</v>
      </c>
      <c r="T118" s="108">
        <v>0</v>
      </c>
      <c r="U118" s="108">
        <v>2</v>
      </c>
      <c r="V118" s="108">
        <v>0</v>
      </c>
      <c r="W118" s="108">
        <v>0</v>
      </c>
      <c r="X118" s="108">
        <v>0</v>
      </c>
      <c r="Y118" s="108">
        <v>0</v>
      </c>
      <c r="Z118" s="108">
        <v>0</v>
      </c>
      <c r="AA118" s="108">
        <v>0</v>
      </c>
      <c r="AB118" s="108">
        <v>0</v>
      </c>
      <c r="AC118" s="108">
        <v>0</v>
      </c>
      <c r="AD118" s="4">
        <v>82</v>
      </c>
      <c r="AE118" s="4">
        <v>202</v>
      </c>
      <c r="AF118" s="4">
        <v>0</v>
      </c>
      <c r="AG118" s="4">
        <v>284</v>
      </c>
      <c r="AI118" s="7"/>
      <c r="AJ118" s="7"/>
      <c r="AK118" s="7"/>
      <c r="AL118" s="7"/>
    </row>
    <row r="119" spans="1:38" ht="19.899999999999999" customHeight="1" x14ac:dyDescent="0.2">
      <c r="A119" s="94" t="s">
        <v>45</v>
      </c>
      <c r="B119" s="109">
        <v>27</v>
      </c>
      <c r="C119" s="109">
        <v>47</v>
      </c>
      <c r="D119" s="109">
        <v>0</v>
      </c>
      <c r="E119" s="109">
        <v>74</v>
      </c>
      <c r="F119" s="109">
        <v>24</v>
      </c>
      <c r="G119" s="109">
        <v>45</v>
      </c>
      <c r="H119" s="109">
        <v>0</v>
      </c>
      <c r="I119" s="109">
        <v>69</v>
      </c>
      <c r="J119" s="109">
        <v>16</v>
      </c>
      <c r="K119" s="109">
        <v>28</v>
      </c>
      <c r="L119" s="109">
        <v>0</v>
      </c>
      <c r="M119" s="109">
        <v>44</v>
      </c>
      <c r="N119" s="109">
        <v>15</v>
      </c>
      <c r="O119" s="109">
        <v>44</v>
      </c>
      <c r="P119" s="109">
        <v>0</v>
      </c>
      <c r="Q119" s="109">
        <v>59</v>
      </c>
      <c r="R119" s="109">
        <v>0</v>
      </c>
      <c r="S119" s="109">
        <v>0</v>
      </c>
      <c r="T119" s="109">
        <v>0</v>
      </c>
      <c r="U119" s="109">
        <v>0</v>
      </c>
      <c r="V119" s="109">
        <v>0</v>
      </c>
      <c r="W119" s="109">
        <v>0</v>
      </c>
      <c r="X119" s="109">
        <v>0</v>
      </c>
      <c r="Y119" s="109">
        <v>0</v>
      </c>
      <c r="Z119" s="109">
        <v>0</v>
      </c>
      <c r="AA119" s="109">
        <v>0</v>
      </c>
      <c r="AB119" s="109">
        <v>0</v>
      </c>
      <c r="AC119" s="109">
        <v>0</v>
      </c>
      <c r="AD119" s="5">
        <v>82</v>
      </c>
      <c r="AE119" s="5">
        <v>164</v>
      </c>
      <c r="AF119" s="5">
        <v>0</v>
      </c>
      <c r="AG119" s="5">
        <v>246</v>
      </c>
      <c r="AI119" s="7"/>
      <c r="AJ119" s="7"/>
      <c r="AK119" s="7"/>
      <c r="AL119" s="7"/>
    </row>
    <row r="120" spans="1:38" ht="19.899999999999999" customHeight="1" x14ac:dyDescent="0.2">
      <c r="A120" s="93" t="s">
        <v>130</v>
      </c>
      <c r="B120" s="108">
        <v>18</v>
      </c>
      <c r="C120" s="108">
        <v>44</v>
      </c>
      <c r="D120" s="108">
        <v>0</v>
      </c>
      <c r="E120" s="108">
        <v>62</v>
      </c>
      <c r="F120" s="108">
        <v>22</v>
      </c>
      <c r="G120" s="108">
        <v>46</v>
      </c>
      <c r="H120" s="108">
        <v>0</v>
      </c>
      <c r="I120" s="108">
        <v>68</v>
      </c>
      <c r="J120" s="108">
        <v>15</v>
      </c>
      <c r="K120" s="108">
        <v>33</v>
      </c>
      <c r="L120" s="108">
        <v>1</v>
      </c>
      <c r="M120" s="108">
        <v>49</v>
      </c>
      <c r="N120" s="108">
        <v>13</v>
      </c>
      <c r="O120" s="108">
        <v>30</v>
      </c>
      <c r="P120" s="108">
        <v>0</v>
      </c>
      <c r="Q120" s="108">
        <v>43</v>
      </c>
      <c r="R120" s="108">
        <v>0</v>
      </c>
      <c r="S120" s="108">
        <v>0</v>
      </c>
      <c r="T120" s="108">
        <v>0</v>
      </c>
      <c r="U120" s="108">
        <v>0</v>
      </c>
      <c r="V120" s="108">
        <v>0</v>
      </c>
      <c r="W120" s="108">
        <v>0</v>
      </c>
      <c r="X120" s="108">
        <v>0</v>
      </c>
      <c r="Y120" s="108">
        <v>0</v>
      </c>
      <c r="Z120" s="108">
        <v>0</v>
      </c>
      <c r="AA120" s="108">
        <v>0</v>
      </c>
      <c r="AB120" s="108">
        <v>0</v>
      </c>
      <c r="AC120" s="108">
        <v>0</v>
      </c>
      <c r="AD120" s="4">
        <v>68</v>
      </c>
      <c r="AE120" s="4">
        <v>153</v>
      </c>
      <c r="AF120" s="4">
        <v>1</v>
      </c>
      <c r="AG120" s="4">
        <v>222</v>
      </c>
      <c r="AI120" s="7"/>
      <c r="AJ120" s="7"/>
      <c r="AK120" s="7"/>
      <c r="AL120" s="7"/>
    </row>
    <row r="121" spans="1:38" ht="19.899999999999999" customHeight="1" x14ac:dyDescent="0.2">
      <c r="A121" s="94" t="s">
        <v>206</v>
      </c>
      <c r="B121" s="109">
        <v>26</v>
      </c>
      <c r="C121" s="109">
        <v>61</v>
      </c>
      <c r="D121" s="109">
        <v>0</v>
      </c>
      <c r="E121" s="109">
        <v>87</v>
      </c>
      <c r="F121" s="109">
        <v>28</v>
      </c>
      <c r="G121" s="109">
        <v>47</v>
      </c>
      <c r="H121" s="109">
        <v>0</v>
      </c>
      <c r="I121" s="109">
        <v>75</v>
      </c>
      <c r="J121" s="109">
        <v>23</v>
      </c>
      <c r="K121" s="109">
        <v>39</v>
      </c>
      <c r="L121" s="109">
        <v>0</v>
      </c>
      <c r="M121" s="109">
        <v>62</v>
      </c>
      <c r="N121" s="109">
        <v>0</v>
      </c>
      <c r="O121" s="109">
        <v>0</v>
      </c>
      <c r="P121" s="109">
        <v>0</v>
      </c>
      <c r="Q121" s="109">
        <v>0</v>
      </c>
      <c r="R121" s="109">
        <v>0</v>
      </c>
      <c r="S121" s="109">
        <v>0</v>
      </c>
      <c r="T121" s="109">
        <v>0</v>
      </c>
      <c r="U121" s="109">
        <v>0</v>
      </c>
      <c r="V121" s="109">
        <v>0</v>
      </c>
      <c r="W121" s="109">
        <v>0</v>
      </c>
      <c r="X121" s="109">
        <v>0</v>
      </c>
      <c r="Y121" s="109">
        <v>0</v>
      </c>
      <c r="Z121" s="109">
        <v>0</v>
      </c>
      <c r="AA121" s="109">
        <v>0</v>
      </c>
      <c r="AB121" s="109">
        <v>0</v>
      </c>
      <c r="AC121" s="109">
        <v>0</v>
      </c>
      <c r="AD121" s="5">
        <v>77</v>
      </c>
      <c r="AE121" s="5">
        <v>147</v>
      </c>
      <c r="AF121" s="5">
        <v>0</v>
      </c>
      <c r="AG121" s="5">
        <v>224</v>
      </c>
      <c r="AI121" s="7"/>
      <c r="AJ121" s="7"/>
      <c r="AK121" s="7"/>
      <c r="AL121" s="7"/>
    </row>
    <row r="122" spans="1:38" ht="19.899999999999999" customHeight="1" x14ac:dyDescent="0.2">
      <c r="A122" s="93" t="s">
        <v>131</v>
      </c>
      <c r="B122" s="108">
        <v>18</v>
      </c>
      <c r="C122" s="108">
        <v>31</v>
      </c>
      <c r="D122" s="108">
        <v>0</v>
      </c>
      <c r="E122" s="108">
        <v>49</v>
      </c>
      <c r="F122" s="108">
        <v>6</v>
      </c>
      <c r="G122" s="108">
        <v>28</v>
      </c>
      <c r="H122" s="108">
        <v>0</v>
      </c>
      <c r="I122" s="108">
        <v>34</v>
      </c>
      <c r="J122" s="108">
        <v>5</v>
      </c>
      <c r="K122" s="108">
        <v>23</v>
      </c>
      <c r="L122" s="108">
        <v>0</v>
      </c>
      <c r="M122" s="108">
        <v>28</v>
      </c>
      <c r="N122" s="108">
        <v>12</v>
      </c>
      <c r="O122" s="108">
        <v>22</v>
      </c>
      <c r="P122" s="108">
        <v>0</v>
      </c>
      <c r="Q122" s="108">
        <v>34</v>
      </c>
      <c r="R122" s="108">
        <v>0</v>
      </c>
      <c r="S122" s="108">
        <v>0</v>
      </c>
      <c r="T122" s="108">
        <v>0</v>
      </c>
      <c r="U122" s="108">
        <v>0</v>
      </c>
      <c r="V122" s="108">
        <v>0</v>
      </c>
      <c r="W122" s="108">
        <v>0</v>
      </c>
      <c r="X122" s="108">
        <v>0</v>
      </c>
      <c r="Y122" s="108">
        <v>0</v>
      </c>
      <c r="Z122" s="108">
        <v>0</v>
      </c>
      <c r="AA122" s="108">
        <v>0</v>
      </c>
      <c r="AB122" s="108">
        <v>0</v>
      </c>
      <c r="AC122" s="108">
        <v>0</v>
      </c>
      <c r="AD122" s="4">
        <v>41</v>
      </c>
      <c r="AE122" s="4">
        <v>104</v>
      </c>
      <c r="AF122" s="4">
        <v>0</v>
      </c>
      <c r="AG122" s="4">
        <v>145</v>
      </c>
      <c r="AI122" s="7"/>
      <c r="AJ122" s="7"/>
      <c r="AK122" s="7"/>
      <c r="AL122" s="7"/>
    </row>
    <row r="123" spans="1:38" ht="19.899999999999999" customHeight="1" x14ac:dyDescent="0.2">
      <c r="A123" s="94" t="s">
        <v>46</v>
      </c>
      <c r="B123" s="109">
        <v>75</v>
      </c>
      <c r="C123" s="109">
        <v>115</v>
      </c>
      <c r="D123" s="109">
        <v>0</v>
      </c>
      <c r="E123" s="109">
        <v>190</v>
      </c>
      <c r="F123" s="109">
        <v>64</v>
      </c>
      <c r="G123" s="109">
        <v>118</v>
      </c>
      <c r="H123" s="109">
        <v>0</v>
      </c>
      <c r="I123" s="109">
        <v>182</v>
      </c>
      <c r="J123" s="109">
        <v>59</v>
      </c>
      <c r="K123" s="109">
        <v>111</v>
      </c>
      <c r="L123" s="109">
        <v>0</v>
      </c>
      <c r="M123" s="109">
        <v>170</v>
      </c>
      <c r="N123" s="109">
        <v>40</v>
      </c>
      <c r="O123" s="109">
        <v>100</v>
      </c>
      <c r="P123" s="109">
        <v>0</v>
      </c>
      <c r="Q123" s="109">
        <v>140</v>
      </c>
      <c r="R123" s="109">
        <v>0</v>
      </c>
      <c r="S123" s="109">
        <v>0</v>
      </c>
      <c r="T123" s="109">
        <v>0</v>
      </c>
      <c r="U123" s="109">
        <v>0</v>
      </c>
      <c r="V123" s="109">
        <v>0</v>
      </c>
      <c r="W123" s="109">
        <v>0</v>
      </c>
      <c r="X123" s="109">
        <v>0</v>
      </c>
      <c r="Y123" s="109">
        <v>0</v>
      </c>
      <c r="Z123" s="109">
        <v>0</v>
      </c>
      <c r="AA123" s="109">
        <v>0</v>
      </c>
      <c r="AB123" s="109">
        <v>0</v>
      </c>
      <c r="AC123" s="109">
        <v>0</v>
      </c>
      <c r="AD123" s="5">
        <v>238</v>
      </c>
      <c r="AE123" s="5">
        <v>444</v>
      </c>
      <c r="AF123" s="5">
        <v>0</v>
      </c>
      <c r="AG123" s="5">
        <v>682</v>
      </c>
      <c r="AI123" s="7"/>
      <c r="AJ123" s="7"/>
      <c r="AK123" s="7"/>
      <c r="AL123" s="7"/>
    </row>
    <row r="124" spans="1:38" ht="19.899999999999999" customHeight="1" x14ac:dyDescent="0.2">
      <c r="A124" s="93" t="s">
        <v>47</v>
      </c>
      <c r="B124" s="108">
        <v>47</v>
      </c>
      <c r="C124" s="108">
        <v>55</v>
      </c>
      <c r="D124" s="108">
        <v>0</v>
      </c>
      <c r="E124" s="108">
        <v>102</v>
      </c>
      <c r="F124" s="108">
        <v>43</v>
      </c>
      <c r="G124" s="108">
        <v>67</v>
      </c>
      <c r="H124" s="108">
        <v>0</v>
      </c>
      <c r="I124" s="108">
        <v>110</v>
      </c>
      <c r="J124" s="108">
        <v>34</v>
      </c>
      <c r="K124" s="108">
        <v>72</v>
      </c>
      <c r="L124" s="108">
        <v>0</v>
      </c>
      <c r="M124" s="108">
        <v>106</v>
      </c>
      <c r="N124" s="108">
        <v>47</v>
      </c>
      <c r="O124" s="108">
        <v>78</v>
      </c>
      <c r="P124" s="108">
        <v>0</v>
      </c>
      <c r="Q124" s="108">
        <v>125</v>
      </c>
      <c r="R124" s="108">
        <v>0</v>
      </c>
      <c r="S124" s="108">
        <v>0</v>
      </c>
      <c r="T124" s="108">
        <v>0</v>
      </c>
      <c r="U124" s="108">
        <v>0</v>
      </c>
      <c r="V124" s="108">
        <v>0</v>
      </c>
      <c r="W124" s="108">
        <v>0</v>
      </c>
      <c r="X124" s="108">
        <v>0</v>
      </c>
      <c r="Y124" s="108">
        <v>0</v>
      </c>
      <c r="Z124" s="108">
        <v>0</v>
      </c>
      <c r="AA124" s="108">
        <v>0</v>
      </c>
      <c r="AB124" s="108">
        <v>0</v>
      </c>
      <c r="AC124" s="108">
        <v>0</v>
      </c>
      <c r="AD124" s="4">
        <v>171</v>
      </c>
      <c r="AE124" s="4">
        <v>272</v>
      </c>
      <c r="AF124" s="4">
        <v>0</v>
      </c>
      <c r="AG124" s="4">
        <v>443</v>
      </c>
      <c r="AI124" s="7"/>
      <c r="AJ124" s="7"/>
      <c r="AK124" s="7"/>
      <c r="AL124" s="7"/>
    </row>
    <row r="125" spans="1:38" ht="19.899999999999999" customHeight="1" x14ac:dyDescent="0.2">
      <c r="A125" s="94" t="s">
        <v>49</v>
      </c>
      <c r="B125" s="109">
        <v>57</v>
      </c>
      <c r="C125" s="109">
        <v>81</v>
      </c>
      <c r="D125" s="109">
        <v>0</v>
      </c>
      <c r="E125" s="109">
        <v>138</v>
      </c>
      <c r="F125" s="109">
        <v>54</v>
      </c>
      <c r="G125" s="109">
        <v>95</v>
      </c>
      <c r="H125" s="109">
        <v>0</v>
      </c>
      <c r="I125" s="109">
        <v>149</v>
      </c>
      <c r="J125" s="109">
        <v>43</v>
      </c>
      <c r="K125" s="109">
        <v>59</v>
      </c>
      <c r="L125" s="109">
        <v>0</v>
      </c>
      <c r="M125" s="109">
        <v>102</v>
      </c>
      <c r="N125" s="109">
        <v>41</v>
      </c>
      <c r="O125" s="109">
        <v>75</v>
      </c>
      <c r="P125" s="109">
        <v>0</v>
      </c>
      <c r="Q125" s="109">
        <v>116</v>
      </c>
      <c r="R125" s="109">
        <v>0</v>
      </c>
      <c r="S125" s="109">
        <v>0</v>
      </c>
      <c r="T125" s="109">
        <v>0</v>
      </c>
      <c r="U125" s="109">
        <v>0</v>
      </c>
      <c r="V125" s="109">
        <v>0</v>
      </c>
      <c r="W125" s="109">
        <v>0</v>
      </c>
      <c r="X125" s="109">
        <v>0</v>
      </c>
      <c r="Y125" s="109">
        <v>0</v>
      </c>
      <c r="Z125" s="109">
        <v>0</v>
      </c>
      <c r="AA125" s="109">
        <v>0</v>
      </c>
      <c r="AB125" s="109">
        <v>0</v>
      </c>
      <c r="AC125" s="109">
        <v>0</v>
      </c>
      <c r="AD125" s="5">
        <v>195</v>
      </c>
      <c r="AE125" s="5">
        <v>310</v>
      </c>
      <c r="AF125" s="5">
        <v>0</v>
      </c>
      <c r="AG125" s="5">
        <v>505</v>
      </c>
      <c r="AI125" s="7"/>
      <c r="AJ125" s="7"/>
      <c r="AK125" s="7"/>
      <c r="AL125" s="7"/>
    </row>
    <row r="126" spans="1:38" ht="19.899999999999999" customHeight="1" x14ac:dyDescent="0.2">
      <c r="A126" s="93" t="s">
        <v>50</v>
      </c>
      <c r="B126" s="108">
        <v>32</v>
      </c>
      <c r="C126" s="108">
        <v>81</v>
      </c>
      <c r="D126" s="108">
        <v>0</v>
      </c>
      <c r="E126" s="108">
        <v>113</v>
      </c>
      <c r="F126" s="108">
        <v>48</v>
      </c>
      <c r="G126" s="108">
        <v>77</v>
      </c>
      <c r="H126" s="108">
        <v>0</v>
      </c>
      <c r="I126" s="108">
        <v>125</v>
      </c>
      <c r="J126" s="108">
        <v>35</v>
      </c>
      <c r="K126" s="108">
        <v>80</v>
      </c>
      <c r="L126" s="108">
        <v>0</v>
      </c>
      <c r="M126" s="108">
        <v>115</v>
      </c>
      <c r="N126" s="108">
        <v>34</v>
      </c>
      <c r="O126" s="108">
        <v>97</v>
      </c>
      <c r="P126" s="108">
        <v>0</v>
      </c>
      <c r="Q126" s="108">
        <v>131</v>
      </c>
      <c r="R126" s="108">
        <v>0</v>
      </c>
      <c r="S126" s="108">
        <v>0</v>
      </c>
      <c r="T126" s="108">
        <v>0</v>
      </c>
      <c r="U126" s="108">
        <v>0</v>
      </c>
      <c r="V126" s="108">
        <v>0</v>
      </c>
      <c r="W126" s="108">
        <v>0</v>
      </c>
      <c r="X126" s="108">
        <v>0</v>
      </c>
      <c r="Y126" s="108">
        <v>0</v>
      </c>
      <c r="Z126" s="108">
        <v>0</v>
      </c>
      <c r="AA126" s="108">
        <v>0</v>
      </c>
      <c r="AB126" s="108">
        <v>0</v>
      </c>
      <c r="AC126" s="108">
        <v>0</v>
      </c>
      <c r="AD126" s="4">
        <v>149</v>
      </c>
      <c r="AE126" s="4">
        <v>335</v>
      </c>
      <c r="AF126" s="4">
        <v>0</v>
      </c>
      <c r="AG126" s="4">
        <v>484</v>
      </c>
      <c r="AI126" s="7"/>
      <c r="AJ126" s="7"/>
      <c r="AK126" s="7"/>
      <c r="AL126" s="7"/>
    </row>
    <row r="127" spans="1:38" ht="19.899999999999999" customHeight="1" x14ac:dyDescent="0.2">
      <c r="A127" s="94" t="s">
        <v>51</v>
      </c>
      <c r="B127" s="109">
        <v>36</v>
      </c>
      <c r="C127" s="109">
        <v>59</v>
      </c>
      <c r="D127" s="109">
        <v>0</v>
      </c>
      <c r="E127" s="109">
        <v>95</v>
      </c>
      <c r="F127" s="109">
        <v>22</v>
      </c>
      <c r="G127" s="109">
        <v>63</v>
      </c>
      <c r="H127" s="109">
        <v>0</v>
      </c>
      <c r="I127" s="109">
        <v>85</v>
      </c>
      <c r="J127" s="109">
        <v>24</v>
      </c>
      <c r="K127" s="109">
        <v>55</v>
      </c>
      <c r="L127" s="109">
        <v>0</v>
      </c>
      <c r="M127" s="109">
        <v>79</v>
      </c>
      <c r="N127" s="109">
        <v>33</v>
      </c>
      <c r="O127" s="109">
        <v>73</v>
      </c>
      <c r="P127" s="109">
        <v>0</v>
      </c>
      <c r="Q127" s="109">
        <v>106</v>
      </c>
      <c r="R127" s="109">
        <v>0</v>
      </c>
      <c r="S127" s="109">
        <v>0</v>
      </c>
      <c r="T127" s="109">
        <v>0</v>
      </c>
      <c r="U127" s="109">
        <v>0</v>
      </c>
      <c r="V127" s="109">
        <v>0</v>
      </c>
      <c r="W127" s="109">
        <v>0</v>
      </c>
      <c r="X127" s="109">
        <v>0</v>
      </c>
      <c r="Y127" s="109">
        <v>0</v>
      </c>
      <c r="Z127" s="109">
        <v>0</v>
      </c>
      <c r="AA127" s="109">
        <v>0</v>
      </c>
      <c r="AB127" s="109">
        <v>0</v>
      </c>
      <c r="AC127" s="109">
        <v>0</v>
      </c>
      <c r="AD127" s="5">
        <v>115</v>
      </c>
      <c r="AE127" s="5">
        <v>250</v>
      </c>
      <c r="AF127" s="5">
        <v>0</v>
      </c>
      <c r="AG127" s="5">
        <v>365</v>
      </c>
      <c r="AI127" s="7"/>
      <c r="AJ127" s="7"/>
      <c r="AK127" s="7"/>
      <c r="AL127" s="7"/>
    </row>
    <row r="128" spans="1:38" ht="19.899999999999999" customHeight="1" x14ac:dyDescent="0.2">
      <c r="A128" s="93" t="s">
        <v>211</v>
      </c>
      <c r="B128" s="108">
        <v>46</v>
      </c>
      <c r="C128" s="108">
        <v>65</v>
      </c>
      <c r="D128" s="108">
        <v>0</v>
      </c>
      <c r="E128" s="108">
        <v>111</v>
      </c>
      <c r="F128" s="108">
        <v>26</v>
      </c>
      <c r="G128" s="108">
        <v>55</v>
      </c>
      <c r="H128" s="108">
        <v>0</v>
      </c>
      <c r="I128" s="108">
        <v>81</v>
      </c>
      <c r="J128" s="108">
        <v>28</v>
      </c>
      <c r="K128" s="108">
        <v>64</v>
      </c>
      <c r="L128" s="108">
        <v>0</v>
      </c>
      <c r="M128" s="108">
        <v>92</v>
      </c>
      <c r="N128" s="108">
        <v>34</v>
      </c>
      <c r="O128" s="108">
        <v>63</v>
      </c>
      <c r="P128" s="108">
        <v>0</v>
      </c>
      <c r="Q128" s="108">
        <v>97</v>
      </c>
      <c r="R128" s="108">
        <v>0</v>
      </c>
      <c r="S128" s="108">
        <v>0</v>
      </c>
      <c r="T128" s="108">
        <v>0</v>
      </c>
      <c r="U128" s="108">
        <v>0</v>
      </c>
      <c r="V128" s="108">
        <v>0</v>
      </c>
      <c r="W128" s="108">
        <v>0</v>
      </c>
      <c r="X128" s="108">
        <v>0</v>
      </c>
      <c r="Y128" s="108">
        <v>0</v>
      </c>
      <c r="Z128" s="108">
        <v>0</v>
      </c>
      <c r="AA128" s="108">
        <v>0</v>
      </c>
      <c r="AB128" s="108">
        <v>0</v>
      </c>
      <c r="AC128" s="108">
        <v>0</v>
      </c>
      <c r="AD128" s="4">
        <v>134</v>
      </c>
      <c r="AE128" s="4">
        <v>247</v>
      </c>
      <c r="AF128" s="4">
        <v>0</v>
      </c>
      <c r="AG128" s="4">
        <v>381</v>
      </c>
      <c r="AI128" s="7"/>
      <c r="AJ128" s="7"/>
      <c r="AK128" s="7"/>
      <c r="AL128" s="7"/>
    </row>
    <row r="129" spans="1:45" s="11" customFormat="1" ht="19.899999999999999" customHeight="1" x14ac:dyDescent="0.2">
      <c r="A129" s="94" t="s">
        <v>52</v>
      </c>
      <c r="B129" s="109">
        <v>36</v>
      </c>
      <c r="C129" s="109">
        <v>75</v>
      </c>
      <c r="D129" s="109">
        <v>0</v>
      </c>
      <c r="E129" s="109">
        <v>111</v>
      </c>
      <c r="F129" s="109">
        <v>44</v>
      </c>
      <c r="G129" s="109">
        <v>77</v>
      </c>
      <c r="H129" s="109">
        <v>0</v>
      </c>
      <c r="I129" s="109">
        <v>121</v>
      </c>
      <c r="J129" s="109">
        <v>43</v>
      </c>
      <c r="K129" s="109">
        <v>63</v>
      </c>
      <c r="L129" s="109">
        <v>0</v>
      </c>
      <c r="M129" s="109">
        <v>106</v>
      </c>
      <c r="N129" s="109">
        <v>37</v>
      </c>
      <c r="O129" s="109">
        <v>87</v>
      </c>
      <c r="P129" s="109">
        <v>0</v>
      </c>
      <c r="Q129" s="109">
        <v>124</v>
      </c>
      <c r="R129" s="109">
        <v>0</v>
      </c>
      <c r="S129" s="109">
        <v>0</v>
      </c>
      <c r="T129" s="109">
        <v>0</v>
      </c>
      <c r="U129" s="109">
        <v>0</v>
      </c>
      <c r="V129" s="109">
        <v>0</v>
      </c>
      <c r="W129" s="109">
        <v>0</v>
      </c>
      <c r="X129" s="109">
        <v>0</v>
      </c>
      <c r="Y129" s="109">
        <v>0</v>
      </c>
      <c r="Z129" s="109">
        <v>0</v>
      </c>
      <c r="AA129" s="109">
        <v>0</v>
      </c>
      <c r="AB129" s="109">
        <v>0</v>
      </c>
      <c r="AC129" s="109">
        <v>0</v>
      </c>
      <c r="AD129" s="5">
        <v>160</v>
      </c>
      <c r="AE129" s="5">
        <v>302</v>
      </c>
      <c r="AF129" s="5">
        <v>0</v>
      </c>
      <c r="AG129" s="5">
        <v>462</v>
      </c>
      <c r="AH129" s="9"/>
      <c r="AI129" s="7"/>
      <c r="AJ129" s="7"/>
      <c r="AK129" s="7"/>
      <c r="AL129" s="7"/>
      <c r="AM129" s="9"/>
      <c r="AN129" s="9"/>
      <c r="AO129" s="9"/>
      <c r="AP129" s="9"/>
      <c r="AQ129" s="6"/>
      <c r="AR129" s="6"/>
      <c r="AS129" s="6"/>
    </row>
    <row r="130" spans="1:45" s="6" customFormat="1" ht="19.899999999999999" customHeight="1" x14ac:dyDescent="0.2">
      <c r="A130" s="93" t="s">
        <v>227</v>
      </c>
      <c r="B130" s="108">
        <v>22</v>
      </c>
      <c r="C130" s="108">
        <v>29</v>
      </c>
      <c r="D130" s="108">
        <v>0</v>
      </c>
      <c r="E130" s="108">
        <v>51</v>
      </c>
      <c r="F130" s="108">
        <v>20</v>
      </c>
      <c r="G130" s="108">
        <v>36</v>
      </c>
      <c r="H130" s="108">
        <v>0</v>
      </c>
      <c r="I130" s="108">
        <v>56</v>
      </c>
      <c r="J130" s="108">
        <v>20</v>
      </c>
      <c r="K130" s="108">
        <v>37</v>
      </c>
      <c r="L130" s="108">
        <v>0</v>
      </c>
      <c r="M130" s="108">
        <v>57</v>
      </c>
      <c r="N130" s="108">
        <v>19</v>
      </c>
      <c r="O130" s="108">
        <v>48</v>
      </c>
      <c r="P130" s="108">
        <v>0</v>
      </c>
      <c r="Q130" s="108">
        <v>67</v>
      </c>
      <c r="R130" s="108">
        <v>0</v>
      </c>
      <c r="S130" s="108">
        <v>0</v>
      </c>
      <c r="T130" s="108">
        <v>0</v>
      </c>
      <c r="U130" s="108">
        <v>0</v>
      </c>
      <c r="V130" s="108">
        <v>0</v>
      </c>
      <c r="W130" s="108">
        <v>0</v>
      </c>
      <c r="X130" s="108">
        <v>0</v>
      </c>
      <c r="Y130" s="108">
        <v>0</v>
      </c>
      <c r="Z130" s="108">
        <v>0</v>
      </c>
      <c r="AA130" s="108">
        <v>0</v>
      </c>
      <c r="AB130" s="108">
        <v>0</v>
      </c>
      <c r="AC130" s="108">
        <v>0</v>
      </c>
      <c r="AD130" s="4">
        <v>81</v>
      </c>
      <c r="AE130" s="4">
        <v>150</v>
      </c>
      <c r="AF130" s="4">
        <v>0</v>
      </c>
      <c r="AG130" s="4">
        <v>231</v>
      </c>
      <c r="AH130" s="9"/>
      <c r="AI130" s="7"/>
      <c r="AJ130" s="7"/>
      <c r="AK130" s="7"/>
      <c r="AL130" s="7"/>
      <c r="AM130" s="9"/>
      <c r="AN130" s="9"/>
      <c r="AO130" s="9"/>
      <c r="AP130" s="9"/>
    </row>
    <row r="131" spans="1:45" s="6" customFormat="1" ht="19.899999999999999" customHeight="1" x14ac:dyDescent="0.2">
      <c r="A131" s="94" t="s">
        <v>220</v>
      </c>
      <c r="B131" s="109">
        <v>23</v>
      </c>
      <c r="C131" s="109">
        <v>48</v>
      </c>
      <c r="D131" s="109">
        <v>0</v>
      </c>
      <c r="E131" s="109">
        <v>71</v>
      </c>
      <c r="F131" s="109">
        <v>26</v>
      </c>
      <c r="G131" s="109">
        <v>49</v>
      </c>
      <c r="H131" s="109">
        <v>0</v>
      </c>
      <c r="I131" s="109">
        <v>75</v>
      </c>
      <c r="J131" s="109">
        <v>20</v>
      </c>
      <c r="K131" s="109">
        <v>27</v>
      </c>
      <c r="L131" s="109">
        <v>0</v>
      </c>
      <c r="M131" s="109">
        <v>47</v>
      </c>
      <c r="N131" s="109">
        <v>6</v>
      </c>
      <c r="O131" s="109">
        <v>16</v>
      </c>
      <c r="P131" s="109">
        <v>0</v>
      </c>
      <c r="Q131" s="109">
        <v>22</v>
      </c>
      <c r="R131" s="109">
        <v>0</v>
      </c>
      <c r="S131" s="109">
        <v>0</v>
      </c>
      <c r="T131" s="109">
        <v>0</v>
      </c>
      <c r="U131" s="109">
        <v>0</v>
      </c>
      <c r="V131" s="109">
        <v>0</v>
      </c>
      <c r="W131" s="109">
        <v>0</v>
      </c>
      <c r="X131" s="109">
        <v>0</v>
      </c>
      <c r="Y131" s="109">
        <v>0</v>
      </c>
      <c r="Z131" s="109">
        <v>0</v>
      </c>
      <c r="AA131" s="109">
        <v>0</v>
      </c>
      <c r="AB131" s="109">
        <v>0</v>
      </c>
      <c r="AC131" s="109">
        <v>0</v>
      </c>
      <c r="AD131" s="5">
        <v>75</v>
      </c>
      <c r="AE131" s="5">
        <v>140</v>
      </c>
      <c r="AF131" s="5">
        <v>0</v>
      </c>
      <c r="AG131" s="5">
        <v>215</v>
      </c>
      <c r="AH131" s="9"/>
      <c r="AI131" s="7"/>
      <c r="AJ131" s="7"/>
      <c r="AK131" s="7"/>
      <c r="AL131" s="7"/>
      <c r="AM131" s="9"/>
      <c r="AN131" s="9"/>
      <c r="AO131" s="9"/>
      <c r="AP131" s="9"/>
    </row>
    <row r="132" spans="1:45" s="6" customFormat="1" ht="19.899999999999999" customHeight="1" x14ac:dyDescent="0.2">
      <c r="A132" s="93" t="s">
        <v>53</v>
      </c>
      <c r="B132" s="108">
        <v>26</v>
      </c>
      <c r="C132" s="108">
        <v>43</v>
      </c>
      <c r="D132" s="108">
        <v>0</v>
      </c>
      <c r="E132" s="108">
        <v>69</v>
      </c>
      <c r="F132" s="108">
        <v>27</v>
      </c>
      <c r="G132" s="108">
        <v>40</v>
      </c>
      <c r="H132" s="108">
        <v>0</v>
      </c>
      <c r="I132" s="108">
        <v>67</v>
      </c>
      <c r="J132" s="108">
        <v>22</v>
      </c>
      <c r="K132" s="108">
        <v>31</v>
      </c>
      <c r="L132" s="108">
        <v>0</v>
      </c>
      <c r="M132" s="108">
        <v>53</v>
      </c>
      <c r="N132" s="108">
        <v>10</v>
      </c>
      <c r="O132" s="108">
        <v>27</v>
      </c>
      <c r="P132" s="108">
        <v>0</v>
      </c>
      <c r="Q132" s="108">
        <v>37</v>
      </c>
      <c r="R132" s="108">
        <v>0</v>
      </c>
      <c r="S132" s="108">
        <v>0</v>
      </c>
      <c r="T132" s="108">
        <v>0</v>
      </c>
      <c r="U132" s="108">
        <v>0</v>
      </c>
      <c r="V132" s="108">
        <v>0</v>
      </c>
      <c r="W132" s="108">
        <v>0</v>
      </c>
      <c r="X132" s="108">
        <v>0</v>
      </c>
      <c r="Y132" s="108">
        <v>0</v>
      </c>
      <c r="Z132" s="108">
        <v>0</v>
      </c>
      <c r="AA132" s="108">
        <v>0</v>
      </c>
      <c r="AB132" s="108">
        <v>0</v>
      </c>
      <c r="AC132" s="108">
        <v>0</v>
      </c>
      <c r="AD132" s="4">
        <v>85</v>
      </c>
      <c r="AE132" s="4">
        <v>141</v>
      </c>
      <c r="AF132" s="4">
        <v>0</v>
      </c>
      <c r="AG132" s="4">
        <v>226</v>
      </c>
      <c r="AH132" s="9"/>
      <c r="AI132" s="7"/>
      <c r="AJ132" s="7"/>
      <c r="AK132" s="7"/>
      <c r="AL132" s="7"/>
      <c r="AM132" s="9"/>
      <c r="AN132" s="9"/>
      <c r="AO132" s="9"/>
      <c r="AP132" s="9"/>
    </row>
    <row r="133" spans="1:45" s="6" customFormat="1" ht="19.899999999999999" customHeight="1" x14ac:dyDescent="0.2">
      <c r="A133" s="94" t="s">
        <v>54</v>
      </c>
      <c r="B133" s="109">
        <v>26</v>
      </c>
      <c r="C133" s="109">
        <v>59</v>
      </c>
      <c r="D133" s="109">
        <v>0</v>
      </c>
      <c r="E133" s="109">
        <v>85</v>
      </c>
      <c r="F133" s="109">
        <v>24</v>
      </c>
      <c r="G133" s="109">
        <v>47</v>
      </c>
      <c r="H133" s="109">
        <v>0</v>
      </c>
      <c r="I133" s="109">
        <v>71</v>
      </c>
      <c r="J133" s="109">
        <v>11</v>
      </c>
      <c r="K133" s="109">
        <v>54</v>
      </c>
      <c r="L133" s="109">
        <v>0</v>
      </c>
      <c r="M133" s="109">
        <v>65</v>
      </c>
      <c r="N133" s="109">
        <v>18</v>
      </c>
      <c r="O133" s="109">
        <v>46</v>
      </c>
      <c r="P133" s="109">
        <v>0</v>
      </c>
      <c r="Q133" s="109">
        <v>64</v>
      </c>
      <c r="R133" s="109">
        <v>0</v>
      </c>
      <c r="S133" s="109">
        <v>0</v>
      </c>
      <c r="T133" s="109">
        <v>0</v>
      </c>
      <c r="U133" s="109">
        <v>0</v>
      </c>
      <c r="V133" s="109">
        <v>0</v>
      </c>
      <c r="W133" s="109">
        <v>0</v>
      </c>
      <c r="X133" s="109">
        <v>0</v>
      </c>
      <c r="Y133" s="109">
        <v>0</v>
      </c>
      <c r="Z133" s="109">
        <v>0</v>
      </c>
      <c r="AA133" s="109">
        <v>0</v>
      </c>
      <c r="AB133" s="109">
        <v>0</v>
      </c>
      <c r="AC133" s="109">
        <v>0</v>
      </c>
      <c r="AD133" s="5">
        <v>79</v>
      </c>
      <c r="AE133" s="5">
        <v>206</v>
      </c>
      <c r="AF133" s="5">
        <v>0</v>
      </c>
      <c r="AG133" s="5">
        <v>285</v>
      </c>
      <c r="AH133" s="9"/>
      <c r="AI133" s="7"/>
      <c r="AJ133" s="7"/>
      <c r="AK133" s="7"/>
      <c r="AL133" s="7"/>
      <c r="AM133" s="9"/>
      <c r="AN133" s="9"/>
      <c r="AO133" s="9"/>
      <c r="AP133" s="9"/>
    </row>
    <row r="134" spans="1:45" s="6" customFormat="1" ht="19.899999999999999" customHeight="1" x14ac:dyDescent="0.2">
      <c r="A134" s="93" t="s">
        <v>4</v>
      </c>
      <c r="B134" s="108">
        <v>27</v>
      </c>
      <c r="C134" s="108">
        <v>41</v>
      </c>
      <c r="D134" s="108">
        <v>0</v>
      </c>
      <c r="E134" s="108">
        <v>68</v>
      </c>
      <c r="F134" s="108">
        <v>24</v>
      </c>
      <c r="G134" s="108">
        <v>27</v>
      </c>
      <c r="H134" s="108">
        <v>0</v>
      </c>
      <c r="I134" s="108">
        <v>51</v>
      </c>
      <c r="J134" s="108">
        <v>24</v>
      </c>
      <c r="K134" s="108">
        <v>31</v>
      </c>
      <c r="L134" s="108">
        <v>1</v>
      </c>
      <c r="M134" s="108">
        <v>56</v>
      </c>
      <c r="N134" s="108">
        <v>0</v>
      </c>
      <c r="O134" s="108">
        <v>0</v>
      </c>
      <c r="P134" s="108">
        <v>0</v>
      </c>
      <c r="Q134" s="108">
        <v>0</v>
      </c>
      <c r="R134" s="108">
        <v>0</v>
      </c>
      <c r="S134" s="108">
        <v>0</v>
      </c>
      <c r="T134" s="108">
        <v>0</v>
      </c>
      <c r="U134" s="108">
        <v>0</v>
      </c>
      <c r="V134" s="108">
        <v>0</v>
      </c>
      <c r="W134" s="108">
        <v>0</v>
      </c>
      <c r="X134" s="108">
        <v>0</v>
      </c>
      <c r="Y134" s="108">
        <v>0</v>
      </c>
      <c r="Z134" s="108">
        <v>0</v>
      </c>
      <c r="AA134" s="108">
        <v>0</v>
      </c>
      <c r="AB134" s="108">
        <v>0</v>
      </c>
      <c r="AC134" s="108">
        <v>0</v>
      </c>
      <c r="AD134" s="4">
        <v>75</v>
      </c>
      <c r="AE134" s="4">
        <v>99</v>
      </c>
      <c r="AF134" s="4">
        <v>1</v>
      </c>
      <c r="AG134" s="4">
        <v>175</v>
      </c>
      <c r="AH134" s="9"/>
      <c r="AI134" s="7"/>
      <c r="AJ134" s="7"/>
      <c r="AK134" s="7"/>
      <c r="AL134" s="7"/>
      <c r="AM134" s="9"/>
      <c r="AN134" s="9"/>
      <c r="AO134" s="9"/>
      <c r="AP134" s="9"/>
    </row>
    <row r="135" spans="1:45" s="6" customFormat="1" ht="19.899999999999999" customHeight="1" x14ac:dyDescent="0.2">
      <c r="A135" s="94" t="s">
        <v>55</v>
      </c>
      <c r="B135" s="109">
        <v>43</v>
      </c>
      <c r="C135" s="109">
        <v>74</v>
      </c>
      <c r="D135" s="109">
        <v>0</v>
      </c>
      <c r="E135" s="109">
        <v>117</v>
      </c>
      <c r="F135" s="109">
        <v>24</v>
      </c>
      <c r="G135" s="109">
        <v>56</v>
      </c>
      <c r="H135" s="109">
        <v>0</v>
      </c>
      <c r="I135" s="109">
        <v>80</v>
      </c>
      <c r="J135" s="109">
        <v>29</v>
      </c>
      <c r="K135" s="109">
        <v>62</v>
      </c>
      <c r="L135" s="109">
        <v>0</v>
      </c>
      <c r="M135" s="109">
        <v>91</v>
      </c>
      <c r="N135" s="109">
        <v>25</v>
      </c>
      <c r="O135" s="109">
        <v>74</v>
      </c>
      <c r="P135" s="109">
        <v>0</v>
      </c>
      <c r="Q135" s="109">
        <v>99</v>
      </c>
      <c r="R135" s="109">
        <v>0</v>
      </c>
      <c r="S135" s="109">
        <v>0</v>
      </c>
      <c r="T135" s="109">
        <v>0</v>
      </c>
      <c r="U135" s="109">
        <v>0</v>
      </c>
      <c r="V135" s="109">
        <v>0</v>
      </c>
      <c r="W135" s="109">
        <v>0</v>
      </c>
      <c r="X135" s="109">
        <v>0</v>
      </c>
      <c r="Y135" s="109">
        <v>0</v>
      </c>
      <c r="Z135" s="109">
        <v>0</v>
      </c>
      <c r="AA135" s="109">
        <v>0</v>
      </c>
      <c r="AB135" s="109">
        <v>0</v>
      </c>
      <c r="AC135" s="109">
        <v>0</v>
      </c>
      <c r="AD135" s="5">
        <v>121</v>
      </c>
      <c r="AE135" s="5">
        <v>266</v>
      </c>
      <c r="AF135" s="5">
        <v>0</v>
      </c>
      <c r="AG135" s="5">
        <v>387</v>
      </c>
      <c r="AH135" s="9"/>
      <c r="AI135" s="7"/>
      <c r="AJ135" s="7"/>
      <c r="AK135" s="7"/>
      <c r="AL135" s="7"/>
      <c r="AM135" s="9"/>
      <c r="AN135" s="9"/>
      <c r="AO135" s="9"/>
      <c r="AP135" s="9"/>
    </row>
    <row r="136" spans="1:45" s="6" customFormat="1" ht="19.899999999999999" customHeight="1" x14ac:dyDescent="0.2">
      <c r="A136" s="93" t="s">
        <v>56</v>
      </c>
      <c r="B136" s="108">
        <v>28</v>
      </c>
      <c r="C136" s="108">
        <v>75</v>
      </c>
      <c r="D136" s="108">
        <v>0</v>
      </c>
      <c r="E136" s="108">
        <v>103</v>
      </c>
      <c r="F136" s="108">
        <v>26</v>
      </c>
      <c r="G136" s="108">
        <v>82</v>
      </c>
      <c r="H136" s="108">
        <v>0</v>
      </c>
      <c r="I136" s="108">
        <v>108</v>
      </c>
      <c r="J136" s="108">
        <v>36</v>
      </c>
      <c r="K136" s="108">
        <v>74</v>
      </c>
      <c r="L136" s="108">
        <v>0</v>
      </c>
      <c r="M136" s="108">
        <v>110</v>
      </c>
      <c r="N136" s="108">
        <v>29</v>
      </c>
      <c r="O136" s="108">
        <v>83</v>
      </c>
      <c r="P136" s="108">
        <v>0</v>
      </c>
      <c r="Q136" s="108">
        <v>112</v>
      </c>
      <c r="R136" s="108">
        <v>0</v>
      </c>
      <c r="S136" s="108">
        <v>0</v>
      </c>
      <c r="T136" s="108">
        <v>0</v>
      </c>
      <c r="U136" s="108">
        <v>0</v>
      </c>
      <c r="V136" s="108">
        <v>0</v>
      </c>
      <c r="W136" s="108">
        <v>0</v>
      </c>
      <c r="X136" s="108">
        <v>0</v>
      </c>
      <c r="Y136" s="108">
        <v>0</v>
      </c>
      <c r="Z136" s="108">
        <v>0</v>
      </c>
      <c r="AA136" s="108">
        <v>0</v>
      </c>
      <c r="AB136" s="108">
        <v>0</v>
      </c>
      <c r="AC136" s="108">
        <v>0</v>
      </c>
      <c r="AD136" s="108">
        <v>119</v>
      </c>
      <c r="AE136" s="108">
        <v>314</v>
      </c>
      <c r="AF136" s="108">
        <v>0</v>
      </c>
      <c r="AG136" s="108">
        <v>433</v>
      </c>
      <c r="AH136" s="9"/>
      <c r="AI136" s="7"/>
      <c r="AJ136" s="7"/>
      <c r="AK136" s="7"/>
      <c r="AL136" s="7"/>
      <c r="AM136" s="9"/>
      <c r="AN136" s="9"/>
      <c r="AO136" s="9"/>
      <c r="AP136" s="9"/>
    </row>
    <row r="137" spans="1:45" s="6" customFormat="1" ht="19.899999999999999" customHeight="1" x14ac:dyDescent="0.2">
      <c r="A137" s="94" t="s">
        <v>132</v>
      </c>
      <c r="B137" s="109">
        <v>55</v>
      </c>
      <c r="C137" s="109">
        <v>104</v>
      </c>
      <c r="D137" s="109">
        <v>0</v>
      </c>
      <c r="E137" s="109">
        <v>159</v>
      </c>
      <c r="F137" s="109">
        <v>45</v>
      </c>
      <c r="G137" s="109">
        <v>85</v>
      </c>
      <c r="H137" s="109">
        <v>2</v>
      </c>
      <c r="I137" s="109">
        <v>132</v>
      </c>
      <c r="J137" s="109">
        <v>27</v>
      </c>
      <c r="K137" s="109">
        <v>70</v>
      </c>
      <c r="L137" s="109">
        <v>0</v>
      </c>
      <c r="M137" s="109">
        <v>97</v>
      </c>
      <c r="N137" s="109">
        <v>38</v>
      </c>
      <c r="O137" s="109">
        <v>57</v>
      </c>
      <c r="P137" s="109">
        <v>1</v>
      </c>
      <c r="Q137" s="109">
        <v>96</v>
      </c>
      <c r="R137" s="109">
        <v>0</v>
      </c>
      <c r="S137" s="109">
        <v>0</v>
      </c>
      <c r="T137" s="109">
        <v>0</v>
      </c>
      <c r="U137" s="109">
        <v>0</v>
      </c>
      <c r="V137" s="109">
        <v>0</v>
      </c>
      <c r="W137" s="109">
        <v>0</v>
      </c>
      <c r="X137" s="109">
        <v>0</v>
      </c>
      <c r="Y137" s="109">
        <v>0</v>
      </c>
      <c r="Z137" s="109">
        <v>0</v>
      </c>
      <c r="AA137" s="109">
        <v>0</v>
      </c>
      <c r="AB137" s="109">
        <v>0</v>
      </c>
      <c r="AC137" s="109">
        <v>0</v>
      </c>
      <c r="AD137" s="5">
        <v>165</v>
      </c>
      <c r="AE137" s="5">
        <v>316</v>
      </c>
      <c r="AF137" s="5">
        <v>3</v>
      </c>
      <c r="AG137" s="5">
        <v>484</v>
      </c>
      <c r="AH137" s="9"/>
      <c r="AI137" s="7"/>
      <c r="AJ137" s="7"/>
      <c r="AK137" s="7"/>
      <c r="AL137" s="7"/>
      <c r="AM137" s="9"/>
      <c r="AN137" s="9"/>
      <c r="AO137" s="9"/>
      <c r="AP137" s="9"/>
    </row>
    <row r="138" spans="1:45" s="6" customFormat="1" ht="19.899999999999999" customHeight="1" x14ac:dyDescent="0.2">
      <c r="A138" s="93" t="s">
        <v>207</v>
      </c>
      <c r="B138" s="108">
        <v>31</v>
      </c>
      <c r="C138" s="108">
        <v>25</v>
      </c>
      <c r="D138" s="108">
        <v>0</v>
      </c>
      <c r="E138" s="108">
        <v>56</v>
      </c>
      <c r="F138" s="108">
        <v>22</v>
      </c>
      <c r="G138" s="108">
        <v>29</v>
      </c>
      <c r="H138" s="108">
        <v>0</v>
      </c>
      <c r="I138" s="108">
        <v>51</v>
      </c>
      <c r="J138" s="108">
        <v>28</v>
      </c>
      <c r="K138" s="108">
        <v>30</v>
      </c>
      <c r="L138" s="108">
        <v>0</v>
      </c>
      <c r="M138" s="108">
        <v>58</v>
      </c>
      <c r="N138" s="108">
        <v>23</v>
      </c>
      <c r="O138" s="108">
        <v>26</v>
      </c>
      <c r="P138" s="108">
        <v>0</v>
      </c>
      <c r="Q138" s="108">
        <v>49</v>
      </c>
      <c r="R138" s="108">
        <v>0</v>
      </c>
      <c r="S138" s="108">
        <v>0</v>
      </c>
      <c r="T138" s="108">
        <v>0</v>
      </c>
      <c r="U138" s="108">
        <v>0</v>
      </c>
      <c r="V138" s="108">
        <v>0</v>
      </c>
      <c r="W138" s="108">
        <v>0</v>
      </c>
      <c r="X138" s="108">
        <v>0</v>
      </c>
      <c r="Y138" s="108">
        <v>0</v>
      </c>
      <c r="Z138" s="108">
        <v>0</v>
      </c>
      <c r="AA138" s="108">
        <v>0</v>
      </c>
      <c r="AB138" s="108">
        <v>0</v>
      </c>
      <c r="AC138" s="108">
        <v>0</v>
      </c>
      <c r="AD138" s="4">
        <v>104</v>
      </c>
      <c r="AE138" s="4">
        <v>110</v>
      </c>
      <c r="AF138" s="4">
        <v>0</v>
      </c>
      <c r="AG138" s="4">
        <v>214</v>
      </c>
      <c r="AH138" s="9"/>
      <c r="AI138" s="7"/>
      <c r="AJ138" s="7"/>
      <c r="AK138" s="7"/>
      <c r="AL138" s="7"/>
      <c r="AM138" s="9"/>
      <c r="AN138" s="9"/>
      <c r="AO138" s="9"/>
      <c r="AP138" s="9"/>
    </row>
    <row r="139" spans="1:45" s="6" customFormat="1" ht="19.899999999999999" customHeight="1" x14ac:dyDescent="0.2">
      <c r="A139" s="94" t="s">
        <v>57</v>
      </c>
      <c r="B139" s="109">
        <v>10</v>
      </c>
      <c r="C139" s="109">
        <v>27</v>
      </c>
      <c r="D139" s="109">
        <v>0</v>
      </c>
      <c r="E139" s="109">
        <v>37</v>
      </c>
      <c r="F139" s="109">
        <v>23</v>
      </c>
      <c r="G139" s="109">
        <v>22</v>
      </c>
      <c r="H139" s="109">
        <v>0</v>
      </c>
      <c r="I139" s="109">
        <v>45</v>
      </c>
      <c r="J139" s="109">
        <v>11</v>
      </c>
      <c r="K139" s="109">
        <v>35</v>
      </c>
      <c r="L139" s="109">
        <v>1</v>
      </c>
      <c r="M139" s="109">
        <v>47</v>
      </c>
      <c r="N139" s="109">
        <v>10</v>
      </c>
      <c r="O139" s="109">
        <v>30</v>
      </c>
      <c r="P139" s="109">
        <v>0</v>
      </c>
      <c r="Q139" s="109">
        <v>40</v>
      </c>
      <c r="R139" s="109">
        <v>0</v>
      </c>
      <c r="S139" s="109">
        <v>0</v>
      </c>
      <c r="T139" s="109">
        <v>0</v>
      </c>
      <c r="U139" s="109">
        <v>0</v>
      </c>
      <c r="V139" s="109">
        <v>0</v>
      </c>
      <c r="W139" s="109">
        <v>0</v>
      </c>
      <c r="X139" s="109">
        <v>0</v>
      </c>
      <c r="Y139" s="109">
        <v>0</v>
      </c>
      <c r="Z139" s="109">
        <v>0</v>
      </c>
      <c r="AA139" s="109">
        <v>0</v>
      </c>
      <c r="AB139" s="109">
        <v>0</v>
      </c>
      <c r="AC139" s="109">
        <v>0</v>
      </c>
      <c r="AD139" s="5">
        <v>54</v>
      </c>
      <c r="AE139" s="5">
        <v>114</v>
      </c>
      <c r="AF139" s="5">
        <v>1</v>
      </c>
      <c r="AG139" s="5">
        <v>169</v>
      </c>
      <c r="AH139" s="9"/>
      <c r="AI139" s="7"/>
      <c r="AJ139" s="7"/>
      <c r="AK139" s="7"/>
      <c r="AL139" s="7"/>
      <c r="AM139" s="9"/>
      <c r="AN139" s="9"/>
      <c r="AO139" s="9"/>
      <c r="AP139" s="9"/>
    </row>
    <row r="140" spans="1:45" ht="19.899999999999999" customHeight="1" x14ac:dyDescent="0.2">
      <c r="A140" s="93" t="s">
        <v>133</v>
      </c>
      <c r="B140" s="108">
        <v>35</v>
      </c>
      <c r="C140" s="108">
        <v>46</v>
      </c>
      <c r="D140" s="108">
        <v>0</v>
      </c>
      <c r="E140" s="108">
        <v>81</v>
      </c>
      <c r="F140" s="108">
        <v>28</v>
      </c>
      <c r="G140" s="108">
        <v>42</v>
      </c>
      <c r="H140" s="108">
        <v>0</v>
      </c>
      <c r="I140" s="108">
        <v>70</v>
      </c>
      <c r="J140" s="108">
        <v>13</v>
      </c>
      <c r="K140" s="108">
        <v>46</v>
      </c>
      <c r="L140" s="108">
        <v>0</v>
      </c>
      <c r="M140" s="108">
        <v>59</v>
      </c>
      <c r="N140" s="108">
        <v>24</v>
      </c>
      <c r="O140" s="108">
        <v>33</v>
      </c>
      <c r="P140" s="108">
        <v>0</v>
      </c>
      <c r="Q140" s="108">
        <v>57</v>
      </c>
      <c r="R140" s="108">
        <v>0</v>
      </c>
      <c r="S140" s="108">
        <v>0</v>
      </c>
      <c r="T140" s="108">
        <v>0</v>
      </c>
      <c r="U140" s="108">
        <v>0</v>
      </c>
      <c r="V140" s="108">
        <v>0</v>
      </c>
      <c r="W140" s="108">
        <v>0</v>
      </c>
      <c r="X140" s="108">
        <v>0</v>
      </c>
      <c r="Y140" s="108">
        <v>0</v>
      </c>
      <c r="Z140" s="108">
        <v>0</v>
      </c>
      <c r="AA140" s="108">
        <v>0</v>
      </c>
      <c r="AB140" s="108">
        <v>0</v>
      </c>
      <c r="AC140" s="108">
        <v>0</v>
      </c>
      <c r="AD140" s="4">
        <v>100</v>
      </c>
      <c r="AE140" s="4">
        <v>167</v>
      </c>
      <c r="AF140" s="4">
        <v>0</v>
      </c>
      <c r="AG140" s="4">
        <v>267</v>
      </c>
      <c r="AI140" s="7"/>
      <c r="AJ140" s="7"/>
      <c r="AK140" s="7"/>
      <c r="AL140" s="7"/>
    </row>
    <row r="141" spans="1:45" ht="19.899999999999999" customHeight="1" x14ac:dyDescent="0.2">
      <c r="A141" s="94" t="s">
        <v>191</v>
      </c>
      <c r="B141" s="109">
        <v>34</v>
      </c>
      <c r="C141" s="109">
        <v>41</v>
      </c>
      <c r="D141" s="109">
        <v>0</v>
      </c>
      <c r="E141" s="109">
        <v>75</v>
      </c>
      <c r="F141" s="109">
        <v>18</v>
      </c>
      <c r="G141" s="109">
        <v>30</v>
      </c>
      <c r="H141" s="109">
        <v>0</v>
      </c>
      <c r="I141" s="109">
        <v>48</v>
      </c>
      <c r="J141" s="109">
        <v>19</v>
      </c>
      <c r="K141" s="109">
        <v>35</v>
      </c>
      <c r="L141" s="109">
        <v>0</v>
      </c>
      <c r="M141" s="109">
        <v>54</v>
      </c>
      <c r="N141" s="109">
        <v>17</v>
      </c>
      <c r="O141" s="109">
        <v>36</v>
      </c>
      <c r="P141" s="109">
        <v>0</v>
      </c>
      <c r="Q141" s="109">
        <v>53</v>
      </c>
      <c r="R141" s="109">
        <v>0</v>
      </c>
      <c r="S141" s="109">
        <v>0</v>
      </c>
      <c r="T141" s="109">
        <v>0</v>
      </c>
      <c r="U141" s="109">
        <v>0</v>
      </c>
      <c r="V141" s="109">
        <v>0</v>
      </c>
      <c r="W141" s="109">
        <v>0</v>
      </c>
      <c r="X141" s="109">
        <v>0</v>
      </c>
      <c r="Y141" s="109">
        <v>0</v>
      </c>
      <c r="Z141" s="109">
        <v>0</v>
      </c>
      <c r="AA141" s="109">
        <v>0</v>
      </c>
      <c r="AB141" s="109">
        <v>0</v>
      </c>
      <c r="AC141" s="109">
        <v>0</v>
      </c>
      <c r="AD141" s="5">
        <v>88</v>
      </c>
      <c r="AE141" s="5">
        <v>142</v>
      </c>
      <c r="AF141" s="5">
        <v>0</v>
      </c>
      <c r="AG141" s="5">
        <v>230</v>
      </c>
      <c r="AI141" s="7"/>
      <c r="AJ141" s="7"/>
      <c r="AK141" s="7"/>
      <c r="AL141" s="7"/>
    </row>
    <row r="142" spans="1:45" ht="19.899999999999999" customHeight="1" x14ac:dyDescent="0.2">
      <c r="A142" s="93" t="s">
        <v>236</v>
      </c>
      <c r="B142" s="108">
        <v>17</v>
      </c>
      <c r="C142" s="108">
        <v>20</v>
      </c>
      <c r="D142" s="108">
        <v>4</v>
      </c>
      <c r="E142" s="108">
        <v>41</v>
      </c>
      <c r="F142" s="108">
        <v>13</v>
      </c>
      <c r="G142" s="108">
        <v>28</v>
      </c>
      <c r="H142" s="108">
        <v>0</v>
      </c>
      <c r="I142" s="108">
        <v>41</v>
      </c>
      <c r="J142" s="108">
        <v>14</v>
      </c>
      <c r="K142" s="108">
        <v>23</v>
      </c>
      <c r="L142" s="108">
        <v>0</v>
      </c>
      <c r="M142" s="108">
        <v>37</v>
      </c>
      <c r="N142" s="108">
        <v>0</v>
      </c>
      <c r="O142" s="108">
        <v>0</v>
      </c>
      <c r="P142" s="108">
        <v>0</v>
      </c>
      <c r="Q142" s="108">
        <v>0</v>
      </c>
      <c r="R142" s="108">
        <v>0</v>
      </c>
      <c r="S142" s="108">
        <v>0</v>
      </c>
      <c r="T142" s="108">
        <v>0</v>
      </c>
      <c r="U142" s="108">
        <v>0</v>
      </c>
      <c r="V142" s="108">
        <v>0</v>
      </c>
      <c r="W142" s="108">
        <v>0</v>
      </c>
      <c r="X142" s="108">
        <v>0</v>
      </c>
      <c r="Y142" s="108">
        <v>0</v>
      </c>
      <c r="Z142" s="108">
        <v>0</v>
      </c>
      <c r="AA142" s="108">
        <v>0</v>
      </c>
      <c r="AB142" s="108">
        <v>0</v>
      </c>
      <c r="AC142" s="108">
        <v>0</v>
      </c>
      <c r="AD142" s="4">
        <v>44</v>
      </c>
      <c r="AE142" s="4">
        <v>71</v>
      </c>
      <c r="AF142" s="4">
        <v>4</v>
      </c>
      <c r="AG142" s="4">
        <v>119</v>
      </c>
      <c r="AI142" s="7"/>
      <c r="AJ142" s="7"/>
      <c r="AK142" s="7"/>
      <c r="AL142" s="7"/>
    </row>
    <row r="143" spans="1:45" ht="19.899999999999999" customHeight="1" x14ac:dyDescent="0.2">
      <c r="A143" s="94" t="s">
        <v>119</v>
      </c>
      <c r="B143" s="109">
        <v>46</v>
      </c>
      <c r="C143" s="109">
        <v>85</v>
      </c>
      <c r="D143" s="109">
        <v>0</v>
      </c>
      <c r="E143" s="109">
        <v>131</v>
      </c>
      <c r="F143" s="109">
        <v>53</v>
      </c>
      <c r="G143" s="109">
        <v>75</v>
      </c>
      <c r="H143" s="109">
        <v>0</v>
      </c>
      <c r="I143" s="109">
        <v>128</v>
      </c>
      <c r="J143" s="109">
        <v>36</v>
      </c>
      <c r="K143" s="109">
        <v>63</v>
      </c>
      <c r="L143" s="109">
        <v>0</v>
      </c>
      <c r="M143" s="109">
        <v>99</v>
      </c>
      <c r="N143" s="109">
        <v>51</v>
      </c>
      <c r="O143" s="109">
        <v>88</v>
      </c>
      <c r="P143" s="109">
        <v>0</v>
      </c>
      <c r="Q143" s="109">
        <v>139</v>
      </c>
      <c r="R143" s="109">
        <v>1</v>
      </c>
      <c r="S143" s="109">
        <v>0</v>
      </c>
      <c r="T143" s="109">
        <v>0</v>
      </c>
      <c r="U143" s="109">
        <v>1</v>
      </c>
      <c r="V143" s="109">
        <v>0</v>
      </c>
      <c r="W143" s="109">
        <v>0</v>
      </c>
      <c r="X143" s="109">
        <v>0</v>
      </c>
      <c r="Y143" s="109">
        <v>0</v>
      </c>
      <c r="Z143" s="109">
        <v>0</v>
      </c>
      <c r="AA143" s="109">
        <v>0</v>
      </c>
      <c r="AB143" s="109">
        <v>0</v>
      </c>
      <c r="AC143" s="109">
        <v>0</v>
      </c>
      <c r="AD143" s="5">
        <v>187</v>
      </c>
      <c r="AE143" s="5">
        <v>311</v>
      </c>
      <c r="AF143" s="5">
        <v>0</v>
      </c>
      <c r="AG143" s="5">
        <v>498</v>
      </c>
      <c r="AI143" s="7"/>
      <c r="AJ143" s="7"/>
      <c r="AK143" s="7"/>
      <c r="AL143" s="7"/>
    </row>
    <row r="144" spans="1:45" ht="19.899999999999999" customHeight="1" x14ac:dyDescent="0.2">
      <c r="A144" s="93" t="s">
        <v>58</v>
      </c>
      <c r="B144" s="108">
        <v>14</v>
      </c>
      <c r="C144" s="108">
        <v>31</v>
      </c>
      <c r="D144" s="108">
        <v>0</v>
      </c>
      <c r="E144" s="108">
        <v>45</v>
      </c>
      <c r="F144" s="108">
        <v>15</v>
      </c>
      <c r="G144" s="108">
        <v>21</v>
      </c>
      <c r="H144" s="108">
        <v>0</v>
      </c>
      <c r="I144" s="108">
        <v>36</v>
      </c>
      <c r="J144" s="108">
        <v>8</v>
      </c>
      <c r="K144" s="108">
        <v>20</v>
      </c>
      <c r="L144" s="108">
        <v>0</v>
      </c>
      <c r="M144" s="108">
        <v>28</v>
      </c>
      <c r="N144" s="108">
        <v>7</v>
      </c>
      <c r="O144" s="108">
        <v>21</v>
      </c>
      <c r="P144" s="108">
        <v>0</v>
      </c>
      <c r="Q144" s="108">
        <v>28</v>
      </c>
      <c r="R144" s="108">
        <v>0</v>
      </c>
      <c r="S144" s="108">
        <v>0</v>
      </c>
      <c r="T144" s="108">
        <v>0</v>
      </c>
      <c r="U144" s="108">
        <v>0</v>
      </c>
      <c r="V144" s="108">
        <v>0</v>
      </c>
      <c r="W144" s="108">
        <v>0</v>
      </c>
      <c r="X144" s="108">
        <v>0</v>
      </c>
      <c r="Y144" s="108">
        <v>0</v>
      </c>
      <c r="Z144" s="108">
        <v>0</v>
      </c>
      <c r="AA144" s="108">
        <v>0</v>
      </c>
      <c r="AB144" s="108">
        <v>0</v>
      </c>
      <c r="AC144" s="108">
        <v>0</v>
      </c>
      <c r="AD144" s="4">
        <v>44</v>
      </c>
      <c r="AE144" s="4">
        <v>93</v>
      </c>
      <c r="AF144" s="4">
        <v>0</v>
      </c>
      <c r="AG144" s="4">
        <v>137</v>
      </c>
      <c r="AI144" s="7"/>
      <c r="AJ144" s="7"/>
      <c r="AK144" s="7"/>
      <c r="AL144" s="7"/>
    </row>
    <row r="145" spans="1:36" s="6" customFormat="1" ht="19.899999999999999" customHeight="1" x14ac:dyDescent="0.2">
      <c r="A145" s="125" t="s">
        <v>59</v>
      </c>
      <c r="B145" s="173">
        <v>4994</v>
      </c>
      <c r="C145" s="173">
        <v>8885</v>
      </c>
      <c r="D145" s="173">
        <v>15</v>
      </c>
      <c r="E145" s="173">
        <v>13894</v>
      </c>
      <c r="F145" s="173">
        <v>4456</v>
      </c>
      <c r="G145" s="173">
        <v>8664</v>
      </c>
      <c r="H145" s="173">
        <v>18</v>
      </c>
      <c r="I145" s="173">
        <v>13138</v>
      </c>
      <c r="J145" s="173">
        <v>4169</v>
      </c>
      <c r="K145" s="173">
        <v>8550</v>
      </c>
      <c r="L145" s="173">
        <v>11</v>
      </c>
      <c r="M145" s="173">
        <v>12730</v>
      </c>
      <c r="N145" s="173">
        <v>3636</v>
      </c>
      <c r="O145" s="173">
        <v>7486</v>
      </c>
      <c r="P145" s="173">
        <v>13</v>
      </c>
      <c r="Q145" s="173">
        <v>11135</v>
      </c>
      <c r="R145" s="173">
        <v>405</v>
      </c>
      <c r="S145" s="173">
        <v>860</v>
      </c>
      <c r="T145" s="173">
        <v>0</v>
      </c>
      <c r="U145" s="173">
        <v>1265</v>
      </c>
      <c r="V145" s="173">
        <v>437</v>
      </c>
      <c r="W145" s="173">
        <v>865</v>
      </c>
      <c r="X145" s="173">
        <v>1</v>
      </c>
      <c r="Y145" s="173">
        <v>1303</v>
      </c>
      <c r="Z145" s="173">
        <v>14</v>
      </c>
      <c r="AA145" s="173">
        <v>37</v>
      </c>
      <c r="AB145" s="173">
        <v>0</v>
      </c>
      <c r="AC145" s="173">
        <v>51</v>
      </c>
      <c r="AD145" s="173">
        <v>18111</v>
      </c>
      <c r="AE145" s="173">
        <v>35347</v>
      </c>
      <c r="AF145" s="173">
        <v>58</v>
      </c>
      <c r="AG145" s="173">
        <v>53516</v>
      </c>
      <c r="AH145" s="14"/>
      <c r="AI145" s="14"/>
      <c r="AJ145" s="14"/>
    </row>
    <row r="146" spans="1:36" s="6" customFormat="1" ht="19.899999999999999" customHeight="1" x14ac:dyDescent="0.2">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14"/>
      <c r="AI146" s="14"/>
      <c r="AJ146" s="14"/>
    </row>
    <row r="147" spans="1:36" s="6" customFormat="1" ht="53.25" customHeight="1" x14ac:dyDescent="0.2">
      <c r="A147" s="233" t="s">
        <v>495</v>
      </c>
      <c r="B147" s="233"/>
      <c r="C147" s="233"/>
      <c r="D147" s="233"/>
      <c r="E147" s="233"/>
      <c r="F147" s="233"/>
      <c r="G147" s="233"/>
      <c r="H147" s="233"/>
      <c r="I147" s="233"/>
      <c r="J147" s="233"/>
      <c r="K147" s="233"/>
      <c r="L147" s="233"/>
      <c r="M147" s="233"/>
      <c r="N147" s="233"/>
      <c r="O147" s="233"/>
      <c r="P147" s="233"/>
      <c r="Q147" s="233"/>
      <c r="R147" s="20"/>
      <c r="S147" s="20"/>
      <c r="T147" s="20"/>
      <c r="U147" s="20"/>
      <c r="V147" s="20"/>
      <c r="W147" s="20"/>
      <c r="X147" s="20"/>
      <c r="Y147" s="20"/>
      <c r="Z147" s="20"/>
      <c r="AA147" s="20"/>
      <c r="AB147" s="20"/>
      <c r="AC147" s="20"/>
    </row>
    <row r="148" spans="1:36" s="6" customFormat="1" ht="19.899999999999999" customHeight="1" x14ac:dyDescent="0.2">
      <c r="A148" s="66"/>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53" spans="1:36" ht="19.899999999999999" customHeight="1" x14ac:dyDescent="0.2">
      <c r="B153" s="9"/>
      <c r="C153" s="9"/>
      <c r="D153" s="9"/>
    </row>
  </sheetData>
  <mergeCells count="10">
    <mergeCell ref="A2:XFD2"/>
    <mergeCell ref="A147:Q147"/>
    <mergeCell ref="AD4:AG4"/>
    <mergeCell ref="R4:U4"/>
    <mergeCell ref="V4:Y4"/>
    <mergeCell ref="B4:E4"/>
    <mergeCell ref="F4:I4"/>
    <mergeCell ref="J4:M4"/>
    <mergeCell ref="N4:Q4"/>
    <mergeCell ref="Z4:AC4"/>
  </mergeCells>
  <phoneticPr fontId="3" type="noConversion"/>
  <conditionalFormatting sqref="B6:AG144">
    <cfRule type="containsBlanks" dxfId="91" priority="2" stopIfTrue="1">
      <formula>LEN(TRIM(B6))=0</formula>
    </cfRule>
  </conditionalFormatting>
  <printOptions gridLines="1"/>
  <pageMargins left="0.75" right="0.75" top="0.49" bottom="0.5" header="0.5" footer="0.5"/>
  <pageSetup scale="65" fitToHeight="2" orientation="landscape" r:id="rId1"/>
  <headerFooter alignWithMargins="0"/>
  <rowBreaks count="1" manualBreakCount="1">
    <brk id="7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6CFF-9E34-4BD0-AD59-0EB2A2D34CA2}">
  <sheetPr codeName="Sheet40">
    <pageSetUpPr fitToPage="1"/>
  </sheetPr>
  <dimension ref="A1:O26"/>
  <sheetViews>
    <sheetView showGridLines="0" zoomScaleNormal="100" workbookViewId="0"/>
  </sheetViews>
  <sheetFormatPr defaultRowHeight="19.899999999999999" customHeight="1" x14ac:dyDescent="0.2"/>
  <cols>
    <col min="1" max="1" width="31.140625" style="9" customWidth="1"/>
    <col min="2" max="2" width="11.7109375" style="7" customWidth="1"/>
    <col min="3" max="3" width="12.7109375" style="7" customWidth="1"/>
    <col min="4" max="5" width="11.7109375" style="7" customWidth="1"/>
    <col min="6" max="6" width="12.7109375" style="7" customWidth="1"/>
    <col min="7" max="8" width="11.7109375" style="7" customWidth="1"/>
    <col min="9" max="9" width="12.7109375" style="7" customWidth="1"/>
    <col min="10" max="11" width="11.7109375" style="7" customWidth="1"/>
    <col min="12" max="12" width="12.7109375" style="7" customWidth="1"/>
    <col min="13" max="13" width="11.7109375" style="7" customWidth="1"/>
    <col min="14" max="256" width="8.7109375" style="9"/>
    <col min="257" max="257" width="26" style="9" customWidth="1"/>
    <col min="258" max="269" width="11.28515625" style="9" customWidth="1"/>
    <col min="270" max="512" width="8.7109375" style="9"/>
    <col min="513" max="513" width="26" style="9" customWidth="1"/>
    <col min="514" max="525" width="11.28515625" style="9" customWidth="1"/>
    <col min="526" max="768" width="8.7109375" style="9"/>
    <col min="769" max="769" width="26" style="9" customWidth="1"/>
    <col min="770" max="781" width="11.28515625" style="9" customWidth="1"/>
    <col min="782" max="1024" width="8.7109375" style="9"/>
    <col min="1025" max="1025" width="26" style="9" customWidth="1"/>
    <col min="1026" max="1037" width="11.28515625" style="9" customWidth="1"/>
    <col min="1038" max="1280" width="8.7109375" style="9"/>
    <col min="1281" max="1281" width="26" style="9" customWidth="1"/>
    <col min="1282" max="1293" width="11.28515625" style="9" customWidth="1"/>
    <col min="1294" max="1536" width="8.7109375" style="9"/>
    <col min="1537" max="1537" width="26" style="9" customWidth="1"/>
    <col min="1538" max="1549" width="11.28515625" style="9" customWidth="1"/>
    <col min="1550" max="1792" width="8.7109375" style="9"/>
    <col min="1793" max="1793" width="26" style="9" customWidth="1"/>
    <col min="1794" max="1805" width="11.28515625" style="9" customWidth="1"/>
    <col min="1806" max="2048" width="8.7109375" style="9"/>
    <col min="2049" max="2049" width="26" style="9" customWidth="1"/>
    <col min="2050" max="2061" width="11.28515625" style="9" customWidth="1"/>
    <col min="2062" max="2304" width="8.7109375" style="9"/>
    <col min="2305" max="2305" width="26" style="9" customWidth="1"/>
    <col min="2306" max="2317" width="11.28515625" style="9" customWidth="1"/>
    <col min="2318" max="2560" width="8.7109375" style="9"/>
    <col min="2561" max="2561" width="26" style="9" customWidth="1"/>
    <col min="2562" max="2573" width="11.28515625" style="9" customWidth="1"/>
    <col min="2574" max="2816" width="8.7109375" style="9"/>
    <col min="2817" max="2817" width="26" style="9" customWidth="1"/>
    <col min="2818" max="2829" width="11.28515625" style="9" customWidth="1"/>
    <col min="2830" max="3072" width="8.7109375" style="9"/>
    <col min="3073" max="3073" width="26" style="9" customWidth="1"/>
    <col min="3074" max="3085" width="11.28515625" style="9" customWidth="1"/>
    <col min="3086" max="3328" width="8.7109375" style="9"/>
    <col min="3329" max="3329" width="26" style="9" customWidth="1"/>
    <col min="3330" max="3341" width="11.28515625" style="9" customWidth="1"/>
    <col min="3342" max="3584" width="8.7109375" style="9"/>
    <col min="3585" max="3585" width="26" style="9" customWidth="1"/>
    <col min="3586" max="3597" width="11.28515625" style="9" customWidth="1"/>
    <col min="3598" max="3840" width="8.7109375" style="9"/>
    <col min="3841" max="3841" width="26" style="9" customWidth="1"/>
    <col min="3842" max="3853" width="11.28515625" style="9" customWidth="1"/>
    <col min="3854" max="4096" width="8.7109375" style="9"/>
    <col min="4097" max="4097" width="26" style="9" customWidth="1"/>
    <col min="4098" max="4109" width="11.28515625" style="9" customWidth="1"/>
    <col min="4110" max="4352" width="8.7109375" style="9"/>
    <col min="4353" max="4353" width="26" style="9" customWidth="1"/>
    <col min="4354" max="4365" width="11.28515625" style="9" customWidth="1"/>
    <col min="4366" max="4608" width="8.7109375" style="9"/>
    <col min="4609" max="4609" width="26" style="9" customWidth="1"/>
    <col min="4610" max="4621" width="11.28515625" style="9" customWidth="1"/>
    <col min="4622" max="4864" width="8.7109375" style="9"/>
    <col min="4865" max="4865" width="26" style="9" customWidth="1"/>
    <col min="4866" max="4877" width="11.28515625" style="9" customWidth="1"/>
    <col min="4878" max="5120" width="8.7109375" style="9"/>
    <col min="5121" max="5121" width="26" style="9" customWidth="1"/>
    <col min="5122" max="5133" width="11.28515625" style="9" customWidth="1"/>
    <col min="5134" max="5376" width="8.7109375" style="9"/>
    <col min="5377" max="5377" width="26" style="9" customWidth="1"/>
    <col min="5378" max="5389" width="11.28515625" style="9" customWidth="1"/>
    <col min="5390" max="5632" width="8.7109375" style="9"/>
    <col min="5633" max="5633" width="26" style="9" customWidth="1"/>
    <col min="5634" max="5645" width="11.28515625" style="9" customWidth="1"/>
    <col min="5646" max="5888" width="8.7109375" style="9"/>
    <col min="5889" max="5889" width="26" style="9" customWidth="1"/>
    <col min="5890" max="5901" width="11.28515625" style="9" customWidth="1"/>
    <col min="5902" max="6144" width="8.7109375" style="9"/>
    <col min="6145" max="6145" width="26" style="9" customWidth="1"/>
    <col min="6146" max="6157" width="11.28515625" style="9" customWidth="1"/>
    <col min="6158" max="6400" width="8.7109375" style="9"/>
    <col min="6401" max="6401" width="26" style="9" customWidth="1"/>
    <col min="6402" max="6413" width="11.28515625" style="9" customWidth="1"/>
    <col min="6414" max="6656" width="8.7109375" style="9"/>
    <col min="6657" max="6657" width="26" style="9" customWidth="1"/>
    <col min="6658" max="6669" width="11.28515625" style="9" customWidth="1"/>
    <col min="6670" max="6912" width="8.7109375" style="9"/>
    <col min="6913" max="6913" width="26" style="9" customWidth="1"/>
    <col min="6914" max="6925" width="11.28515625" style="9" customWidth="1"/>
    <col min="6926" max="7168" width="8.7109375" style="9"/>
    <col min="7169" max="7169" width="26" style="9" customWidth="1"/>
    <col min="7170" max="7181" width="11.28515625" style="9" customWidth="1"/>
    <col min="7182" max="7424" width="8.7109375" style="9"/>
    <col min="7425" max="7425" width="26" style="9" customWidth="1"/>
    <col min="7426" max="7437" width="11.28515625" style="9" customWidth="1"/>
    <col min="7438" max="7680" width="8.7109375" style="9"/>
    <col min="7681" max="7681" width="26" style="9" customWidth="1"/>
    <col min="7682" max="7693" width="11.28515625" style="9" customWidth="1"/>
    <col min="7694" max="7936" width="8.7109375" style="9"/>
    <col min="7937" max="7937" width="26" style="9" customWidth="1"/>
    <col min="7938" max="7949" width="11.28515625" style="9" customWidth="1"/>
    <col min="7950" max="8192" width="8.7109375" style="9"/>
    <col min="8193" max="8193" width="26" style="9" customWidth="1"/>
    <col min="8194" max="8205" width="11.28515625" style="9" customWidth="1"/>
    <col min="8206" max="8448" width="8.7109375" style="9"/>
    <col min="8449" max="8449" width="26" style="9" customWidth="1"/>
    <col min="8450" max="8461" width="11.28515625" style="9" customWidth="1"/>
    <col min="8462" max="8704" width="8.7109375" style="9"/>
    <col min="8705" max="8705" width="26" style="9" customWidth="1"/>
    <col min="8706" max="8717" width="11.28515625" style="9" customWidth="1"/>
    <col min="8718" max="8960" width="8.7109375" style="9"/>
    <col min="8961" max="8961" width="26" style="9" customWidth="1"/>
    <col min="8962" max="8973" width="11.28515625" style="9" customWidth="1"/>
    <col min="8974" max="9216" width="8.7109375" style="9"/>
    <col min="9217" max="9217" width="26" style="9" customWidth="1"/>
    <col min="9218" max="9229" width="11.28515625" style="9" customWidth="1"/>
    <col min="9230" max="9472" width="8.7109375" style="9"/>
    <col min="9473" max="9473" width="26" style="9" customWidth="1"/>
    <col min="9474" max="9485" width="11.28515625" style="9" customWidth="1"/>
    <col min="9486" max="9728" width="8.7109375" style="9"/>
    <col min="9729" max="9729" width="26" style="9" customWidth="1"/>
    <col min="9730" max="9741" width="11.28515625" style="9" customWidth="1"/>
    <col min="9742" max="9984" width="8.7109375" style="9"/>
    <col min="9985" max="9985" width="26" style="9" customWidth="1"/>
    <col min="9986" max="9997" width="11.28515625" style="9" customWidth="1"/>
    <col min="9998" max="10240" width="8.7109375" style="9"/>
    <col min="10241" max="10241" width="26" style="9" customWidth="1"/>
    <col min="10242" max="10253" width="11.28515625" style="9" customWidth="1"/>
    <col min="10254" max="10496" width="8.7109375" style="9"/>
    <col min="10497" max="10497" width="26" style="9" customWidth="1"/>
    <col min="10498" max="10509" width="11.28515625" style="9" customWidth="1"/>
    <col min="10510" max="10752" width="8.7109375" style="9"/>
    <col min="10753" max="10753" width="26" style="9" customWidth="1"/>
    <col min="10754" max="10765" width="11.28515625" style="9" customWidth="1"/>
    <col min="10766" max="11008" width="8.7109375" style="9"/>
    <col min="11009" max="11009" width="26" style="9" customWidth="1"/>
    <col min="11010" max="11021" width="11.28515625" style="9" customWidth="1"/>
    <col min="11022" max="11264" width="8.7109375" style="9"/>
    <col min="11265" max="11265" width="26" style="9" customWidth="1"/>
    <col min="11266" max="11277" width="11.28515625" style="9" customWidth="1"/>
    <col min="11278" max="11520" width="8.7109375" style="9"/>
    <col min="11521" max="11521" width="26" style="9" customWidth="1"/>
    <col min="11522" max="11533" width="11.28515625" style="9" customWidth="1"/>
    <col min="11534" max="11776" width="8.7109375" style="9"/>
    <col min="11777" max="11777" width="26" style="9" customWidth="1"/>
    <col min="11778" max="11789" width="11.28515625" style="9" customWidth="1"/>
    <col min="11790" max="12032" width="8.7109375" style="9"/>
    <col min="12033" max="12033" width="26" style="9" customWidth="1"/>
    <col min="12034" max="12045" width="11.28515625" style="9" customWidth="1"/>
    <col min="12046" max="12288" width="8.7109375" style="9"/>
    <col min="12289" max="12289" width="26" style="9" customWidth="1"/>
    <col min="12290" max="12301" width="11.28515625" style="9" customWidth="1"/>
    <col min="12302" max="12544" width="8.7109375" style="9"/>
    <col min="12545" max="12545" width="26" style="9" customWidth="1"/>
    <col min="12546" max="12557" width="11.28515625" style="9" customWidth="1"/>
    <col min="12558" max="12800" width="8.7109375" style="9"/>
    <col min="12801" max="12801" width="26" style="9" customWidth="1"/>
    <col min="12802" max="12813" width="11.28515625" style="9" customWidth="1"/>
    <col min="12814" max="13056" width="8.7109375" style="9"/>
    <col min="13057" max="13057" width="26" style="9" customWidth="1"/>
    <col min="13058" max="13069" width="11.28515625" style="9" customWidth="1"/>
    <col min="13070" max="13312" width="8.7109375" style="9"/>
    <col min="13313" max="13313" width="26" style="9" customWidth="1"/>
    <col min="13314" max="13325" width="11.28515625" style="9" customWidth="1"/>
    <col min="13326" max="13568" width="8.7109375" style="9"/>
    <col min="13569" max="13569" width="26" style="9" customWidth="1"/>
    <col min="13570" max="13581" width="11.28515625" style="9" customWidth="1"/>
    <col min="13582" max="13824" width="8.7109375" style="9"/>
    <col min="13825" max="13825" width="26" style="9" customWidth="1"/>
    <col min="13826" max="13837" width="11.28515625" style="9" customWidth="1"/>
    <col min="13838" max="14080" width="8.7109375" style="9"/>
    <col min="14081" max="14081" width="26" style="9" customWidth="1"/>
    <col min="14082" max="14093" width="11.28515625" style="9" customWidth="1"/>
    <col min="14094" max="14336" width="8.7109375" style="9"/>
    <col min="14337" max="14337" width="26" style="9" customWidth="1"/>
    <col min="14338" max="14349" width="11.28515625" style="9" customWidth="1"/>
    <col min="14350" max="14592" width="8.7109375" style="9"/>
    <col min="14593" max="14593" width="26" style="9" customWidth="1"/>
    <col min="14594" max="14605" width="11.28515625" style="9" customWidth="1"/>
    <col min="14606" max="14848" width="8.7109375" style="9"/>
    <col min="14849" max="14849" width="26" style="9" customWidth="1"/>
    <col min="14850" max="14861" width="11.28515625" style="9" customWidth="1"/>
    <col min="14862" max="15104" width="8.7109375" style="9"/>
    <col min="15105" max="15105" width="26" style="9" customWidth="1"/>
    <col min="15106" max="15117" width="11.28515625" style="9" customWidth="1"/>
    <col min="15118" max="15360" width="8.7109375" style="9"/>
    <col min="15361" max="15361" width="26" style="9" customWidth="1"/>
    <col min="15362" max="15373" width="11.28515625" style="9" customWidth="1"/>
    <col min="15374" max="15616" width="8.7109375" style="9"/>
    <col min="15617" max="15617" width="26" style="9" customWidth="1"/>
    <col min="15618" max="15629" width="11.28515625" style="9" customWidth="1"/>
    <col min="15630" max="15872" width="8.7109375" style="9"/>
    <col min="15873" max="15873" width="26" style="9" customWidth="1"/>
    <col min="15874" max="15885" width="11.28515625" style="9" customWidth="1"/>
    <col min="15886" max="16128" width="8.7109375" style="9"/>
    <col min="16129" max="16129" width="26" style="9" customWidth="1"/>
    <col min="16130" max="16141" width="11.28515625" style="9" customWidth="1"/>
    <col min="16142" max="16383" width="8.7109375" style="9"/>
    <col min="16384" max="16384" width="8.7109375" style="9" customWidth="1"/>
  </cols>
  <sheetData>
    <row r="1" spans="1:15" ht="20.100000000000001" customHeight="1" x14ac:dyDescent="0.2">
      <c r="A1" s="163"/>
    </row>
    <row r="2" spans="1:15" s="230" customFormat="1" ht="30" customHeight="1" x14ac:dyDescent="0.2">
      <c r="A2" s="229" t="s">
        <v>431</v>
      </c>
    </row>
    <row r="3" spans="1:15" ht="20.100000000000001" customHeight="1" x14ac:dyDescent="0.2"/>
    <row r="4" spans="1:15" ht="19.899999999999999" customHeight="1" x14ac:dyDescent="0.2">
      <c r="B4" s="248" t="s">
        <v>294</v>
      </c>
      <c r="C4" s="248"/>
      <c r="D4" s="248"/>
      <c r="E4" s="248"/>
      <c r="F4" s="248"/>
      <c r="G4" s="248"/>
      <c r="H4" s="248"/>
      <c r="I4" s="248"/>
      <c r="J4" s="248"/>
      <c r="K4" s="248"/>
      <c r="L4" s="248"/>
      <c r="M4" s="248"/>
    </row>
    <row r="5" spans="1:15" s="10" customFormat="1" ht="19.899999999999999" customHeight="1" x14ac:dyDescent="0.2">
      <c r="B5" s="231" t="s">
        <v>90</v>
      </c>
      <c r="C5" s="231"/>
      <c r="D5" s="231"/>
      <c r="E5" s="231" t="s">
        <v>91</v>
      </c>
      <c r="F5" s="231"/>
      <c r="G5" s="231"/>
      <c r="H5" s="231" t="s">
        <v>79</v>
      </c>
      <c r="I5" s="231"/>
      <c r="J5" s="231"/>
      <c r="K5" s="231" t="s">
        <v>92</v>
      </c>
      <c r="L5" s="231"/>
      <c r="M5" s="231"/>
    </row>
    <row r="6" spans="1:15" s="10" customFormat="1" ht="19.899999999999999" customHeight="1" x14ac:dyDescent="0.2">
      <c r="A6" s="164" t="s">
        <v>293</v>
      </c>
      <c r="B6" s="69" t="s">
        <v>94</v>
      </c>
      <c r="C6" s="69" t="s">
        <v>95</v>
      </c>
      <c r="D6" s="69" t="s">
        <v>59</v>
      </c>
      <c r="E6" s="69" t="s">
        <v>94</v>
      </c>
      <c r="F6" s="69" t="s">
        <v>95</v>
      </c>
      <c r="G6" s="69" t="s">
        <v>59</v>
      </c>
      <c r="H6" s="69" t="s">
        <v>94</v>
      </c>
      <c r="I6" s="69" t="s">
        <v>95</v>
      </c>
      <c r="J6" s="69" t="s">
        <v>59</v>
      </c>
      <c r="K6" s="69" t="s">
        <v>94</v>
      </c>
      <c r="L6" s="69" t="s">
        <v>95</v>
      </c>
      <c r="M6" s="69" t="s">
        <v>59</v>
      </c>
    </row>
    <row r="7" spans="1:15" ht="19.899999999999999" customHeight="1" x14ac:dyDescent="0.2">
      <c r="A7" s="93" t="s">
        <v>84</v>
      </c>
      <c r="B7" s="126">
        <v>97</v>
      </c>
      <c r="C7" s="126">
        <v>327</v>
      </c>
      <c r="D7" s="126">
        <v>424</v>
      </c>
      <c r="E7" s="126">
        <v>0</v>
      </c>
      <c r="F7" s="126">
        <v>2</v>
      </c>
      <c r="G7" s="126">
        <v>2</v>
      </c>
      <c r="H7" s="126">
        <v>126</v>
      </c>
      <c r="I7" s="126">
        <v>92</v>
      </c>
      <c r="J7" s="126">
        <v>218</v>
      </c>
      <c r="K7" s="126">
        <v>223</v>
      </c>
      <c r="L7" s="126">
        <v>421</v>
      </c>
      <c r="M7" s="126">
        <v>644</v>
      </c>
    </row>
    <row r="8" spans="1:15" ht="19.899999999999999" customHeight="1" x14ac:dyDescent="0.2">
      <c r="A8" s="94" t="s">
        <v>85</v>
      </c>
      <c r="B8" s="128">
        <v>52</v>
      </c>
      <c r="C8" s="128">
        <v>213</v>
      </c>
      <c r="D8" s="128">
        <v>265</v>
      </c>
      <c r="E8" s="128">
        <v>1</v>
      </c>
      <c r="F8" s="128">
        <v>0</v>
      </c>
      <c r="G8" s="128">
        <v>1</v>
      </c>
      <c r="H8" s="128">
        <v>157</v>
      </c>
      <c r="I8" s="128">
        <v>72</v>
      </c>
      <c r="J8" s="128">
        <v>229</v>
      </c>
      <c r="K8" s="128">
        <v>210</v>
      </c>
      <c r="L8" s="128">
        <v>285</v>
      </c>
      <c r="M8" s="128">
        <v>495</v>
      </c>
    </row>
    <row r="9" spans="1:15" ht="19.899999999999999" customHeight="1" x14ac:dyDescent="0.2">
      <c r="A9" s="93" t="s">
        <v>86</v>
      </c>
      <c r="B9" s="126">
        <v>64</v>
      </c>
      <c r="C9" s="126">
        <v>74</v>
      </c>
      <c r="D9" s="126">
        <v>138</v>
      </c>
      <c r="E9" s="126">
        <v>0</v>
      </c>
      <c r="F9" s="126">
        <v>1</v>
      </c>
      <c r="G9" s="126">
        <v>1</v>
      </c>
      <c r="H9" s="126">
        <v>89</v>
      </c>
      <c r="I9" s="126">
        <v>51</v>
      </c>
      <c r="J9" s="126">
        <v>140</v>
      </c>
      <c r="K9" s="126">
        <v>153</v>
      </c>
      <c r="L9" s="126">
        <v>126</v>
      </c>
      <c r="M9" s="126">
        <v>279</v>
      </c>
    </row>
    <row r="10" spans="1:15" ht="19.899999999999999" customHeight="1" x14ac:dyDescent="0.2">
      <c r="A10" s="94" t="s">
        <v>87</v>
      </c>
      <c r="B10" s="128">
        <v>35</v>
      </c>
      <c r="C10" s="128">
        <v>36</v>
      </c>
      <c r="D10" s="128">
        <v>71</v>
      </c>
      <c r="E10" s="128">
        <v>0</v>
      </c>
      <c r="F10" s="128">
        <v>1</v>
      </c>
      <c r="G10" s="128">
        <v>1</v>
      </c>
      <c r="H10" s="128">
        <v>35</v>
      </c>
      <c r="I10" s="128">
        <v>24</v>
      </c>
      <c r="J10" s="128">
        <v>59</v>
      </c>
      <c r="K10" s="128">
        <v>70</v>
      </c>
      <c r="L10" s="128">
        <v>61</v>
      </c>
      <c r="M10" s="128">
        <v>131</v>
      </c>
    </row>
    <row r="11" spans="1:15" ht="19.899999999999999" customHeight="1" x14ac:dyDescent="0.2">
      <c r="A11" s="93" t="s">
        <v>88</v>
      </c>
      <c r="B11" s="126">
        <v>128</v>
      </c>
      <c r="C11" s="126">
        <v>341</v>
      </c>
      <c r="D11" s="126">
        <v>469</v>
      </c>
      <c r="E11" s="126">
        <v>0</v>
      </c>
      <c r="F11" s="126">
        <v>4</v>
      </c>
      <c r="G11" s="126">
        <v>4</v>
      </c>
      <c r="H11" s="126">
        <v>327</v>
      </c>
      <c r="I11" s="126">
        <v>235</v>
      </c>
      <c r="J11" s="126">
        <v>562</v>
      </c>
      <c r="K11" s="126">
        <v>455</v>
      </c>
      <c r="L11" s="126">
        <v>580</v>
      </c>
      <c r="M11" s="126">
        <v>1035</v>
      </c>
    </row>
    <row r="12" spans="1:15" s="6" customFormat="1" ht="19.899999999999999" customHeight="1" x14ac:dyDescent="0.2">
      <c r="A12" s="94" t="s">
        <v>89</v>
      </c>
      <c r="B12" s="128">
        <v>6</v>
      </c>
      <c r="C12" s="128">
        <v>90</v>
      </c>
      <c r="D12" s="128">
        <v>96</v>
      </c>
      <c r="E12" s="128">
        <v>0</v>
      </c>
      <c r="F12" s="128">
        <v>0</v>
      </c>
      <c r="G12" s="128">
        <v>0</v>
      </c>
      <c r="H12" s="128">
        <v>32</v>
      </c>
      <c r="I12" s="128">
        <v>47</v>
      </c>
      <c r="J12" s="128">
        <v>79</v>
      </c>
      <c r="K12" s="128">
        <v>38</v>
      </c>
      <c r="L12" s="128">
        <v>137</v>
      </c>
      <c r="M12" s="128">
        <v>175</v>
      </c>
      <c r="O12" s="12"/>
    </row>
    <row r="13" spans="1:15" ht="19.899999999999999" customHeight="1" x14ac:dyDescent="0.2">
      <c r="A13" s="89" t="s">
        <v>93</v>
      </c>
      <c r="B13" s="135">
        <v>382</v>
      </c>
      <c r="C13" s="135">
        <v>1081</v>
      </c>
      <c r="D13" s="135">
        <v>1463</v>
      </c>
      <c r="E13" s="135">
        <v>1</v>
      </c>
      <c r="F13" s="135">
        <v>8</v>
      </c>
      <c r="G13" s="135">
        <v>9</v>
      </c>
      <c r="H13" s="135">
        <v>766</v>
      </c>
      <c r="I13" s="135">
        <v>521</v>
      </c>
      <c r="J13" s="135">
        <v>1287</v>
      </c>
      <c r="K13" s="135">
        <v>1149</v>
      </c>
      <c r="L13" s="135">
        <v>1610</v>
      </c>
      <c r="M13" s="135">
        <v>2759</v>
      </c>
    </row>
    <row r="14" spans="1:15" ht="19.899999999999999" customHeight="1" x14ac:dyDescent="0.2">
      <c r="A14" s="160"/>
      <c r="B14" s="165"/>
      <c r="C14" s="165"/>
      <c r="D14" s="165"/>
      <c r="E14" s="165"/>
      <c r="F14" s="165"/>
      <c r="G14" s="165"/>
      <c r="H14" s="165"/>
      <c r="I14" s="165"/>
      <c r="J14" s="165"/>
      <c r="K14" s="165"/>
      <c r="L14" s="165"/>
      <c r="M14" s="165"/>
    </row>
    <row r="15" spans="1:15" ht="19.899999999999999" customHeight="1" x14ac:dyDescent="0.2">
      <c r="A15" s="93" t="s">
        <v>84</v>
      </c>
      <c r="B15" s="126">
        <v>6</v>
      </c>
      <c r="C15" s="126">
        <v>6</v>
      </c>
      <c r="D15" s="126">
        <v>12</v>
      </c>
      <c r="E15" s="126">
        <v>0</v>
      </c>
      <c r="F15" s="126">
        <v>0</v>
      </c>
      <c r="G15" s="126">
        <v>0</v>
      </c>
      <c r="H15" s="126">
        <v>8</v>
      </c>
      <c r="I15" s="126">
        <v>3</v>
      </c>
      <c r="J15" s="126">
        <v>11</v>
      </c>
      <c r="K15" s="126">
        <v>14</v>
      </c>
      <c r="L15" s="126">
        <v>9</v>
      </c>
      <c r="M15" s="126">
        <v>23</v>
      </c>
    </row>
    <row r="16" spans="1:15" ht="19.899999999999999" customHeight="1" x14ac:dyDescent="0.2">
      <c r="A16" s="94" t="s">
        <v>85</v>
      </c>
      <c r="B16" s="161">
        <v>23</v>
      </c>
      <c r="C16" s="161">
        <v>22</v>
      </c>
      <c r="D16" s="128">
        <v>45</v>
      </c>
      <c r="E16" s="161">
        <v>0</v>
      </c>
      <c r="F16" s="161">
        <v>0</v>
      </c>
      <c r="G16" s="128">
        <v>0</v>
      </c>
      <c r="H16" s="161">
        <v>6</v>
      </c>
      <c r="I16" s="161">
        <v>4</v>
      </c>
      <c r="J16" s="128">
        <v>10</v>
      </c>
      <c r="K16" s="128">
        <v>29</v>
      </c>
      <c r="L16" s="128">
        <v>26</v>
      </c>
      <c r="M16" s="128">
        <v>55</v>
      </c>
    </row>
    <row r="17" spans="1:14" ht="19.899999999999999" customHeight="1" x14ac:dyDescent="0.2">
      <c r="A17" s="93" t="s">
        <v>86</v>
      </c>
      <c r="B17" s="162">
        <v>8</v>
      </c>
      <c r="C17" s="162">
        <v>17</v>
      </c>
      <c r="D17" s="126">
        <v>25</v>
      </c>
      <c r="E17" s="162">
        <v>0</v>
      </c>
      <c r="F17" s="162">
        <v>0</v>
      </c>
      <c r="G17" s="126">
        <v>0</v>
      </c>
      <c r="H17" s="162">
        <v>8</v>
      </c>
      <c r="I17" s="162">
        <v>3</v>
      </c>
      <c r="J17" s="126">
        <v>11</v>
      </c>
      <c r="K17" s="126">
        <v>16</v>
      </c>
      <c r="L17" s="126">
        <v>20</v>
      </c>
      <c r="M17" s="126">
        <v>36</v>
      </c>
    </row>
    <row r="18" spans="1:14" ht="19.899999999999999" customHeight="1" x14ac:dyDescent="0.2">
      <c r="A18" s="94" t="s">
        <v>87</v>
      </c>
      <c r="B18" s="161">
        <v>1</v>
      </c>
      <c r="C18" s="161">
        <v>0</v>
      </c>
      <c r="D18" s="128">
        <v>1</v>
      </c>
      <c r="E18" s="161">
        <v>0</v>
      </c>
      <c r="F18" s="161">
        <v>0</v>
      </c>
      <c r="G18" s="128">
        <v>0</v>
      </c>
      <c r="H18" s="161">
        <v>0</v>
      </c>
      <c r="I18" s="161">
        <v>0</v>
      </c>
      <c r="J18" s="128">
        <v>0</v>
      </c>
      <c r="K18" s="128">
        <v>1</v>
      </c>
      <c r="L18" s="128">
        <v>0</v>
      </c>
      <c r="M18" s="128">
        <v>1</v>
      </c>
    </row>
    <row r="19" spans="1:14" ht="19.899999999999999" customHeight="1" x14ac:dyDescent="0.2">
      <c r="A19" s="93" t="s">
        <v>88</v>
      </c>
      <c r="B19" s="162">
        <v>11</v>
      </c>
      <c r="C19" s="162">
        <v>23</v>
      </c>
      <c r="D19" s="126">
        <v>34</v>
      </c>
      <c r="E19" s="162">
        <v>0</v>
      </c>
      <c r="F19" s="162">
        <v>0</v>
      </c>
      <c r="G19" s="126">
        <v>0</v>
      </c>
      <c r="H19" s="162">
        <v>26</v>
      </c>
      <c r="I19" s="162">
        <v>10</v>
      </c>
      <c r="J19" s="126">
        <v>36</v>
      </c>
      <c r="K19" s="126">
        <v>37</v>
      </c>
      <c r="L19" s="126">
        <v>33</v>
      </c>
      <c r="M19" s="126">
        <v>70</v>
      </c>
    </row>
    <row r="20" spans="1:14" ht="19.899999999999999" customHeight="1" x14ac:dyDescent="0.2">
      <c r="A20" s="94" t="s">
        <v>89</v>
      </c>
      <c r="B20" s="161">
        <v>8</v>
      </c>
      <c r="C20" s="161">
        <v>2</v>
      </c>
      <c r="D20" s="128">
        <v>10</v>
      </c>
      <c r="E20" s="161">
        <v>0</v>
      </c>
      <c r="F20" s="161">
        <v>0</v>
      </c>
      <c r="G20" s="128">
        <v>0</v>
      </c>
      <c r="H20" s="161">
        <v>0</v>
      </c>
      <c r="I20" s="161">
        <v>1</v>
      </c>
      <c r="J20" s="128">
        <v>1</v>
      </c>
      <c r="K20" s="128">
        <v>8</v>
      </c>
      <c r="L20" s="128">
        <v>3</v>
      </c>
      <c r="M20" s="128">
        <v>11</v>
      </c>
    </row>
    <row r="21" spans="1:14" ht="19.899999999999999" customHeight="1" x14ac:dyDescent="0.2">
      <c r="A21" s="89" t="s">
        <v>96</v>
      </c>
      <c r="B21" s="135">
        <v>57</v>
      </c>
      <c r="C21" s="135">
        <v>70</v>
      </c>
      <c r="D21" s="135">
        <v>127</v>
      </c>
      <c r="E21" s="135">
        <v>0</v>
      </c>
      <c r="F21" s="135">
        <v>0</v>
      </c>
      <c r="G21" s="135">
        <v>0</v>
      </c>
      <c r="H21" s="135">
        <v>48</v>
      </c>
      <c r="I21" s="135">
        <v>21</v>
      </c>
      <c r="J21" s="135">
        <v>69</v>
      </c>
      <c r="K21" s="135">
        <v>105</v>
      </c>
      <c r="L21" s="135">
        <v>91</v>
      </c>
      <c r="M21" s="135">
        <v>196</v>
      </c>
      <c r="N21" s="14"/>
    </row>
    <row r="23" spans="1:14" ht="19.899999999999999" customHeight="1" x14ac:dyDescent="0.2">
      <c r="A23" s="246" t="s">
        <v>295</v>
      </c>
      <c r="B23" s="246"/>
      <c r="C23" s="246"/>
      <c r="D23" s="246"/>
    </row>
    <row r="25" spans="1:14" ht="19.899999999999999" customHeight="1" x14ac:dyDescent="0.2">
      <c r="N25" s="14"/>
    </row>
    <row r="26" spans="1:14" ht="19.899999999999999" customHeight="1" x14ac:dyDescent="0.2">
      <c r="D26" s="15"/>
      <c r="E26" s="15"/>
      <c r="F26" s="15"/>
      <c r="G26" s="15"/>
      <c r="H26" s="15"/>
      <c r="I26" s="15"/>
      <c r="J26" s="15"/>
    </row>
  </sheetData>
  <mergeCells count="7">
    <mergeCell ref="A2:XFD2"/>
    <mergeCell ref="B4:M4"/>
    <mergeCell ref="A23:D23"/>
    <mergeCell ref="B5:D5"/>
    <mergeCell ref="E5:G5"/>
    <mergeCell ref="H5:J5"/>
    <mergeCell ref="K5:M5"/>
  </mergeCells>
  <printOptions gridLines="1"/>
  <pageMargins left="0.75" right="0.75" top="0.49" bottom="0.5" header="0.5" footer="0.5"/>
  <pageSetup scale="6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DF5D-1D62-4B52-8E4C-FD9324E97894}">
  <sheetPr codeName="Sheet41">
    <pageSetUpPr fitToPage="1"/>
  </sheetPr>
  <dimension ref="A2:AU52"/>
  <sheetViews>
    <sheetView showGridLines="0" topLeftCell="F1" zoomScaleNormal="100" workbookViewId="0">
      <selection activeCell="A6" sqref="A6:AG7"/>
    </sheetView>
  </sheetViews>
  <sheetFormatPr defaultColWidth="9.140625" defaultRowHeight="20.100000000000001" customHeight="1" x14ac:dyDescent="0.2"/>
  <cols>
    <col min="1" max="1" width="21.28515625" style="176" customWidth="1"/>
    <col min="2" max="28" width="8.7109375" style="177" customWidth="1"/>
    <col min="29" max="29" width="11.7109375" style="177" customWidth="1"/>
    <col min="30" max="31" width="8.7109375" style="177" customWidth="1"/>
    <col min="32" max="32" width="11.7109375" style="177" customWidth="1"/>
    <col min="33" max="33" width="8.7109375" style="177" customWidth="1"/>
    <col min="34" max="140" width="15.7109375" style="176" customWidth="1"/>
    <col min="141" max="16384" width="9.140625" style="176"/>
  </cols>
  <sheetData>
    <row r="2" spans="1:33" s="230" customFormat="1" ht="30" customHeight="1" x14ac:dyDescent="0.2">
      <c r="A2" s="229" t="s">
        <v>514</v>
      </c>
    </row>
    <row r="4" spans="1:33" s="9" customFormat="1"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s="9" customFormat="1" ht="39.950000000000003" customHeight="1" x14ac:dyDescent="0.2">
      <c r="A5" s="178"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s="9" customFormat="1" ht="20.100000000000001" customHeight="1" x14ac:dyDescent="0.2">
      <c r="A6" s="93" t="s">
        <v>98</v>
      </c>
      <c r="B6" s="108">
        <v>25</v>
      </c>
      <c r="C6" s="108">
        <v>62</v>
      </c>
      <c r="D6" s="108">
        <v>87</v>
      </c>
      <c r="E6" s="108">
        <v>4</v>
      </c>
      <c r="F6" s="108">
        <v>8</v>
      </c>
      <c r="G6" s="108">
        <v>12</v>
      </c>
      <c r="H6" s="108">
        <v>7</v>
      </c>
      <c r="I6" s="108">
        <v>2</v>
      </c>
      <c r="J6" s="108">
        <v>9</v>
      </c>
      <c r="K6" s="108">
        <v>2</v>
      </c>
      <c r="L6" s="108">
        <v>6</v>
      </c>
      <c r="M6" s="108">
        <v>8</v>
      </c>
      <c r="N6" s="108">
        <v>0</v>
      </c>
      <c r="O6" s="108">
        <v>0</v>
      </c>
      <c r="P6" s="108">
        <v>0</v>
      </c>
      <c r="Q6" s="108">
        <v>0</v>
      </c>
      <c r="R6" s="108">
        <v>0</v>
      </c>
      <c r="S6" s="108">
        <v>0</v>
      </c>
      <c r="T6" s="108">
        <v>2</v>
      </c>
      <c r="U6" s="108">
        <v>0</v>
      </c>
      <c r="V6" s="108">
        <v>2</v>
      </c>
      <c r="W6" s="108">
        <v>0</v>
      </c>
      <c r="X6" s="108">
        <v>0</v>
      </c>
      <c r="Y6" s="108">
        <v>0</v>
      </c>
      <c r="Z6" s="108">
        <v>0</v>
      </c>
      <c r="AA6" s="108">
        <v>3</v>
      </c>
      <c r="AB6" s="108">
        <v>3</v>
      </c>
      <c r="AC6" s="126">
        <v>0</v>
      </c>
      <c r="AD6" s="4">
        <v>40</v>
      </c>
      <c r="AE6" s="4">
        <v>81</v>
      </c>
      <c r="AF6" s="127">
        <v>0</v>
      </c>
      <c r="AG6" s="4">
        <v>121</v>
      </c>
    </row>
    <row r="7" spans="1:33" s="9" customFormat="1" ht="20.100000000000001" customHeight="1" x14ac:dyDescent="0.2">
      <c r="A7" s="94" t="s">
        <v>99</v>
      </c>
      <c r="B7" s="109">
        <v>4</v>
      </c>
      <c r="C7" s="109">
        <v>9</v>
      </c>
      <c r="D7" s="109">
        <v>13</v>
      </c>
      <c r="E7" s="109">
        <v>1</v>
      </c>
      <c r="F7" s="109">
        <v>3</v>
      </c>
      <c r="G7" s="109">
        <v>4</v>
      </c>
      <c r="H7" s="109">
        <v>6</v>
      </c>
      <c r="I7" s="109">
        <v>8</v>
      </c>
      <c r="J7" s="109">
        <v>14</v>
      </c>
      <c r="K7" s="109">
        <v>2</v>
      </c>
      <c r="L7" s="109">
        <v>5</v>
      </c>
      <c r="M7" s="109">
        <v>7</v>
      </c>
      <c r="N7" s="109">
        <v>0</v>
      </c>
      <c r="O7" s="109">
        <v>0</v>
      </c>
      <c r="P7" s="109">
        <v>0</v>
      </c>
      <c r="Q7" s="109">
        <v>0</v>
      </c>
      <c r="R7" s="109">
        <v>0</v>
      </c>
      <c r="S7" s="109">
        <v>0</v>
      </c>
      <c r="T7" s="109">
        <v>0</v>
      </c>
      <c r="U7" s="109">
        <v>0</v>
      </c>
      <c r="V7" s="109">
        <v>0</v>
      </c>
      <c r="W7" s="109">
        <v>0</v>
      </c>
      <c r="X7" s="109">
        <v>0</v>
      </c>
      <c r="Y7" s="109">
        <v>0</v>
      </c>
      <c r="Z7" s="109">
        <v>0</v>
      </c>
      <c r="AA7" s="109">
        <v>0</v>
      </c>
      <c r="AB7" s="109">
        <v>0</v>
      </c>
      <c r="AC7" s="128">
        <v>0</v>
      </c>
      <c r="AD7" s="5">
        <v>13</v>
      </c>
      <c r="AE7" s="5">
        <v>25</v>
      </c>
      <c r="AF7" s="129">
        <v>0</v>
      </c>
      <c r="AG7" s="5">
        <v>38</v>
      </c>
    </row>
    <row r="8" spans="1:33" s="9" customFormat="1" ht="20.100000000000001" customHeight="1" x14ac:dyDescent="0.2">
      <c r="A8" s="93" t="s">
        <v>456</v>
      </c>
      <c r="B8" s="108">
        <v>1</v>
      </c>
      <c r="C8" s="108">
        <v>3</v>
      </c>
      <c r="D8" s="108">
        <v>4</v>
      </c>
      <c r="E8" s="108">
        <v>1</v>
      </c>
      <c r="F8" s="108">
        <v>3</v>
      </c>
      <c r="G8" s="108">
        <v>4</v>
      </c>
      <c r="H8" s="108">
        <v>6</v>
      </c>
      <c r="I8" s="108">
        <v>7</v>
      </c>
      <c r="J8" s="108">
        <v>13</v>
      </c>
      <c r="K8" s="108">
        <v>21</v>
      </c>
      <c r="L8" s="108">
        <v>51</v>
      </c>
      <c r="M8" s="108">
        <v>72</v>
      </c>
      <c r="N8" s="108">
        <v>0</v>
      </c>
      <c r="O8" s="108">
        <v>0</v>
      </c>
      <c r="P8" s="108">
        <v>0</v>
      </c>
      <c r="Q8" s="108">
        <v>0</v>
      </c>
      <c r="R8" s="108">
        <v>0</v>
      </c>
      <c r="S8" s="108">
        <v>0</v>
      </c>
      <c r="T8" s="108">
        <v>0</v>
      </c>
      <c r="U8" s="108">
        <v>0</v>
      </c>
      <c r="V8" s="108">
        <v>0</v>
      </c>
      <c r="W8" s="108">
        <v>2</v>
      </c>
      <c r="X8" s="108">
        <v>6</v>
      </c>
      <c r="Y8" s="108">
        <v>8</v>
      </c>
      <c r="Z8" s="108">
        <v>0</v>
      </c>
      <c r="AA8" s="108">
        <v>9</v>
      </c>
      <c r="AB8" s="108">
        <v>9</v>
      </c>
      <c r="AC8" s="126">
        <v>0</v>
      </c>
      <c r="AD8" s="4">
        <v>31</v>
      </c>
      <c r="AE8" s="4">
        <v>79</v>
      </c>
      <c r="AF8" s="127">
        <v>0</v>
      </c>
      <c r="AG8" s="4">
        <v>110</v>
      </c>
    </row>
    <row r="9" spans="1:33" s="9" customFormat="1" ht="20.100000000000001" customHeight="1" x14ac:dyDescent="0.2">
      <c r="A9" s="94" t="s">
        <v>103</v>
      </c>
      <c r="B9" s="109">
        <v>3</v>
      </c>
      <c r="C9" s="109">
        <v>7</v>
      </c>
      <c r="D9" s="109">
        <v>10</v>
      </c>
      <c r="E9" s="109">
        <v>1</v>
      </c>
      <c r="F9" s="109">
        <v>2</v>
      </c>
      <c r="G9" s="109">
        <v>3</v>
      </c>
      <c r="H9" s="109">
        <v>2</v>
      </c>
      <c r="I9" s="109">
        <v>0</v>
      </c>
      <c r="J9" s="109">
        <v>2</v>
      </c>
      <c r="K9" s="109">
        <v>4</v>
      </c>
      <c r="L9" s="109">
        <v>11</v>
      </c>
      <c r="M9" s="109">
        <v>15</v>
      </c>
      <c r="N9" s="109">
        <v>0</v>
      </c>
      <c r="O9" s="109">
        <v>1</v>
      </c>
      <c r="P9" s="109">
        <v>1</v>
      </c>
      <c r="Q9" s="109">
        <v>0</v>
      </c>
      <c r="R9" s="109">
        <v>0</v>
      </c>
      <c r="S9" s="109">
        <v>0</v>
      </c>
      <c r="T9" s="109">
        <v>0</v>
      </c>
      <c r="U9" s="109">
        <v>0</v>
      </c>
      <c r="V9" s="109">
        <v>0</v>
      </c>
      <c r="W9" s="109">
        <v>0</v>
      </c>
      <c r="X9" s="109">
        <v>0</v>
      </c>
      <c r="Y9" s="109">
        <v>0</v>
      </c>
      <c r="Z9" s="109">
        <v>1</v>
      </c>
      <c r="AA9" s="109">
        <v>0</v>
      </c>
      <c r="AB9" s="109">
        <v>1</v>
      </c>
      <c r="AC9" s="128">
        <v>0</v>
      </c>
      <c r="AD9" s="5">
        <v>11</v>
      </c>
      <c r="AE9" s="5">
        <v>21</v>
      </c>
      <c r="AF9" s="129">
        <v>0</v>
      </c>
      <c r="AG9" s="5">
        <v>32</v>
      </c>
    </row>
    <row r="10" spans="1:33" s="9" customFormat="1" ht="20.100000000000001" customHeight="1" x14ac:dyDescent="0.2">
      <c r="A10" s="93" t="s">
        <v>106</v>
      </c>
      <c r="B10" s="108">
        <v>22</v>
      </c>
      <c r="C10" s="108">
        <v>27</v>
      </c>
      <c r="D10" s="108">
        <v>49</v>
      </c>
      <c r="E10" s="108">
        <v>1</v>
      </c>
      <c r="F10" s="108">
        <v>1</v>
      </c>
      <c r="G10" s="108">
        <v>2</v>
      </c>
      <c r="H10" s="108">
        <v>2</v>
      </c>
      <c r="I10" s="108">
        <v>5</v>
      </c>
      <c r="J10" s="108">
        <v>7</v>
      </c>
      <c r="K10" s="108">
        <v>4</v>
      </c>
      <c r="L10" s="108">
        <v>18</v>
      </c>
      <c r="M10" s="108">
        <v>22</v>
      </c>
      <c r="N10" s="108">
        <v>0</v>
      </c>
      <c r="O10" s="108">
        <v>0</v>
      </c>
      <c r="P10" s="108">
        <v>0</v>
      </c>
      <c r="Q10" s="108">
        <v>0</v>
      </c>
      <c r="R10" s="108">
        <v>0</v>
      </c>
      <c r="S10" s="108">
        <v>0</v>
      </c>
      <c r="T10" s="108">
        <v>0</v>
      </c>
      <c r="U10" s="108">
        <v>2</v>
      </c>
      <c r="V10" s="108">
        <v>2</v>
      </c>
      <c r="W10" s="108">
        <v>0</v>
      </c>
      <c r="X10" s="108">
        <v>0</v>
      </c>
      <c r="Y10" s="108">
        <v>0</v>
      </c>
      <c r="Z10" s="108">
        <v>0</v>
      </c>
      <c r="AA10" s="108">
        <v>0</v>
      </c>
      <c r="AB10" s="108">
        <v>0</v>
      </c>
      <c r="AC10" s="126">
        <v>0</v>
      </c>
      <c r="AD10" s="4">
        <v>29</v>
      </c>
      <c r="AE10" s="4">
        <v>53</v>
      </c>
      <c r="AF10" s="127">
        <v>0</v>
      </c>
      <c r="AG10" s="4">
        <v>82</v>
      </c>
    </row>
    <row r="11" spans="1:33" s="9" customFormat="1" ht="20.100000000000001" customHeight="1" x14ac:dyDescent="0.2">
      <c r="A11" s="94" t="s">
        <v>108</v>
      </c>
      <c r="B11" s="109">
        <v>1</v>
      </c>
      <c r="C11" s="109">
        <v>1</v>
      </c>
      <c r="D11" s="109">
        <v>2</v>
      </c>
      <c r="E11" s="109">
        <v>0</v>
      </c>
      <c r="F11" s="109">
        <v>6</v>
      </c>
      <c r="G11" s="109">
        <v>6</v>
      </c>
      <c r="H11" s="109">
        <v>0</v>
      </c>
      <c r="I11" s="109">
        <v>0</v>
      </c>
      <c r="J11" s="109">
        <v>0</v>
      </c>
      <c r="K11" s="109">
        <v>0</v>
      </c>
      <c r="L11" s="109">
        <v>0</v>
      </c>
      <c r="M11" s="109">
        <v>0</v>
      </c>
      <c r="N11" s="109">
        <v>0</v>
      </c>
      <c r="O11" s="109">
        <v>0</v>
      </c>
      <c r="P11" s="109">
        <v>0</v>
      </c>
      <c r="Q11" s="109">
        <v>0</v>
      </c>
      <c r="R11" s="109">
        <v>0</v>
      </c>
      <c r="S11" s="109">
        <v>0</v>
      </c>
      <c r="T11" s="109">
        <v>0</v>
      </c>
      <c r="U11" s="109">
        <v>1</v>
      </c>
      <c r="V11" s="109">
        <v>1</v>
      </c>
      <c r="W11" s="109">
        <v>0</v>
      </c>
      <c r="X11" s="109">
        <v>0</v>
      </c>
      <c r="Y11" s="109">
        <v>0</v>
      </c>
      <c r="Z11" s="109">
        <v>0</v>
      </c>
      <c r="AA11" s="109">
        <v>0</v>
      </c>
      <c r="AB11" s="109">
        <v>0</v>
      </c>
      <c r="AC11" s="128">
        <v>0</v>
      </c>
      <c r="AD11" s="5">
        <v>1</v>
      </c>
      <c r="AE11" s="5">
        <v>8</v>
      </c>
      <c r="AF11" s="129">
        <v>0</v>
      </c>
      <c r="AG11" s="5">
        <v>9</v>
      </c>
    </row>
    <row r="12" spans="1:33" s="9" customFormat="1" ht="20.100000000000001" customHeight="1" x14ac:dyDescent="0.2">
      <c r="A12" s="93" t="s">
        <v>112</v>
      </c>
      <c r="B12" s="108">
        <v>3</v>
      </c>
      <c r="C12" s="108">
        <v>8</v>
      </c>
      <c r="D12" s="108">
        <v>11</v>
      </c>
      <c r="E12" s="108">
        <v>2</v>
      </c>
      <c r="F12" s="108">
        <v>8</v>
      </c>
      <c r="G12" s="108">
        <v>10</v>
      </c>
      <c r="H12" s="108">
        <v>0</v>
      </c>
      <c r="I12" s="108">
        <v>1</v>
      </c>
      <c r="J12" s="108">
        <v>1</v>
      </c>
      <c r="K12" s="108">
        <v>3</v>
      </c>
      <c r="L12" s="108">
        <v>5</v>
      </c>
      <c r="M12" s="108">
        <v>8</v>
      </c>
      <c r="N12" s="108">
        <v>0</v>
      </c>
      <c r="O12" s="108">
        <v>0</v>
      </c>
      <c r="P12" s="108">
        <v>0</v>
      </c>
      <c r="Q12" s="108">
        <v>0</v>
      </c>
      <c r="R12" s="108">
        <v>0</v>
      </c>
      <c r="S12" s="108">
        <v>0</v>
      </c>
      <c r="T12" s="108">
        <v>0</v>
      </c>
      <c r="U12" s="108">
        <v>0</v>
      </c>
      <c r="V12" s="108">
        <v>0</v>
      </c>
      <c r="W12" s="108">
        <v>0</v>
      </c>
      <c r="X12" s="108">
        <v>0</v>
      </c>
      <c r="Y12" s="108">
        <v>0</v>
      </c>
      <c r="Z12" s="108">
        <v>0</v>
      </c>
      <c r="AA12" s="108">
        <v>1</v>
      </c>
      <c r="AB12" s="108">
        <v>1</v>
      </c>
      <c r="AC12" s="126">
        <v>0</v>
      </c>
      <c r="AD12" s="4">
        <v>8</v>
      </c>
      <c r="AE12" s="4">
        <v>23</v>
      </c>
      <c r="AF12" s="127">
        <v>0</v>
      </c>
      <c r="AG12" s="4">
        <v>31</v>
      </c>
    </row>
    <row r="13" spans="1:33" s="9" customFormat="1" ht="20.100000000000001" customHeight="1" x14ac:dyDescent="0.2">
      <c r="A13" s="94" t="s">
        <v>113</v>
      </c>
      <c r="B13" s="109">
        <v>2</v>
      </c>
      <c r="C13" s="109">
        <v>5</v>
      </c>
      <c r="D13" s="109">
        <v>7</v>
      </c>
      <c r="E13" s="109">
        <v>1</v>
      </c>
      <c r="F13" s="109">
        <v>4</v>
      </c>
      <c r="G13" s="109">
        <v>5</v>
      </c>
      <c r="H13" s="109">
        <v>1</v>
      </c>
      <c r="I13" s="109">
        <v>0</v>
      </c>
      <c r="J13" s="109">
        <v>1</v>
      </c>
      <c r="K13" s="109">
        <v>4</v>
      </c>
      <c r="L13" s="109">
        <v>3</v>
      </c>
      <c r="M13" s="109">
        <v>7</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28">
        <v>0</v>
      </c>
      <c r="AD13" s="5">
        <v>8</v>
      </c>
      <c r="AE13" s="5">
        <v>12</v>
      </c>
      <c r="AF13" s="129">
        <v>0</v>
      </c>
      <c r="AG13" s="5">
        <v>20</v>
      </c>
    </row>
    <row r="14" spans="1:33" s="9" customFormat="1" ht="20.100000000000001" customHeight="1" x14ac:dyDescent="0.2">
      <c r="A14" s="93" t="s">
        <v>115</v>
      </c>
      <c r="B14" s="108">
        <v>8</v>
      </c>
      <c r="C14" s="108">
        <v>11</v>
      </c>
      <c r="D14" s="108">
        <v>19</v>
      </c>
      <c r="E14" s="108">
        <v>1</v>
      </c>
      <c r="F14" s="108">
        <v>3</v>
      </c>
      <c r="G14" s="108">
        <v>4</v>
      </c>
      <c r="H14" s="108">
        <v>1</v>
      </c>
      <c r="I14" s="108">
        <v>0</v>
      </c>
      <c r="J14" s="108">
        <v>1</v>
      </c>
      <c r="K14" s="108">
        <v>4</v>
      </c>
      <c r="L14" s="108">
        <v>3</v>
      </c>
      <c r="M14" s="108">
        <v>7</v>
      </c>
      <c r="N14" s="108">
        <v>0</v>
      </c>
      <c r="O14" s="108">
        <v>0</v>
      </c>
      <c r="P14" s="108">
        <v>0</v>
      </c>
      <c r="Q14" s="108">
        <v>0</v>
      </c>
      <c r="R14" s="108">
        <v>0</v>
      </c>
      <c r="S14" s="108">
        <v>0</v>
      </c>
      <c r="T14" s="108">
        <v>0</v>
      </c>
      <c r="U14" s="108">
        <v>0</v>
      </c>
      <c r="V14" s="108">
        <v>0</v>
      </c>
      <c r="W14" s="108">
        <v>0</v>
      </c>
      <c r="X14" s="108">
        <v>2</v>
      </c>
      <c r="Y14" s="108">
        <v>2</v>
      </c>
      <c r="Z14" s="108">
        <v>5</v>
      </c>
      <c r="AA14" s="108">
        <v>6</v>
      </c>
      <c r="AB14" s="108">
        <v>11</v>
      </c>
      <c r="AC14" s="126">
        <v>0</v>
      </c>
      <c r="AD14" s="4">
        <v>19</v>
      </c>
      <c r="AE14" s="4">
        <v>25</v>
      </c>
      <c r="AF14" s="127">
        <v>0</v>
      </c>
      <c r="AG14" s="4">
        <v>44</v>
      </c>
    </row>
    <row r="15" spans="1:33" s="9" customFormat="1" ht="20.100000000000001" customHeight="1" x14ac:dyDescent="0.2">
      <c r="A15" s="94" t="s">
        <v>116</v>
      </c>
      <c r="B15" s="109">
        <v>9</v>
      </c>
      <c r="C15" s="109">
        <v>10</v>
      </c>
      <c r="D15" s="109">
        <v>19</v>
      </c>
      <c r="E15" s="109">
        <v>0</v>
      </c>
      <c r="F15" s="109">
        <v>0</v>
      </c>
      <c r="G15" s="109">
        <v>0</v>
      </c>
      <c r="H15" s="109">
        <v>0</v>
      </c>
      <c r="I15" s="109">
        <v>1</v>
      </c>
      <c r="J15" s="109">
        <v>1</v>
      </c>
      <c r="K15" s="109">
        <v>0</v>
      </c>
      <c r="L15" s="109">
        <v>3</v>
      </c>
      <c r="M15" s="109">
        <v>3</v>
      </c>
      <c r="N15" s="109">
        <v>0</v>
      </c>
      <c r="O15" s="109">
        <v>0</v>
      </c>
      <c r="P15" s="109">
        <v>0</v>
      </c>
      <c r="Q15" s="109">
        <v>0</v>
      </c>
      <c r="R15" s="109">
        <v>0</v>
      </c>
      <c r="S15" s="109">
        <v>0</v>
      </c>
      <c r="T15" s="109">
        <v>0</v>
      </c>
      <c r="U15" s="109">
        <v>0</v>
      </c>
      <c r="V15" s="109">
        <v>0</v>
      </c>
      <c r="W15" s="109">
        <v>0</v>
      </c>
      <c r="X15" s="109">
        <v>0</v>
      </c>
      <c r="Y15" s="109">
        <v>0</v>
      </c>
      <c r="Z15" s="109">
        <v>0</v>
      </c>
      <c r="AA15" s="109">
        <v>1</v>
      </c>
      <c r="AB15" s="109">
        <v>1</v>
      </c>
      <c r="AC15" s="128">
        <v>0</v>
      </c>
      <c r="AD15" s="5">
        <v>9</v>
      </c>
      <c r="AE15" s="5">
        <v>15</v>
      </c>
      <c r="AF15" s="129">
        <v>0</v>
      </c>
      <c r="AG15" s="5">
        <v>24</v>
      </c>
    </row>
    <row r="16" spans="1:33" s="9" customFormat="1" ht="20.100000000000001" customHeight="1" x14ac:dyDescent="0.2">
      <c r="A16" s="93" t="s">
        <v>118</v>
      </c>
      <c r="B16" s="108">
        <v>36</v>
      </c>
      <c r="C16" s="108">
        <v>40</v>
      </c>
      <c r="D16" s="108">
        <v>76</v>
      </c>
      <c r="E16" s="108">
        <v>4</v>
      </c>
      <c r="F16" s="108">
        <v>0</v>
      </c>
      <c r="G16" s="108">
        <v>4</v>
      </c>
      <c r="H16" s="108">
        <v>4</v>
      </c>
      <c r="I16" s="108">
        <v>2</v>
      </c>
      <c r="J16" s="108">
        <v>6</v>
      </c>
      <c r="K16" s="108">
        <v>7</v>
      </c>
      <c r="L16" s="108">
        <v>11</v>
      </c>
      <c r="M16" s="108">
        <v>18</v>
      </c>
      <c r="N16" s="108">
        <v>0</v>
      </c>
      <c r="O16" s="108">
        <v>0</v>
      </c>
      <c r="P16" s="108">
        <v>0</v>
      </c>
      <c r="Q16" s="108">
        <v>0</v>
      </c>
      <c r="R16" s="108">
        <v>0</v>
      </c>
      <c r="S16" s="108">
        <v>0</v>
      </c>
      <c r="T16" s="108">
        <v>1</v>
      </c>
      <c r="U16" s="108">
        <v>2</v>
      </c>
      <c r="V16" s="108">
        <v>3</v>
      </c>
      <c r="W16" s="108">
        <v>0</v>
      </c>
      <c r="X16" s="108">
        <v>1</v>
      </c>
      <c r="Y16" s="108">
        <v>1</v>
      </c>
      <c r="Z16" s="108">
        <v>1</v>
      </c>
      <c r="AA16" s="108">
        <v>2</v>
      </c>
      <c r="AB16" s="108">
        <v>3</v>
      </c>
      <c r="AC16" s="126">
        <v>0</v>
      </c>
      <c r="AD16" s="4">
        <v>53</v>
      </c>
      <c r="AE16" s="4">
        <v>58</v>
      </c>
      <c r="AF16" s="127">
        <v>0</v>
      </c>
      <c r="AG16" s="4">
        <v>111</v>
      </c>
    </row>
    <row r="17" spans="1:33" s="9" customFormat="1" ht="20.100000000000001" customHeight="1" x14ac:dyDescent="0.2">
      <c r="A17" s="94" t="s">
        <v>213</v>
      </c>
      <c r="B17" s="109">
        <v>4</v>
      </c>
      <c r="C17" s="109">
        <v>7</v>
      </c>
      <c r="D17" s="109">
        <v>11</v>
      </c>
      <c r="E17" s="109">
        <v>1</v>
      </c>
      <c r="F17" s="109">
        <v>3</v>
      </c>
      <c r="G17" s="109">
        <v>4</v>
      </c>
      <c r="H17" s="109">
        <v>0</v>
      </c>
      <c r="I17" s="109">
        <v>3</v>
      </c>
      <c r="J17" s="109">
        <v>3</v>
      </c>
      <c r="K17" s="109">
        <v>9</v>
      </c>
      <c r="L17" s="109">
        <v>6</v>
      </c>
      <c r="M17" s="109">
        <v>15</v>
      </c>
      <c r="N17" s="109">
        <v>0</v>
      </c>
      <c r="O17" s="109">
        <v>0</v>
      </c>
      <c r="P17" s="109">
        <v>0</v>
      </c>
      <c r="Q17" s="109">
        <v>0</v>
      </c>
      <c r="R17" s="109">
        <v>0</v>
      </c>
      <c r="S17" s="109">
        <v>0</v>
      </c>
      <c r="T17" s="109">
        <v>0</v>
      </c>
      <c r="U17" s="109">
        <v>2</v>
      </c>
      <c r="V17" s="109">
        <v>2</v>
      </c>
      <c r="W17" s="109">
        <v>1</v>
      </c>
      <c r="X17" s="109">
        <v>0</v>
      </c>
      <c r="Y17" s="109">
        <v>1</v>
      </c>
      <c r="Z17" s="109">
        <v>5</v>
      </c>
      <c r="AA17" s="109">
        <v>6</v>
      </c>
      <c r="AB17" s="109">
        <v>11</v>
      </c>
      <c r="AC17" s="128">
        <v>0</v>
      </c>
      <c r="AD17" s="5">
        <v>20</v>
      </c>
      <c r="AE17" s="5">
        <v>27</v>
      </c>
      <c r="AF17" s="129">
        <v>0</v>
      </c>
      <c r="AG17" s="5">
        <v>47</v>
      </c>
    </row>
    <row r="18" spans="1:33" s="9" customFormat="1" ht="20.100000000000001" customHeight="1" x14ac:dyDescent="0.2">
      <c r="A18" s="93" t="s">
        <v>9</v>
      </c>
      <c r="B18" s="108">
        <v>9</v>
      </c>
      <c r="C18" s="108">
        <v>17</v>
      </c>
      <c r="D18" s="108">
        <v>26</v>
      </c>
      <c r="E18" s="108">
        <v>2</v>
      </c>
      <c r="F18" s="108">
        <v>5</v>
      </c>
      <c r="G18" s="108">
        <v>7</v>
      </c>
      <c r="H18" s="108">
        <v>1</v>
      </c>
      <c r="I18" s="108">
        <v>2</v>
      </c>
      <c r="J18" s="108">
        <v>3</v>
      </c>
      <c r="K18" s="108">
        <v>17</v>
      </c>
      <c r="L18" s="108">
        <v>43</v>
      </c>
      <c r="M18" s="108">
        <v>60</v>
      </c>
      <c r="N18" s="108">
        <v>0</v>
      </c>
      <c r="O18" s="108">
        <v>0</v>
      </c>
      <c r="P18" s="108">
        <v>0</v>
      </c>
      <c r="Q18" s="108">
        <v>0</v>
      </c>
      <c r="R18" s="108">
        <v>0</v>
      </c>
      <c r="S18" s="108">
        <v>0</v>
      </c>
      <c r="T18" s="108">
        <v>1</v>
      </c>
      <c r="U18" s="108">
        <v>2</v>
      </c>
      <c r="V18" s="108">
        <v>3</v>
      </c>
      <c r="W18" s="108">
        <v>0</v>
      </c>
      <c r="X18" s="108">
        <v>1</v>
      </c>
      <c r="Y18" s="108">
        <v>1</v>
      </c>
      <c r="Z18" s="108">
        <v>3</v>
      </c>
      <c r="AA18" s="108">
        <v>11</v>
      </c>
      <c r="AB18" s="108">
        <v>14</v>
      </c>
      <c r="AC18" s="126">
        <v>0</v>
      </c>
      <c r="AD18" s="4">
        <v>33</v>
      </c>
      <c r="AE18" s="4">
        <v>81</v>
      </c>
      <c r="AF18" s="127">
        <v>0</v>
      </c>
      <c r="AG18" s="4">
        <v>114</v>
      </c>
    </row>
    <row r="19" spans="1:33" s="9" customFormat="1" ht="20.100000000000001" customHeight="1" x14ac:dyDescent="0.2">
      <c r="A19" s="94" t="s">
        <v>197</v>
      </c>
      <c r="B19" s="109">
        <v>15</v>
      </c>
      <c r="C19" s="109">
        <v>16</v>
      </c>
      <c r="D19" s="109">
        <v>31</v>
      </c>
      <c r="E19" s="109">
        <v>0</v>
      </c>
      <c r="F19" s="109">
        <v>1</v>
      </c>
      <c r="G19" s="109">
        <v>1</v>
      </c>
      <c r="H19" s="109">
        <v>0</v>
      </c>
      <c r="I19" s="109">
        <v>1</v>
      </c>
      <c r="J19" s="109">
        <v>1</v>
      </c>
      <c r="K19" s="109">
        <v>2</v>
      </c>
      <c r="L19" s="109">
        <v>0</v>
      </c>
      <c r="M19" s="109">
        <v>2</v>
      </c>
      <c r="N19" s="109">
        <v>0</v>
      </c>
      <c r="O19" s="109">
        <v>0</v>
      </c>
      <c r="P19" s="109">
        <v>0</v>
      </c>
      <c r="Q19" s="109">
        <v>0</v>
      </c>
      <c r="R19" s="109">
        <v>0</v>
      </c>
      <c r="S19" s="109">
        <v>0</v>
      </c>
      <c r="T19" s="109">
        <v>0</v>
      </c>
      <c r="U19" s="109">
        <v>1</v>
      </c>
      <c r="V19" s="109">
        <v>1</v>
      </c>
      <c r="W19" s="109">
        <v>0</v>
      </c>
      <c r="X19" s="109">
        <v>0</v>
      </c>
      <c r="Y19" s="109">
        <v>0</v>
      </c>
      <c r="Z19" s="109">
        <v>0</v>
      </c>
      <c r="AA19" s="109">
        <v>0</v>
      </c>
      <c r="AB19" s="109">
        <v>0</v>
      </c>
      <c r="AC19" s="128">
        <v>0</v>
      </c>
      <c r="AD19" s="5">
        <v>17</v>
      </c>
      <c r="AE19" s="5">
        <v>19</v>
      </c>
      <c r="AF19" s="129">
        <v>0</v>
      </c>
      <c r="AG19" s="5">
        <v>36</v>
      </c>
    </row>
    <row r="20" spans="1:33" s="9" customFormat="1" ht="20.100000000000001" customHeight="1" x14ac:dyDescent="0.2">
      <c r="A20" s="93" t="s">
        <v>10</v>
      </c>
      <c r="B20" s="108">
        <v>3</v>
      </c>
      <c r="C20" s="108">
        <v>6</v>
      </c>
      <c r="D20" s="108">
        <v>9</v>
      </c>
      <c r="E20" s="108">
        <v>0</v>
      </c>
      <c r="F20" s="108">
        <v>0</v>
      </c>
      <c r="G20" s="108">
        <v>0</v>
      </c>
      <c r="H20" s="108">
        <v>0</v>
      </c>
      <c r="I20" s="108">
        <v>0</v>
      </c>
      <c r="J20" s="108">
        <v>0</v>
      </c>
      <c r="K20" s="108">
        <v>4</v>
      </c>
      <c r="L20" s="108">
        <v>4</v>
      </c>
      <c r="M20" s="108">
        <v>8</v>
      </c>
      <c r="N20" s="108">
        <v>0</v>
      </c>
      <c r="O20" s="108">
        <v>0</v>
      </c>
      <c r="P20" s="108">
        <v>0</v>
      </c>
      <c r="Q20" s="108">
        <v>0</v>
      </c>
      <c r="R20" s="108">
        <v>0</v>
      </c>
      <c r="S20" s="108">
        <v>0</v>
      </c>
      <c r="T20" s="108">
        <v>0</v>
      </c>
      <c r="U20" s="108">
        <v>0</v>
      </c>
      <c r="V20" s="108">
        <v>0</v>
      </c>
      <c r="W20" s="108">
        <v>1</v>
      </c>
      <c r="X20" s="108">
        <v>3</v>
      </c>
      <c r="Y20" s="108">
        <v>4</v>
      </c>
      <c r="Z20" s="108">
        <v>4</v>
      </c>
      <c r="AA20" s="108">
        <v>2</v>
      </c>
      <c r="AB20" s="108">
        <v>6</v>
      </c>
      <c r="AC20" s="126">
        <v>0</v>
      </c>
      <c r="AD20" s="4">
        <v>12</v>
      </c>
      <c r="AE20" s="4">
        <v>15</v>
      </c>
      <c r="AF20" s="127">
        <v>0</v>
      </c>
      <c r="AG20" s="4">
        <v>27</v>
      </c>
    </row>
    <row r="21" spans="1:33" s="9" customFormat="1" ht="20.100000000000001" customHeight="1" x14ac:dyDescent="0.2">
      <c r="A21" s="94" t="s">
        <v>11</v>
      </c>
      <c r="B21" s="109">
        <v>14</v>
      </c>
      <c r="C21" s="109">
        <v>38</v>
      </c>
      <c r="D21" s="109">
        <v>52</v>
      </c>
      <c r="E21" s="109">
        <v>3</v>
      </c>
      <c r="F21" s="109">
        <v>2</v>
      </c>
      <c r="G21" s="109">
        <v>5</v>
      </c>
      <c r="H21" s="109">
        <v>0</v>
      </c>
      <c r="I21" s="109">
        <v>1</v>
      </c>
      <c r="J21" s="109">
        <v>1</v>
      </c>
      <c r="K21" s="109">
        <v>4</v>
      </c>
      <c r="L21" s="109">
        <v>4</v>
      </c>
      <c r="M21" s="109">
        <v>8</v>
      </c>
      <c r="N21" s="109">
        <v>0</v>
      </c>
      <c r="O21" s="109">
        <v>0</v>
      </c>
      <c r="P21" s="109">
        <v>0</v>
      </c>
      <c r="Q21" s="109">
        <v>0</v>
      </c>
      <c r="R21" s="109">
        <v>0</v>
      </c>
      <c r="S21" s="109">
        <v>0</v>
      </c>
      <c r="T21" s="109">
        <v>0</v>
      </c>
      <c r="U21" s="109">
        <v>2</v>
      </c>
      <c r="V21" s="109">
        <v>2</v>
      </c>
      <c r="W21" s="109">
        <v>1</v>
      </c>
      <c r="X21" s="109">
        <v>2</v>
      </c>
      <c r="Y21" s="109">
        <v>3</v>
      </c>
      <c r="Z21" s="109">
        <v>3</v>
      </c>
      <c r="AA21" s="109">
        <v>1</v>
      </c>
      <c r="AB21" s="109">
        <v>4</v>
      </c>
      <c r="AC21" s="128">
        <v>0</v>
      </c>
      <c r="AD21" s="5">
        <v>25</v>
      </c>
      <c r="AE21" s="5">
        <v>50</v>
      </c>
      <c r="AF21" s="129">
        <v>0</v>
      </c>
      <c r="AG21" s="5">
        <v>75</v>
      </c>
    </row>
    <row r="22" spans="1:33" s="9" customFormat="1" ht="20.100000000000001" customHeight="1" x14ac:dyDescent="0.2">
      <c r="A22" s="93" t="s">
        <v>13</v>
      </c>
      <c r="B22" s="108">
        <v>18</v>
      </c>
      <c r="C22" s="108">
        <v>58</v>
      </c>
      <c r="D22" s="108">
        <v>76</v>
      </c>
      <c r="E22" s="108">
        <v>2</v>
      </c>
      <c r="F22" s="108">
        <v>8</v>
      </c>
      <c r="G22" s="108">
        <v>10</v>
      </c>
      <c r="H22" s="108">
        <v>1</v>
      </c>
      <c r="I22" s="108">
        <v>0</v>
      </c>
      <c r="J22" s="108">
        <v>1</v>
      </c>
      <c r="K22" s="108">
        <v>6</v>
      </c>
      <c r="L22" s="108">
        <v>5</v>
      </c>
      <c r="M22" s="108">
        <v>11</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26">
        <v>0</v>
      </c>
      <c r="AD22" s="4">
        <v>27</v>
      </c>
      <c r="AE22" s="4">
        <v>71</v>
      </c>
      <c r="AF22" s="127">
        <v>0</v>
      </c>
      <c r="AG22" s="4">
        <v>98</v>
      </c>
    </row>
    <row r="23" spans="1:33" s="9" customFormat="1" ht="20.100000000000001" customHeight="1" x14ac:dyDescent="0.2">
      <c r="A23" s="94" t="s">
        <v>20</v>
      </c>
      <c r="B23" s="109">
        <v>1</v>
      </c>
      <c r="C23" s="109">
        <v>8</v>
      </c>
      <c r="D23" s="109">
        <v>9</v>
      </c>
      <c r="E23" s="109">
        <v>0</v>
      </c>
      <c r="F23" s="109">
        <v>0</v>
      </c>
      <c r="G23" s="109">
        <v>0</v>
      </c>
      <c r="H23" s="109">
        <v>7</v>
      </c>
      <c r="I23" s="109">
        <v>7</v>
      </c>
      <c r="J23" s="109">
        <v>14</v>
      </c>
      <c r="K23" s="109">
        <v>2</v>
      </c>
      <c r="L23" s="109">
        <v>1</v>
      </c>
      <c r="M23" s="109">
        <v>3</v>
      </c>
      <c r="N23" s="109">
        <v>0</v>
      </c>
      <c r="O23" s="109">
        <v>0</v>
      </c>
      <c r="P23" s="109">
        <v>0</v>
      </c>
      <c r="Q23" s="109">
        <v>0</v>
      </c>
      <c r="R23" s="109">
        <v>2</v>
      </c>
      <c r="S23" s="109">
        <v>2</v>
      </c>
      <c r="T23" s="109">
        <v>0</v>
      </c>
      <c r="U23" s="109">
        <v>0</v>
      </c>
      <c r="V23" s="109">
        <v>0</v>
      </c>
      <c r="W23" s="109">
        <v>0</v>
      </c>
      <c r="X23" s="109">
        <v>0</v>
      </c>
      <c r="Y23" s="109">
        <v>0</v>
      </c>
      <c r="Z23" s="109">
        <v>0</v>
      </c>
      <c r="AA23" s="109">
        <v>0</v>
      </c>
      <c r="AB23" s="109">
        <v>0</v>
      </c>
      <c r="AC23" s="128">
        <v>0</v>
      </c>
      <c r="AD23" s="5">
        <v>10</v>
      </c>
      <c r="AE23" s="5">
        <v>18</v>
      </c>
      <c r="AF23" s="129">
        <v>0</v>
      </c>
      <c r="AG23" s="5">
        <v>28</v>
      </c>
    </row>
    <row r="24" spans="1:33" s="9" customFormat="1" ht="20.100000000000001" customHeight="1" x14ac:dyDescent="0.2">
      <c r="A24" s="93" t="s">
        <v>21</v>
      </c>
      <c r="B24" s="108">
        <v>16</v>
      </c>
      <c r="C24" s="108">
        <v>52</v>
      </c>
      <c r="D24" s="108">
        <v>68</v>
      </c>
      <c r="E24" s="108">
        <v>3</v>
      </c>
      <c r="F24" s="108">
        <v>7</v>
      </c>
      <c r="G24" s="108">
        <v>10</v>
      </c>
      <c r="H24" s="108">
        <v>1</v>
      </c>
      <c r="I24" s="108">
        <v>2</v>
      </c>
      <c r="J24" s="108">
        <v>3</v>
      </c>
      <c r="K24" s="108">
        <v>18</v>
      </c>
      <c r="L24" s="108">
        <v>51</v>
      </c>
      <c r="M24" s="108">
        <v>69</v>
      </c>
      <c r="N24" s="108">
        <v>0</v>
      </c>
      <c r="O24" s="108">
        <v>0</v>
      </c>
      <c r="P24" s="108">
        <v>0</v>
      </c>
      <c r="Q24" s="108">
        <v>0</v>
      </c>
      <c r="R24" s="108">
        <v>0</v>
      </c>
      <c r="S24" s="108">
        <v>0</v>
      </c>
      <c r="T24" s="108">
        <v>2</v>
      </c>
      <c r="U24" s="108">
        <v>6</v>
      </c>
      <c r="V24" s="108">
        <v>8</v>
      </c>
      <c r="W24" s="108">
        <v>17</v>
      </c>
      <c r="X24" s="108">
        <v>21</v>
      </c>
      <c r="Y24" s="108">
        <v>38</v>
      </c>
      <c r="Z24" s="108">
        <v>0</v>
      </c>
      <c r="AA24" s="108">
        <v>2</v>
      </c>
      <c r="AB24" s="108">
        <v>2</v>
      </c>
      <c r="AC24" s="126">
        <v>0</v>
      </c>
      <c r="AD24" s="4">
        <v>57</v>
      </c>
      <c r="AE24" s="4">
        <v>141</v>
      </c>
      <c r="AF24" s="127">
        <v>0</v>
      </c>
      <c r="AG24" s="4">
        <v>198</v>
      </c>
    </row>
    <row r="25" spans="1:33" s="9" customFormat="1" ht="20.100000000000001" customHeight="1" x14ac:dyDescent="0.2">
      <c r="A25" s="94" t="s">
        <v>22</v>
      </c>
      <c r="B25" s="109">
        <v>5</v>
      </c>
      <c r="C25" s="109">
        <v>9</v>
      </c>
      <c r="D25" s="109">
        <v>14</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28">
        <v>0</v>
      </c>
      <c r="AD25" s="5">
        <v>5</v>
      </c>
      <c r="AE25" s="5">
        <v>9</v>
      </c>
      <c r="AF25" s="129">
        <v>0</v>
      </c>
      <c r="AG25" s="5">
        <v>14</v>
      </c>
    </row>
    <row r="26" spans="1:33" s="9" customFormat="1" ht="20.100000000000001" customHeight="1" x14ac:dyDescent="0.2">
      <c r="A26" s="93" t="s">
        <v>23</v>
      </c>
      <c r="B26" s="108">
        <v>4</v>
      </c>
      <c r="C26" s="108">
        <v>45</v>
      </c>
      <c r="D26" s="108">
        <v>49</v>
      </c>
      <c r="E26" s="108">
        <v>4</v>
      </c>
      <c r="F26" s="108">
        <v>6</v>
      </c>
      <c r="G26" s="108">
        <v>10</v>
      </c>
      <c r="H26" s="108">
        <v>2</v>
      </c>
      <c r="I26" s="108">
        <v>1</v>
      </c>
      <c r="J26" s="108">
        <v>3</v>
      </c>
      <c r="K26" s="108">
        <v>13</v>
      </c>
      <c r="L26" s="108">
        <v>17</v>
      </c>
      <c r="M26" s="108">
        <v>30</v>
      </c>
      <c r="N26" s="108">
        <v>0</v>
      </c>
      <c r="O26" s="108">
        <v>0</v>
      </c>
      <c r="P26" s="108">
        <v>0</v>
      </c>
      <c r="Q26" s="108">
        <v>0</v>
      </c>
      <c r="R26" s="108">
        <v>0</v>
      </c>
      <c r="S26" s="108">
        <v>0</v>
      </c>
      <c r="T26" s="108">
        <v>4</v>
      </c>
      <c r="U26" s="108">
        <v>2</v>
      </c>
      <c r="V26" s="108">
        <v>6</v>
      </c>
      <c r="W26" s="108">
        <v>0</v>
      </c>
      <c r="X26" s="108">
        <v>0</v>
      </c>
      <c r="Y26" s="108">
        <v>0</v>
      </c>
      <c r="Z26" s="108">
        <v>3</v>
      </c>
      <c r="AA26" s="108">
        <v>3</v>
      </c>
      <c r="AB26" s="108">
        <v>6</v>
      </c>
      <c r="AC26" s="126">
        <v>0</v>
      </c>
      <c r="AD26" s="4">
        <v>30</v>
      </c>
      <c r="AE26" s="4">
        <v>74</v>
      </c>
      <c r="AF26" s="127">
        <v>0</v>
      </c>
      <c r="AG26" s="4">
        <v>104</v>
      </c>
    </row>
    <row r="27" spans="1:33" s="9" customFormat="1" ht="20.100000000000001" customHeight="1" x14ac:dyDescent="0.2">
      <c r="A27" s="94" t="s">
        <v>24</v>
      </c>
      <c r="B27" s="109">
        <v>1</v>
      </c>
      <c r="C27" s="109">
        <v>4</v>
      </c>
      <c r="D27" s="109">
        <v>5</v>
      </c>
      <c r="E27" s="109">
        <v>0</v>
      </c>
      <c r="F27" s="109">
        <v>0</v>
      </c>
      <c r="G27" s="109">
        <v>0</v>
      </c>
      <c r="H27" s="109">
        <v>2</v>
      </c>
      <c r="I27" s="109">
        <v>0</v>
      </c>
      <c r="J27" s="109">
        <v>2</v>
      </c>
      <c r="K27" s="109">
        <v>1</v>
      </c>
      <c r="L27" s="109">
        <v>2</v>
      </c>
      <c r="M27" s="109">
        <v>3</v>
      </c>
      <c r="N27" s="109">
        <v>0</v>
      </c>
      <c r="O27" s="109">
        <v>0</v>
      </c>
      <c r="P27" s="109">
        <v>0</v>
      </c>
      <c r="Q27" s="109">
        <v>0</v>
      </c>
      <c r="R27" s="109">
        <v>0</v>
      </c>
      <c r="S27" s="109">
        <v>0</v>
      </c>
      <c r="T27" s="109">
        <v>0</v>
      </c>
      <c r="U27" s="109">
        <v>0</v>
      </c>
      <c r="V27" s="109">
        <v>0</v>
      </c>
      <c r="W27" s="109">
        <v>0</v>
      </c>
      <c r="X27" s="109">
        <v>0</v>
      </c>
      <c r="Y27" s="109">
        <v>0</v>
      </c>
      <c r="Z27" s="109">
        <v>0</v>
      </c>
      <c r="AA27" s="109">
        <v>1</v>
      </c>
      <c r="AB27" s="109">
        <v>1</v>
      </c>
      <c r="AC27" s="128">
        <v>0</v>
      </c>
      <c r="AD27" s="5">
        <v>4</v>
      </c>
      <c r="AE27" s="5">
        <v>7</v>
      </c>
      <c r="AF27" s="129">
        <v>0</v>
      </c>
      <c r="AG27" s="5">
        <v>11</v>
      </c>
    </row>
    <row r="28" spans="1:33" s="9" customFormat="1" ht="20.100000000000001" customHeight="1" x14ac:dyDescent="0.2">
      <c r="A28" s="93" t="s">
        <v>25</v>
      </c>
      <c r="B28" s="108">
        <v>5</v>
      </c>
      <c r="C28" s="108">
        <v>8</v>
      </c>
      <c r="D28" s="108">
        <v>13</v>
      </c>
      <c r="E28" s="108">
        <v>0</v>
      </c>
      <c r="F28" s="108">
        <v>7</v>
      </c>
      <c r="G28" s="108">
        <v>7</v>
      </c>
      <c r="H28" s="108">
        <v>1</v>
      </c>
      <c r="I28" s="108">
        <v>0</v>
      </c>
      <c r="J28" s="108">
        <v>1</v>
      </c>
      <c r="K28" s="108">
        <v>2</v>
      </c>
      <c r="L28" s="108">
        <v>1</v>
      </c>
      <c r="M28" s="108">
        <v>3</v>
      </c>
      <c r="N28" s="108">
        <v>0</v>
      </c>
      <c r="O28" s="108">
        <v>0</v>
      </c>
      <c r="P28" s="108">
        <v>0</v>
      </c>
      <c r="Q28" s="108">
        <v>0</v>
      </c>
      <c r="R28" s="108">
        <v>0</v>
      </c>
      <c r="S28" s="108">
        <v>0</v>
      </c>
      <c r="T28" s="108">
        <v>1</v>
      </c>
      <c r="U28" s="108">
        <v>1</v>
      </c>
      <c r="V28" s="108">
        <v>2</v>
      </c>
      <c r="W28" s="108">
        <v>0</v>
      </c>
      <c r="X28" s="108">
        <v>0</v>
      </c>
      <c r="Y28" s="108">
        <v>0</v>
      </c>
      <c r="Z28" s="108">
        <v>1</v>
      </c>
      <c r="AA28" s="108">
        <v>0</v>
      </c>
      <c r="AB28" s="108">
        <v>1</v>
      </c>
      <c r="AC28" s="126">
        <v>0</v>
      </c>
      <c r="AD28" s="4">
        <v>10</v>
      </c>
      <c r="AE28" s="4">
        <v>17</v>
      </c>
      <c r="AF28" s="127">
        <v>0</v>
      </c>
      <c r="AG28" s="4">
        <v>27</v>
      </c>
    </row>
    <row r="29" spans="1:33" s="9" customFormat="1" ht="20.100000000000001" customHeight="1" x14ac:dyDescent="0.2">
      <c r="A29" s="94" t="s">
        <v>26</v>
      </c>
      <c r="B29" s="109">
        <v>5</v>
      </c>
      <c r="C29" s="109">
        <v>21</v>
      </c>
      <c r="D29" s="109">
        <v>26</v>
      </c>
      <c r="E29" s="109">
        <v>0</v>
      </c>
      <c r="F29" s="109">
        <v>9</v>
      </c>
      <c r="G29" s="109">
        <v>9</v>
      </c>
      <c r="H29" s="109">
        <v>1</v>
      </c>
      <c r="I29" s="109">
        <v>2</v>
      </c>
      <c r="J29" s="109">
        <v>3</v>
      </c>
      <c r="K29" s="109">
        <v>1</v>
      </c>
      <c r="L29" s="109">
        <v>1</v>
      </c>
      <c r="M29" s="109">
        <v>2</v>
      </c>
      <c r="N29" s="109">
        <v>0</v>
      </c>
      <c r="O29" s="109">
        <v>0</v>
      </c>
      <c r="P29" s="109">
        <v>0</v>
      </c>
      <c r="Q29" s="109">
        <v>1</v>
      </c>
      <c r="R29" s="109">
        <v>1</v>
      </c>
      <c r="S29" s="109">
        <v>2</v>
      </c>
      <c r="T29" s="109">
        <v>0</v>
      </c>
      <c r="U29" s="109">
        <v>0</v>
      </c>
      <c r="V29" s="109">
        <v>0</v>
      </c>
      <c r="W29" s="109">
        <v>1</v>
      </c>
      <c r="X29" s="109">
        <v>2</v>
      </c>
      <c r="Y29" s="109">
        <v>3</v>
      </c>
      <c r="Z29" s="109">
        <v>0</v>
      </c>
      <c r="AA29" s="109">
        <v>0</v>
      </c>
      <c r="AB29" s="109">
        <v>0</v>
      </c>
      <c r="AC29" s="128">
        <v>0</v>
      </c>
      <c r="AD29" s="5">
        <v>9</v>
      </c>
      <c r="AE29" s="5">
        <v>36</v>
      </c>
      <c r="AF29" s="129">
        <v>0</v>
      </c>
      <c r="AG29" s="5">
        <v>45</v>
      </c>
    </row>
    <row r="30" spans="1:33" s="9" customFormat="1" ht="20.100000000000001" customHeight="1" x14ac:dyDescent="0.2">
      <c r="A30" s="93" t="s">
        <v>29</v>
      </c>
      <c r="B30" s="108">
        <v>22</v>
      </c>
      <c r="C30" s="108">
        <v>43</v>
      </c>
      <c r="D30" s="108">
        <v>65</v>
      </c>
      <c r="E30" s="108">
        <v>4</v>
      </c>
      <c r="F30" s="108">
        <v>0</v>
      </c>
      <c r="G30" s="108">
        <v>4</v>
      </c>
      <c r="H30" s="108">
        <v>0</v>
      </c>
      <c r="I30" s="108">
        <v>0</v>
      </c>
      <c r="J30" s="108">
        <v>0</v>
      </c>
      <c r="K30" s="108">
        <v>2</v>
      </c>
      <c r="L30" s="108">
        <v>0</v>
      </c>
      <c r="M30" s="108">
        <v>2</v>
      </c>
      <c r="N30" s="108">
        <v>0</v>
      </c>
      <c r="O30" s="108">
        <v>0</v>
      </c>
      <c r="P30" s="108">
        <v>0</v>
      </c>
      <c r="Q30" s="108">
        <v>0</v>
      </c>
      <c r="R30" s="108">
        <v>0</v>
      </c>
      <c r="S30" s="108">
        <v>0</v>
      </c>
      <c r="T30" s="108">
        <v>0</v>
      </c>
      <c r="U30" s="108">
        <v>0</v>
      </c>
      <c r="V30" s="108">
        <v>0</v>
      </c>
      <c r="W30" s="108">
        <v>0</v>
      </c>
      <c r="X30" s="108">
        <v>1</v>
      </c>
      <c r="Y30" s="108">
        <v>1</v>
      </c>
      <c r="Z30" s="108">
        <v>0</v>
      </c>
      <c r="AA30" s="108">
        <v>1</v>
      </c>
      <c r="AB30" s="108">
        <v>1</v>
      </c>
      <c r="AC30" s="126">
        <v>0</v>
      </c>
      <c r="AD30" s="4">
        <v>28</v>
      </c>
      <c r="AE30" s="4">
        <v>45</v>
      </c>
      <c r="AF30" s="127">
        <v>0</v>
      </c>
      <c r="AG30" s="4">
        <v>73</v>
      </c>
    </row>
    <row r="31" spans="1:33" s="9" customFormat="1" ht="20.100000000000001" customHeight="1" x14ac:dyDescent="0.2">
      <c r="A31" s="94" t="s">
        <v>205</v>
      </c>
      <c r="B31" s="109">
        <v>5</v>
      </c>
      <c r="C31" s="109">
        <v>10</v>
      </c>
      <c r="D31" s="109">
        <v>15</v>
      </c>
      <c r="E31" s="109">
        <v>0</v>
      </c>
      <c r="F31" s="109">
        <v>0</v>
      </c>
      <c r="G31" s="109">
        <v>0</v>
      </c>
      <c r="H31" s="109">
        <v>0</v>
      </c>
      <c r="I31" s="109">
        <v>1</v>
      </c>
      <c r="J31" s="109">
        <v>1</v>
      </c>
      <c r="K31" s="109">
        <v>1</v>
      </c>
      <c r="L31" s="109">
        <v>0</v>
      </c>
      <c r="M31" s="109">
        <v>1</v>
      </c>
      <c r="N31" s="109">
        <v>0</v>
      </c>
      <c r="O31" s="109">
        <v>0</v>
      </c>
      <c r="P31" s="109">
        <v>0</v>
      </c>
      <c r="Q31" s="109">
        <v>0</v>
      </c>
      <c r="R31" s="109">
        <v>0</v>
      </c>
      <c r="S31" s="109">
        <v>0</v>
      </c>
      <c r="T31" s="109">
        <v>0</v>
      </c>
      <c r="U31" s="109">
        <v>0</v>
      </c>
      <c r="V31" s="109">
        <v>0</v>
      </c>
      <c r="W31" s="109">
        <v>0</v>
      </c>
      <c r="X31" s="109">
        <v>0</v>
      </c>
      <c r="Y31" s="109">
        <v>0</v>
      </c>
      <c r="Z31" s="109">
        <v>1</v>
      </c>
      <c r="AA31" s="109">
        <v>1</v>
      </c>
      <c r="AB31" s="109">
        <v>2</v>
      </c>
      <c r="AC31" s="128">
        <v>0</v>
      </c>
      <c r="AD31" s="5">
        <v>7</v>
      </c>
      <c r="AE31" s="5">
        <v>12</v>
      </c>
      <c r="AF31" s="129">
        <v>0</v>
      </c>
      <c r="AG31" s="5">
        <v>19</v>
      </c>
    </row>
    <row r="32" spans="1:33" s="9" customFormat="1" ht="20.100000000000001" customHeight="1" x14ac:dyDescent="0.2">
      <c r="A32" s="93" t="s">
        <v>31</v>
      </c>
      <c r="B32" s="108">
        <v>23</v>
      </c>
      <c r="C32" s="108">
        <v>53</v>
      </c>
      <c r="D32" s="108">
        <v>76</v>
      </c>
      <c r="E32" s="108">
        <v>4</v>
      </c>
      <c r="F32" s="108">
        <v>4</v>
      </c>
      <c r="G32" s="108">
        <v>8</v>
      </c>
      <c r="H32" s="108">
        <v>1</v>
      </c>
      <c r="I32" s="108">
        <v>3</v>
      </c>
      <c r="J32" s="108">
        <v>4</v>
      </c>
      <c r="K32" s="108">
        <v>3</v>
      </c>
      <c r="L32" s="108">
        <v>15</v>
      </c>
      <c r="M32" s="108">
        <v>18</v>
      </c>
      <c r="N32" s="108">
        <v>0</v>
      </c>
      <c r="O32" s="108">
        <v>1</v>
      </c>
      <c r="P32" s="108">
        <v>1</v>
      </c>
      <c r="Q32" s="108">
        <v>0</v>
      </c>
      <c r="R32" s="108">
        <v>0</v>
      </c>
      <c r="S32" s="108">
        <v>0</v>
      </c>
      <c r="T32" s="108">
        <v>5</v>
      </c>
      <c r="U32" s="108">
        <v>3</v>
      </c>
      <c r="V32" s="108">
        <v>8</v>
      </c>
      <c r="W32" s="108">
        <v>0</v>
      </c>
      <c r="X32" s="108">
        <v>0</v>
      </c>
      <c r="Y32" s="108">
        <v>0</v>
      </c>
      <c r="Z32" s="108">
        <v>0</v>
      </c>
      <c r="AA32" s="108">
        <v>1</v>
      </c>
      <c r="AB32" s="108">
        <v>1</v>
      </c>
      <c r="AC32" s="126">
        <v>0</v>
      </c>
      <c r="AD32" s="4">
        <v>36</v>
      </c>
      <c r="AE32" s="4">
        <v>80</v>
      </c>
      <c r="AF32" s="127">
        <v>0</v>
      </c>
      <c r="AG32" s="4">
        <v>116</v>
      </c>
    </row>
    <row r="33" spans="1:47" s="9" customFormat="1" ht="20.100000000000001" customHeight="1" x14ac:dyDescent="0.2">
      <c r="A33" s="94" t="s">
        <v>34</v>
      </c>
      <c r="B33" s="109">
        <v>8</v>
      </c>
      <c r="C33" s="109">
        <v>36</v>
      </c>
      <c r="D33" s="109">
        <v>44</v>
      </c>
      <c r="E33" s="109">
        <v>0</v>
      </c>
      <c r="F33" s="109">
        <v>4</v>
      </c>
      <c r="G33" s="109">
        <v>4</v>
      </c>
      <c r="H33" s="109">
        <v>0</v>
      </c>
      <c r="I33" s="109">
        <v>1</v>
      </c>
      <c r="J33" s="109">
        <v>1</v>
      </c>
      <c r="K33" s="109">
        <v>0</v>
      </c>
      <c r="L33" s="109">
        <v>4</v>
      </c>
      <c r="M33" s="109">
        <v>4</v>
      </c>
      <c r="N33" s="109">
        <v>0</v>
      </c>
      <c r="O33" s="109">
        <v>0</v>
      </c>
      <c r="P33" s="109">
        <v>0</v>
      </c>
      <c r="Q33" s="109">
        <v>0</v>
      </c>
      <c r="R33" s="109">
        <v>0</v>
      </c>
      <c r="S33" s="109">
        <v>0</v>
      </c>
      <c r="T33" s="109">
        <v>0</v>
      </c>
      <c r="U33" s="109">
        <v>3</v>
      </c>
      <c r="V33" s="109">
        <v>3</v>
      </c>
      <c r="W33" s="109">
        <v>0</v>
      </c>
      <c r="X33" s="109">
        <v>0</v>
      </c>
      <c r="Y33" s="109">
        <v>0</v>
      </c>
      <c r="Z33" s="109">
        <v>2</v>
      </c>
      <c r="AA33" s="109">
        <v>4</v>
      </c>
      <c r="AB33" s="109">
        <v>6</v>
      </c>
      <c r="AC33" s="128">
        <v>0</v>
      </c>
      <c r="AD33" s="5">
        <v>10</v>
      </c>
      <c r="AE33" s="5">
        <v>52</v>
      </c>
      <c r="AF33" s="129">
        <v>0</v>
      </c>
      <c r="AG33" s="5">
        <v>62</v>
      </c>
    </row>
    <row r="34" spans="1:47" s="9" customFormat="1" ht="20.100000000000001" customHeight="1" x14ac:dyDescent="0.2">
      <c r="A34" s="93" t="s">
        <v>37</v>
      </c>
      <c r="B34" s="108">
        <v>1</v>
      </c>
      <c r="C34" s="108">
        <v>0</v>
      </c>
      <c r="D34" s="108">
        <v>1</v>
      </c>
      <c r="E34" s="108">
        <v>0</v>
      </c>
      <c r="F34" s="108">
        <v>0</v>
      </c>
      <c r="G34" s="108">
        <v>0</v>
      </c>
      <c r="H34" s="108">
        <v>0</v>
      </c>
      <c r="I34" s="108">
        <v>0</v>
      </c>
      <c r="J34" s="108">
        <v>0</v>
      </c>
      <c r="K34" s="108">
        <v>0</v>
      </c>
      <c r="L34" s="108">
        <v>1</v>
      </c>
      <c r="M34" s="108">
        <v>1</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26">
        <v>0</v>
      </c>
      <c r="AD34" s="4">
        <v>1</v>
      </c>
      <c r="AE34" s="4">
        <v>1</v>
      </c>
      <c r="AF34" s="127">
        <v>0</v>
      </c>
      <c r="AG34" s="4">
        <v>2</v>
      </c>
    </row>
    <row r="35" spans="1:47" s="9" customFormat="1" ht="20.100000000000001" customHeight="1" x14ac:dyDescent="0.2">
      <c r="A35" s="94" t="s">
        <v>38</v>
      </c>
      <c r="B35" s="109">
        <v>9</v>
      </c>
      <c r="C35" s="109">
        <v>5</v>
      </c>
      <c r="D35" s="109">
        <v>14</v>
      </c>
      <c r="E35" s="109">
        <v>1</v>
      </c>
      <c r="F35" s="109">
        <v>1</v>
      </c>
      <c r="G35" s="109">
        <v>2</v>
      </c>
      <c r="H35" s="109">
        <v>1</v>
      </c>
      <c r="I35" s="109">
        <v>1</v>
      </c>
      <c r="J35" s="109">
        <v>2</v>
      </c>
      <c r="K35" s="109">
        <v>2</v>
      </c>
      <c r="L35" s="109">
        <v>6</v>
      </c>
      <c r="M35" s="109">
        <v>8</v>
      </c>
      <c r="N35" s="109">
        <v>0</v>
      </c>
      <c r="O35" s="109">
        <v>0</v>
      </c>
      <c r="P35" s="109">
        <v>0</v>
      </c>
      <c r="Q35" s="109">
        <v>0</v>
      </c>
      <c r="R35" s="109">
        <v>0</v>
      </c>
      <c r="S35" s="109">
        <v>0</v>
      </c>
      <c r="T35" s="109">
        <v>1</v>
      </c>
      <c r="U35" s="109">
        <v>0</v>
      </c>
      <c r="V35" s="109">
        <v>1</v>
      </c>
      <c r="W35" s="109">
        <v>0</v>
      </c>
      <c r="X35" s="109">
        <v>0</v>
      </c>
      <c r="Y35" s="109">
        <v>0</v>
      </c>
      <c r="Z35" s="109">
        <v>2</v>
      </c>
      <c r="AA35" s="109">
        <v>0</v>
      </c>
      <c r="AB35" s="109">
        <v>2</v>
      </c>
      <c r="AC35" s="128">
        <v>0</v>
      </c>
      <c r="AD35" s="5">
        <v>16</v>
      </c>
      <c r="AE35" s="5">
        <v>13</v>
      </c>
      <c r="AF35" s="129">
        <v>0</v>
      </c>
      <c r="AG35" s="5">
        <v>29</v>
      </c>
    </row>
    <row r="36" spans="1:47" s="9" customFormat="1" ht="20.100000000000001" customHeight="1" x14ac:dyDescent="0.2">
      <c r="A36" s="93" t="s">
        <v>40</v>
      </c>
      <c r="B36" s="108">
        <v>17</v>
      </c>
      <c r="C36" s="108">
        <v>38</v>
      </c>
      <c r="D36" s="108">
        <v>55</v>
      </c>
      <c r="E36" s="108">
        <v>0</v>
      </c>
      <c r="F36" s="108">
        <v>2</v>
      </c>
      <c r="G36" s="108">
        <v>2</v>
      </c>
      <c r="H36" s="108">
        <v>1</v>
      </c>
      <c r="I36" s="108">
        <v>1</v>
      </c>
      <c r="J36" s="108">
        <v>2</v>
      </c>
      <c r="K36" s="108">
        <v>7</v>
      </c>
      <c r="L36" s="108">
        <v>15</v>
      </c>
      <c r="M36" s="108">
        <v>22</v>
      </c>
      <c r="N36" s="108">
        <v>0</v>
      </c>
      <c r="O36" s="108">
        <v>1</v>
      </c>
      <c r="P36" s="108">
        <v>1</v>
      </c>
      <c r="Q36" s="108">
        <v>1</v>
      </c>
      <c r="R36" s="108">
        <v>0</v>
      </c>
      <c r="S36" s="108">
        <v>1</v>
      </c>
      <c r="T36" s="108">
        <v>2</v>
      </c>
      <c r="U36" s="108">
        <v>0</v>
      </c>
      <c r="V36" s="108">
        <v>2</v>
      </c>
      <c r="W36" s="108">
        <v>1</v>
      </c>
      <c r="X36" s="108">
        <v>1</v>
      </c>
      <c r="Y36" s="108">
        <v>2</v>
      </c>
      <c r="Z36" s="108">
        <v>0</v>
      </c>
      <c r="AA36" s="108">
        <v>0</v>
      </c>
      <c r="AB36" s="108">
        <v>0</v>
      </c>
      <c r="AC36" s="126">
        <v>0</v>
      </c>
      <c r="AD36" s="4">
        <v>29</v>
      </c>
      <c r="AE36" s="4">
        <v>58</v>
      </c>
      <c r="AF36" s="127">
        <v>0</v>
      </c>
      <c r="AG36" s="4">
        <v>87</v>
      </c>
    </row>
    <row r="37" spans="1:47" s="9" customFormat="1" ht="20.100000000000001" customHeight="1" x14ac:dyDescent="0.2">
      <c r="A37" s="94" t="s">
        <v>43</v>
      </c>
      <c r="B37" s="109">
        <v>6</v>
      </c>
      <c r="C37" s="109">
        <v>14</v>
      </c>
      <c r="D37" s="109">
        <v>20</v>
      </c>
      <c r="E37" s="109">
        <v>2</v>
      </c>
      <c r="F37" s="109">
        <v>0</v>
      </c>
      <c r="G37" s="109">
        <v>2</v>
      </c>
      <c r="H37" s="109">
        <v>2</v>
      </c>
      <c r="I37" s="109">
        <v>1</v>
      </c>
      <c r="J37" s="109">
        <v>3</v>
      </c>
      <c r="K37" s="109">
        <v>0</v>
      </c>
      <c r="L37" s="109">
        <v>3</v>
      </c>
      <c r="M37" s="109">
        <v>3</v>
      </c>
      <c r="N37" s="109">
        <v>0</v>
      </c>
      <c r="O37" s="109">
        <v>0</v>
      </c>
      <c r="P37" s="109">
        <v>0</v>
      </c>
      <c r="Q37" s="109">
        <v>0</v>
      </c>
      <c r="R37" s="109">
        <v>0</v>
      </c>
      <c r="S37" s="109">
        <v>0</v>
      </c>
      <c r="T37" s="109">
        <v>0</v>
      </c>
      <c r="U37" s="109">
        <v>2</v>
      </c>
      <c r="V37" s="109">
        <v>2</v>
      </c>
      <c r="W37" s="109">
        <v>0</v>
      </c>
      <c r="X37" s="109">
        <v>3</v>
      </c>
      <c r="Y37" s="109">
        <v>3</v>
      </c>
      <c r="Z37" s="109">
        <v>0</v>
      </c>
      <c r="AA37" s="109">
        <v>0</v>
      </c>
      <c r="AB37" s="109">
        <v>0</v>
      </c>
      <c r="AC37" s="128">
        <v>0</v>
      </c>
      <c r="AD37" s="5">
        <v>10</v>
      </c>
      <c r="AE37" s="5">
        <v>23</v>
      </c>
      <c r="AF37" s="129">
        <v>0</v>
      </c>
      <c r="AG37" s="5">
        <v>33</v>
      </c>
    </row>
    <row r="38" spans="1:47" s="9" customFormat="1" ht="20.100000000000001" customHeight="1" x14ac:dyDescent="0.2">
      <c r="A38" s="93" t="s">
        <v>226</v>
      </c>
      <c r="B38" s="108">
        <v>9</v>
      </c>
      <c r="C38" s="108">
        <v>38</v>
      </c>
      <c r="D38" s="108">
        <v>47</v>
      </c>
      <c r="E38" s="108">
        <v>2</v>
      </c>
      <c r="F38" s="108">
        <v>6</v>
      </c>
      <c r="G38" s="108">
        <v>8</v>
      </c>
      <c r="H38" s="108">
        <v>0</v>
      </c>
      <c r="I38" s="108">
        <v>0</v>
      </c>
      <c r="J38" s="108">
        <v>0</v>
      </c>
      <c r="K38" s="108">
        <v>2</v>
      </c>
      <c r="L38" s="108">
        <v>4</v>
      </c>
      <c r="M38" s="108">
        <v>6</v>
      </c>
      <c r="N38" s="108">
        <v>0</v>
      </c>
      <c r="O38" s="108">
        <v>0</v>
      </c>
      <c r="P38" s="108">
        <v>0</v>
      </c>
      <c r="Q38" s="108">
        <v>0</v>
      </c>
      <c r="R38" s="108">
        <v>0</v>
      </c>
      <c r="S38" s="108">
        <v>0</v>
      </c>
      <c r="T38" s="108">
        <v>1</v>
      </c>
      <c r="U38" s="108">
        <v>6</v>
      </c>
      <c r="V38" s="108">
        <v>7</v>
      </c>
      <c r="W38" s="108">
        <v>0</v>
      </c>
      <c r="X38" s="108">
        <v>0</v>
      </c>
      <c r="Y38" s="108">
        <v>0</v>
      </c>
      <c r="Z38" s="108">
        <v>0</v>
      </c>
      <c r="AA38" s="108">
        <v>0</v>
      </c>
      <c r="AB38" s="108">
        <v>0</v>
      </c>
      <c r="AC38" s="126">
        <v>0</v>
      </c>
      <c r="AD38" s="4">
        <v>14</v>
      </c>
      <c r="AE38" s="4">
        <v>54</v>
      </c>
      <c r="AF38" s="127">
        <v>0</v>
      </c>
      <c r="AG38" s="4">
        <v>68</v>
      </c>
    </row>
    <row r="39" spans="1:47" s="9" customFormat="1" ht="20.100000000000001" customHeight="1" x14ac:dyDescent="0.2">
      <c r="A39" s="94" t="s">
        <v>46</v>
      </c>
      <c r="B39" s="109">
        <v>103</v>
      </c>
      <c r="C39" s="109">
        <v>207</v>
      </c>
      <c r="D39" s="109">
        <v>310</v>
      </c>
      <c r="E39" s="109">
        <v>20</v>
      </c>
      <c r="F39" s="109">
        <v>47</v>
      </c>
      <c r="G39" s="109">
        <v>67</v>
      </c>
      <c r="H39" s="109">
        <v>6</v>
      </c>
      <c r="I39" s="109">
        <v>12</v>
      </c>
      <c r="J39" s="109">
        <v>18</v>
      </c>
      <c r="K39" s="109">
        <v>25</v>
      </c>
      <c r="L39" s="109">
        <v>41</v>
      </c>
      <c r="M39" s="109">
        <v>66</v>
      </c>
      <c r="N39" s="109">
        <v>0</v>
      </c>
      <c r="O39" s="109">
        <v>0</v>
      </c>
      <c r="P39" s="109">
        <v>0</v>
      </c>
      <c r="Q39" s="109">
        <v>0</v>
      </c>
      <c r="R39" s="109">
        <v>1</v>
      </c>
      <c r="S39" s="109">
        <v>1</v>
      </c>
      <c r="T39" s="109">
        <v>4</v>
      </c>
      <c r="U39" s="109">
        <v>6</v>
      </c>
      <c r="V39" s="109">
        <v>10</v>
      </c>
      <c r="W39" s="109">
        <v>1</v>
      </c>
      <c r="X39" s="109">
        <v>3</v>
      </c>
      <c r="Y39" s="109">
        <v>4</v>
      </c>
      <c r="Z39" s="109">
        <v>0</v>
      </c>
      <c r="AA39" s="109">
        <v>0</v>
      </c>
      <c r="AB39" s="109">
        <v>0</v>
      </c>
      <c r="AC39" s="128">
        <v>0</v>
      </c>
      <c r="AD39" s="5">
        <v>159</v>
      </c>
      <c r="AE39" s="5">
        <v>317</v>
      </c>
      <c r="AF39" s="129">
        <v>0</v>
      </c>
      <c r="AG39" s="5">
        <v>476</v>
      </c>
    </row>
    <row r="40" spans="1:47" s="11" customFormat="1" ht="20.100000000000001" customHeight="1" x14ac:dyDescent="0.2">
      <c r="A40" s="93" t="s">
        <v>119</v>
      </c>
      <c r="B40" s="108">
        <v>9</v>
      </c>
      <c r="C40" s="108">
        <v>8</v>
      </c>
      <c r="D40" s="108">
        <v>17</v>
      </c>
      <c r="E40" s="108">
        <v>0</v>
      </c>
      <c r="F40" s="108">
        <v>0</v>
      </c>
      <c r="G40" s="108">
        <v>0</v>
      </c>
      <c r="H40" s="108">
        <v>0</v>
      </c>
      <c r="I40" s="108">
        <v>0</v>
      </c>
      <c r="J40" s="108">
        <v>0</v>
      </c>
      <c r="K40" s="108">
        <v>1</v>
      </c>
      <c r="L40" s="108">
        <v>0</v>
      </c>
      <c r="M40" s="108">
        <v>1</v>
      </c>
      <c r="N40" s="108">
        <v>0</v>
      </c>
      <c r="O40" s="108">
        <v>0</v>
      </c>
      <c r="P40" s="108">
        <v>0</v>
      </c>
      <c r="Q40" s="108">
        <v>0</v>
      </c>
      <c r="R40" s="108">
        <v>0</v>
      </c>
      <c r="S40" s="108">
        <v>0</v>
      </c>
      <c r="T40" s="108">
        <v>1</v>
      </c>
      <c r="U40" s="108">
        <v>1</v>
      </c>
      <c r="V40" s="108">
        <v>2</v>
      </c>
      <c r="W40" s="108">
        <v>0</v>
      </c>
      <c r="X40" s="108">
        <v>0</v>
      </c>
      <c r="Y40" s="108">
        <v>0</v>
      </c>
      <c r="Z40" s="108">
        <v>1</v>
      </c>
      <c r="AA40" s="108">
        <v>2</v>
      </c>
      <c r="AB40" s="108">
        <v>3</v>
      </c>
      <c r="AC40" s="126">
        <v>0</v>
      </c>
      <c r="AD40" s="4">
        <v>12</v>
      </c>
      <c r="AE40" s="4">
        <v>11</v>
      </c>
      <c r="AF40" s="127">
        <v>0</v>
      </c>
      <c r="AG40" s="4">
        <v>23</v>
      </c>
      <c r="AH40" s="6"/>
      <c r="AI40" s="6"/>
      <c r="AJ40" s="6"/>
      <c r="AK40" s="6"/>
      <c r="AL40" s="6"/>
      <c r="AM40" s="6"/>
      <c r="AN40" s="6"/>
      <c r="AO40" s="6"/>
      <c r="AP40" s="6"/>
      <c r="AQ40" s="6"/>
      <c r="AR40" s="6"/>
      <c r="AS40" s="6"/>
      <c r="AT40" s="6"/>
      <c r="AU40" s="6"/>
    </row>
    <row r="41" spans="1:47" ht="20.100000000000001" customHeight="1" x14ac:dyDescent="0.2">
      <c r="A41" s="179" t="s">
        <v>59</v>
      </c>
      <c r="B41" s="180">
        <v>426</v>
      </c>
      <c r="C41" s="180">
        <v>924</v>
      </c>
      <c r="D41" s="180">
        <v>1350</v>
      </c>
      <c r="E41" s="180">
        <v>64</v>
      </c>
      <c r="F41" s="180">
        <v>150</v>
      </c>
      <c r="G41" s="180">
        <v>214</v>
      </c>
      <c r="H41" s="180">
        <v>56</v>
      </c>
      <c r="I41" s="180">
        <v>65</v>
      </c>
      <c r="J41" s="180">
        <v>121</v>
      </c>
      <c r="K41" s="180">
        <v>173</v>
      </c>
      <c r="L41" s="180">
        <v>340</v>
      </c>
      <c r="M41" s="180">
        <v>513</v>
      </c>
      <c r="N41" s="180">
        <v>0</v>
      </c>
      <c r="O41" s="180">
        <v>3</v>
      </c>
      <c r="P41" s="180">
        <v>3</v>
      </c>
      <c r="Q41" s="180">
        <v>2</v>
      </c>
      <c r="R41" s="180">
        <v>4</v>
      </c>
      <c r="S41" s="180">
        <v>6</v>
      </c>
      <c r="T41" s="180">
        <v>25</v>
      </c>
      <c r="U41" s="180">
        <v>42</v>
      </c>
      <c r="V41" s="180">
        <v>67</v>
      </c>
      <c r="W41" s="180">
        <v>25</v>
      </c>
      <c r="X41" s="180">
        <v>46</v>
      </c>
      <c r="Y41" s="180">
        <v>71</v>
      </c>
      <c r="Z41" s="180">
        <v>32</v>
      </c>
      <c r="AA41" s="180">
        <v>57</v>
      </c>
      <c r="AB41" s="180">
        <v>89</v>
      </c>
      <c r="AC41" s="222">
        <v>0</v>
      </c>
      <c r="AD41" s="180">
        <v>803</v>
      </c>
      <c r="AE41" s="180">
        <v>1631</v>
      </c>
      <c r="AF41" s="181">
        <v>0</v>
      </c>
      <c r="AG41" s="180">
        <v>2434</v>
      </c>
    </row>
    <row r="43" spans="1:47" ht="118.5" customHeight="1" x14ac:dyDescent="0.2">
      <c r="A43" s="234" t="s">
        <v>292</v>
      </c>
      <c r="B43" s="234"/>
      <c r="C43" s="234"/>
      <c r="D43" s="234"/>
      <c r="E43" s="234"/>
      <c r="F43" s="234"/>
      <c r="G43" s="234"/>
      <c r="H43" s="234"/>
      <c r="I43" s="234"/>
      <c r="J43" s="234"/>
      <c r="K43" s="234"/>
      <c r="L43" s="234"/>
      <c r="M43" s="234"/>
      <c r="N43" s="234"/>
      <c r="O43" s="234"/>
      <c r="P43" s="234"/>
      <c r="Q43" s="234"/>
      <c r="R43" s="234"/>
      <c r="S43" s="234"/>
      <c r="T43" s="234"/>
    </row>
    <row r="44" spans="1:47" ht="20.100000000000001" customHeight="1" x14ac:dyDescent="0.2">
      <c r="A44" s="29"/>
    </row>
    <row r="45" spans="1:47" ht="20.100000000000001" customHeight="1" x14ac:dyDescent="0.2">
      <c r="A45" s="9"/>
    </row>
    <row r="46" spans="1:47" ht="20.100000000000001" customHeight="1" x14ac:dyDescent="0.2">
      <c r="A46" s="9"/>
    </row>
    <row r="47" spans="1:47" ht="20.100000000000001" customHeight="1" x14ac:dyDescent="0.2">
      <c r="A47" s="9"/>
    </row>
    <row r="48" spans="1:47" ht="20.100000000000001" customHeight="1" x14ac:dyDescent="0.2">
      <c r="A48" s="9"/>
    </row>
    <row r="49" spans="1:1" ht="20.100000000000001" customHeight="1" x14ac:dyDescent="0.2">
      <c r="A49" s="9"/>
    </row>
    <row r="50" spans="1:1" ht="20.100000000000001" customHeight="1" x14ac:dyDescent="0.2">
      <c r="A50" s="9"/>
    </row>
    <row r="51" spans="1:1" ht="20.100000000000001" customHeight="1" x14ac:dyDescent="0.2">
      <c r="A51" s="9"/>
    </row>
    <row r="52" spans="1:1" ht="20.100000000000001" customHeight="1" x14ac:dyDescent="0.2">
      <c r="A52" s="9"/>
    </row>
  </sheetData>
  <mergeCells count="12">
    <mergeCell ref="AD4:AG4"/>
    <mergeCell ref="A43:T43"/>
    <mergeCell ref="A2:XFD2"/>
    <mergeCell ref="B4:D4"/>
    <mergeCell ref="E4:G4"/>
    <mergeCell ref="H4:J4"/>
    <mergeCell ref="K4:M4"/>
    <mergeCell ref="N4:P4"/>
    <mergeCell ref="Q4:S4"/>
    <mergeCell ref="T4:V4"/>
    <mergeCell ref="W4:Y4"/>
    <mergeCell ref="Z4:AB4"/>
  </mergeCells>
  <conditionalFormatting sqref="B6:AG40">
    <cfRule type="containsBlanks" dxfId="30" priority="4" stopIfTrue="1">
      <formula>LEN(TRIM(B6))=0</formula>
    </cfRule>
  </conditionalFormatting>
  <conditionalFormatting sqref="B41:AG41 B6:AD40">
    <cfRule type="containsBlanks" dxfId="29" priority="3">
      <formula>LEN(TRIM(B6))=0</formula>
    </cfRule>
  </conditionalFormatting>
  <printOptions gridLines="1"/>
  <pageMargins left="0.75" right="0.75" top="1" bottom="1" header="0.5" footer="0.5"/>
  <pageSetup scale="43" orientation="landscape" horizontalDpi="1200" verticalDpi="1200" r:id="rId1"/>
  <headerFooter alignWithMargins="0"/>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A302-04C1-4E2E-9AE9-5664CBA887FA}">
  <sheetPr codeName="Sheet42">
    <pageSetUpPr fitToPage="1"/>
  </sheetPr>
  <dimension ref="A2:AM80"/>
  <sheetViews>
    <sheetView showGridLines="0" zoomScaleNormal="100" workbookViewId="0">
      <selection activeCell="AF16" sqref="AF16"/>
    </sheetView>
  </sheetViews>
  <sheetFormatPr defaultColWidth="9.140625" defaultRowHeight="20.100000000000001" customHeight="1" x14ac:dyDescent="0.2"/>
  <cols>
    <col min="1" max="1" width="26.5703125" style="9" customWidth="1"/>
    <col min="2" max="22" width="8.7109375" style="7" customWidth="1"/>
    <col min="23" max="28" width="8.7109375" style="8" customWidth="1"/>
    <col min="29" max="29" width="11.7109375" style="8" customWidth="1"/>
    <col min="30" max="31" width="8.7109375" style="8" customWidth="1"/>
    <col min="32" max="32" width="11.7109375" style="8" customWidth="1"/>
    <col min="33" max="33" width="8.7109375" style="8" customWidth="1"/>
    <col min="34" max="16384" width="9.140625" style="9"/>
  </cols>
  <sheetData>
    <row r="2" spans="1:33" s="230" customFormat="1" ht="30" customHeight="1" x14ac:dyDescent="0.2">
      <c r="A2" s="229" t="s">
        <v>515</v>
      </c>
    </row>
    <row r="3" spans="1:33" s="21" customFormat="1" ht="20.100000000000001" customHeight="1" x14ac:dyDescent="0.2">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39.950000000000003" customHeight="1" x14ac:dyDescent="0.2">
      <c r="A4" s="9"/>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s="152" customFormat="1"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3" t="s">
        <v>99</v>
      </c>
      <c r="B6" s="108">
        <v>0</v>
      </c>
      <c r="C6" s="108">
        <v>3</v>
      </c>
      <c r="D6" s="108">
        <v>3</v>
      </c>
      <c r="E6" s="108">
        <v>0</v>
      </c>
      <c r="F6" s="108">
        <v>0</v>
      </c>
      <c r="G6" s="108">
        <v>0</v>
      </c>
      <c r="H6" s="108">
        <v>0</v>
      </c>
      <c r="I6" s="108">
        <v>1</v>
      </c>
      <c r="J6" s="108">
        <v>1</v>
      </c>
      <c r="K6" s="108">
        <v>0</v>
      </c>
      <c r="L6" s="108">
        <v>2</v>
      </c>
      <c r="M6" s="108">
        <v>2</v>
      </c>
      <c r="N6" s="108">
        <v>0</v>
      </c>
      <c r="O6" s="108">
        <v>0</v>
      </c>
      <c r="P6" s="108">
        <v>0</v>
      </c>
      <c r="Q6" s="108">
        <v>0</v>
      </c>
      <c r="R6" s="108">
        <v>0</v>
      </c>
      <c r="S6" s="108">
        <v>0</v>
      </c>
      <c r="T6" s="108">
        <v>0</v>
      </c>
      <c r="U6" s="108">
        <v>0</v>
      </c>
      <c r="V6" s="108">
        <v>0</v>
      </c>
      <c r="W6" s="108">
        <v>0</v>
      </c>
      <c r="X6" s="108">
        <v>0</v>
      </c>
      <c r="Y6" s="108">
        <v>0</v>
      </c>
      <c r="Z6" s="108">
        <v>13</v>
      </c>
      <c r="AA6" s="108">
        <v>6</v>
      </c>
      <c r="AB6" s="108">
        <v>19</v>
      </c>
      <c r="AC6" s="126">
        <v>0</v>
      </c>
      <c r="AD6" s="4">
        <v>13</v>
      </c>
      <c r="AE6" s="4">
        <v>12</v>
      </c>
      <c r="AF6" s="127">
        <v>0</v>
      </c>
      <c r="AG6" s="4">
        <v>25</v>
      </c>
    </row>
    <row r="7" spans="1:33" ht="20.100000000000001" customHeight="1" x14ac:dyDescent="0.2">
      <c r="A7" s="94" t="s">
        <v>218</v>
      </c>
      <c r="B7" s="109">
        <v>0</v>
      </c>
      <c r="C7" s="109">
        <v>0</v>
      </c>
      <c r="D7" s="109">
        <v>0</v>
      </c>
      <c r="E7" s="109">
        <v>0</v>
      </c>
      <c r="F7" s="109">
        <v>0</v>
      </c>
      <c r="G7" s="109">
        <v>0</v>
      </c>
      <c r="H7" s="109">
        <v>0</v>
      </c>
      <c r="I7" s="109">
        <v>0</v>
      </c>
      <c r="J7" s="109">
        <v>0</v>
      </c>
      <c r="K7" s="109">
        <v>0</v>
      </c>
      <c r="L7" s="109">
        <v>1</v>
      </c>
      <c r="M7" s="109">
        <v>1</v>
      </c>
      <c r="N7" s="109">
        <v>0</v>
      </c>
      <c r="O7" s="109">
        <v>0</v>
      </c>
      <c r="P7" s="109">
        <v>0</v>
      </c>
      <c r="Q7" s="109">
        <v>0</v>
      </c>
      <c r="R7" s="109">
        <v>0</v>
      </c>
      <c r="S7" s="109">
        <v>0</v>
      </c>
      <c r="T7" s="109">
        <v>0</v>
      </c>
      <c r="U7" s="109">
        <v>0</v>
      </c>
      <c r="V7" s="109">
        <v>0</v>
      </c>
      <c r="W7" s="109">
        <v>0</v>
      </c>
      <c r="X7" s="109">
        <v>1</v>
      </c>
      <c r="Y7" s="109">
        <v>1</v>
      </c>
      <c r="Z7" s="109">
        <v>8</v>
      </c>
      <c r="AA7" s="109">
        <v>2</v>
      </c>
      <c r="AB7" s="109">
        <v>10</v>
      </c>
      <c r="AC7" s="128">
        <v>0</v>
      </c>
      <c r="AD7" s="5">
        <v>8</v>
      </c>
      <c r="AE7" s="5">
        <v>4</v>
      </c>
      <c r="AF7" s="129">
        <v>0</v>
      </c>
      <c r="AG7" s="5">
        <v>12</v>
      </c>
    </row>
    <row r="8" spans="1:33" ht="20.100000000000001" customHeight="1" x14ac:dyDescent="0.2">
      <c r="A8" s="93" t="s">
        <v>456</v>
      </c>
      <c r="B8" s="108">
        <v>0</v>
      </c>
      <c r="C8" s="108">
        <v>0</v>
      </c>
      <c r="D8" s="108">
        <v>0</v>
      </c>
      <c r="E8" s="108">
        <v>0</v>
      </c>
      <c r="F8" s="108">
        <v>0</v>
      </c>
      <c r="G8" s="108">
        <v>0</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17</v>
      </c>
      <c r="AD8" s="4">
        <v>0</v>
      </c>
      <c r="AE8" s="4">
        <v>0</v>
      </c>
      <c r="AF8" s="127">
        <v>17</v>
      </c>
      <c r="AG8" s="4">
        <v>17</v>
      </c>
    </row>
    <row r="9" spans="1:33" ht="20.100000000000001" customHeight="1" x14ac:dyDescent="0.2">
      <c r="A9" s="94" t="s">
        <v>216</v>
      </c>
      <c r="B9" s="109">
        <v>0</v>
      </c>
      <c r="C9" s="109">
        <v>2</v>
      </c>
      <c r="D9" s="109">
        <v>2</v>
      </c>
      <c r="E9" s="109">
        <v>1</v>
      </c>
      <c r="F9" s="109">
        <v>0</v>
      </c>
      <c r="G9" s="109">
        <v>1</v>
      </c>
      <c r="H9" s="109">
        <v>0</v>
      </c>
      <c r="I9" s="109">
        <v>0</v>
      </c>
      <c r="J9" s="109">
        <v>0</v>
      </c>
      <c r="K9" s="109">
        <v>2</v>
      </c>
      <c r="L9" s="109">
        <v>2</v>
      </c>
      <c r="M9" s="109">
        <v>4</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3</v>
      </c>
      <c r="AE9" s="5">
        <v>4</v>
      </c>
      <c r="AF9" s="129">
        <v>0</v>
      </c>
      <c r="AG9" s="5">
        <v>7</v>
      </c>
    </row>
    <row r="10" spans="1:33" ht="20.100000000000001" customHeight="1" x14ac:dyDescent="0.2">
      <c r="A10" s="93" t="s">
        <v>230</v>
      </c>
      <c r="B10" s="108">
        <v>1</v>
      </c>
      <c r="C10" s="108">
        <v>2</v>
      </c>
      <c r="D10" s="108">
        <v>3</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26">
        <v>0</v>
      </c>
      <c r="AD10" s="4">
        <v>1</v>
      </c>
      <c r="AE10" s="4">
        <v>2</v>
      </c>
      <c r="AF10" s="127">
        <v>0</v>
      </c>
      <c r="AG10" s="4">
        <v>3</v>
      </c>
    </row>
    <row r="11" spans="1:33" ht="20.100000000000001" customHeight="1" x14ac:dyDescent="0.2">
      <c r="A11" s="94" t="s">
        <v>102</v>
      </c>
      <c r="B11" s="109">
        <v>2</v>
      </c>
      <c r="C11" s="109">
        <v>0</v>
      </c>
      <c r="D11" s="109">
        <v>2</v>
      </c>
      <c r="E11" s="109">
        <v>1</v>
      </c>
      <c r="F11" s="109">
        <v>1</v>
      </c>
      <c r="G11" s="109">
        <v>2</v>
      </c>
      <c r="H11" s="109">
        <v>0</v>
      </c>
      <c r="I11" s="109">
        <v>0</v>
      </c>
      <c r="J11" s="109">
        <v>0</v>
      </c>
      <c r="K11" s="109">
        <v>0</v>
      </c>
      <c r="L11" s="109">
        <v>2</v>
      </c>
      <c r="M11" s="109">
        <v>2</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28">
        <v>0</v>
      </c>
      <c r="AD11" s="5">
        <v>3</v>
      </c>
      <c r="AE11" s="5">
        <v>3</v>
      </c>
      <c r="AF11" s="129">
        <v>0</v>
      </c>
      <c r="AG11" s="5">
        <v>6</v>
      </c>
    </row>
    <row r="12" spans="1:33" ht="20.100000000000001" customHeight="1" x14ac:dyDescent="0.2">
      <c r="A12" s="93" t="s">
        <v>212</v>
      </c>
      <c r="B12" s="108">
        <v>0</v>
      </c>
      <c r="C12" s="108">
        <v>0</v>
      </c>
      <c r="D12" s="108">
        <v>0</v>
      </c>
      <c r="E12" s="108">
        <v>0</v>
      </c>
      <c r="F12" s="108">
        <v>1</v>
      </c>
      <c r="G12" s="108">
        <v>1</v>
      </c>
      <c r="H12" s="108">
        <v>0</v>
      </c>
      <c r="I12" s="108">
        <v>0</v>
      </c>
      <c r="J12" s="108">
        <v>0</v>
      </c>
      <c r="K12" s="108">
        <v>2</v>
      </c>
      <c r="L12" s="108">
        <v>3</v>
      </c>
      <c r="M12" s="108">
        <v>5</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2</v>
      </c>
      <c r="AE12" s="4">
        <v>4</v>
      </c>
      <c r="AF12" s="127">
        <v>0</v>
      </c>
      <c r="AG12" s="4">
        <v>6</v>
      </c>
    </row>
    <row r="13" spans="1:33" ht="20.100000000000001" customHeight="1" x14ac:dyDescent="0.2">
      <c r="A13" s="94" t="s">
        <v>103</v>
      </c>
      <c r="B13" s="109">
        <v>3</v>
      </c>
      <c r="C13" s="109">
        <v>8</v>
      </c>
      <c r="D13" s="109">
        <v>11</v>
      </c>
      <c r="E13" s="109">
        <v>2</v>
      </c>
      <c r="F13" s="109">
        <v>2</v>
      </c>
      <c r="G13" s="109">
        <v>4</v>
      </c>
      <c r="H13" s="109">
        <v>0</v>
      </c>
      <c r="I13" s="109">
        <v>0</v>
      </c>
      <c r="J13" s="109">
        <v>0</v>
      </c>
      <c r="K13" s="109">
        <v>2</v>
      </c>
      <c r="L13" s="109">
        <v>6</v>
      </c>
      <c r="M13" s="109">
        <v>8</v>
      </c>
      <c r="N13" s="109">
        <v>0</v>
      </c>
      <c r="O13" s="109">
        <v>0</v>
      </c>
      <c r="P13" s="109">
        <v>0</v>
      </c>
      <c r="Q13" s="109">
        <v>0</v>
      </c>
      <c r="R13" s="109">
        <v>0</v>
      </c>
      <c r="S13" s="109">
        <v>0</v>
      </c>
      <c r="T13" s="109">
        <v>0</v>
      </c>
      <c r="U13" s="109">
        <v>0</v>
      </c>
      <c r="V13" s="109">
        <v>0</v>
      </c>
      <c r="W13" s="109">
        <v>0</v>
      </c>
      <c r="X13" s="109">
        <v>0</v>
      </c>
      <c r="Y13" s="109">
        <v>0</v>
      </c>
      <c r="Z13" s="109">
        <v>9</v>
      </c>
      <c r="AA13" s="109">
        <v>3</v>
      </c>
      <c r="AB13" s="109">
        <v>12</v>
      </c>
      <c r="AC13" s="128">
        <v>0</v>
      </c>
      <c r="AD13" s="5">
        <v>16</v>
      </c>
      <c r="AE13" s="5">
        <v>19</v>
      </c>
      <c r="AF13" s="129">
        <v>0</v>
      </c>
      <c r="AG13" s="5">
        <v>35</v>
      </c>
    </row>
    <row r="14" spans="1:33" ht="20.100000000000001" customHeight="1" x14ac:dyDescent="0.2">
      <c r="A14" s="93" t="s">
        <v>104</v>
      </c>
      <c r="B14" s="108">
        <v>0</v>
      </c>
      <c r="C14" s="108">
        <v>0</v>
      </c>
      <c r="D14" s="108">
        <v>0</v>
      </c>
      <c r="E14" s="108">
        <v>0</v>
      </c>
      <c r="F14" s="108">
        <v>0</v>
      </c>
      <c r="G14" s="108">
        <v>0</v>
      </c>
      <c r="H14" s="108">
        <v>0</v>
      </c>
      <c r="I14" s="108">
        <v>0</v>
      </c>
      <c r="J14" s="108">
        <v>0</v>
      </c>
      <c r="K14" s="108">
        <v>0</v>
      </c>
      <c r="L14" s="108">
        <v>3</v>
      </c>
      <c r="M14" s="108">
        <v>3</v>
      </c>
      <c r="N14" s="108">
        <v>0</v>
      </c>
      <c r="O14" s="108">
        <v>0</v>
      </c>
      <c r="P14" s="108">
        <v>0</v>
      </c>
      <c r="Q14" s="108">
        <v>0</v>
      </c>
      <c r="R14" s="108">
        <v>0</v>
      </c>
      <c r="S14" s="108">
        <v>0</v>
      </c>
      <c r="T14" s="108">
        <v>0</v>
      </c>
      <c r="U14" s="108">
        <v>0</v>
      </c>
      <c r="V14" s="108">
        <v>0</v>
      </c>
      <c r="W14" s="108">
        <v>0</v>
      </c>
      <c r="X14" s="108">
        <v>0</v>
      </c>
      <c r="Y14" s="108">
        <v>0</v>
      </c>
      <c r="Z14" s="108">
        <v>0</v>
      </c>
      <c r="AA14" s="108">
        <v>0</v>
      </c>
      <c r="AB14" s="108">
        <v>0</v>
      </c>
      <c r="AC14" s="126">
        <v>0</v>
      </c>
      <c r="AD14" s="4">
        <v>0</v>
      </c>
      <c r="AE14" s="4">
        <v>3</v>
      </c>
      <c r="AF14" s="127">
        <v>0</v>
      </c>
      <c r="AG14" s="4">
        <v>3</v>
      </c>
    </row>
    <row r="15" spans="1:33" ht="20.100000000000001" customHeight="1" x14ac:dyDescent="0.2">
      <c r="A15" s="94" t="s">
        <v>106</v>
      </c>
      <c r="B15" s="109">
        <v>1</v>
      </c>
      <c r="C15" s="109">
        <v>0</v>
      </c>
      <c r="D15" s="109">
        <v>1</v>
      </c>
      <c r="E15" s="109">
        <v>0</v>
      </c>
      <c r="F15" s="109">
        <v>0</v>
      </c>
      <c r="G15" s="109">
        <v>0</v>
      </c>
      <c r="H15" s="109">
        <v>0</v>
      </c>
      <c r="I15" s="109">
        <v>0</v>
      </c>
      <c r="J15" s="109">
        <v>0</v>
      </c>
      <c r="K15" s="109">
        <v>1</v>
      </c>
      <c r="L15" s="109">
        <v>0</v>
      </c>
      <c r="M15" s="109">
        <v>1</v>
      </c>
      <c r="N15" s="109">
        <v>0</v>
      </c>
      <c r="O15" s="109">
        <v>0</v>
      </c>
      <c r="P15" s="109">
        <v>0</v>
      </c>
      <c r="Q15" s="109">
        <v>0</v>
      </c>
      <c r="R15" s="109">
        <v>0</v>
      </c>
      <c r="S15" s="109">
        <v>0</v>
      </c>
      <c r="T15" s="109">
        <v>0</v>
      </c>
      <c r="U15" s="109">
        <v>0</v>
      </c>
      <c r="V15" s="109">
        <v>0</v>
      </c>
      <c r="W15" s="109">
        <v>0</v>
      </c>
      <c r="X15" s="109">
        <v>1</v>
      </c>
      <c r="Y15" s="109">
        <v>1</v>
      </c>
      <c r="Z15" s="109">
        <v>7</v>
      </c>
      <c r="AA15" s="109">
        <v>3</v>
      </c>
      <c r="AB15" s="109">
        <v>10</v>
      </c>
      <c r="AC15" s="128">
        <v>0</v>
      </c>
      <c r="AD15" s="5">
        <v>9</v>
      </c>
      <c r="AE15" s="5">
        <v>4</v>
      </c>
      <c r="AF15" s="129">
        <v>0</v>
      </c>
      <c r="AG15" s="5">
        <v>13</v>
      </c>
    </row>
    <row r="16" spans="1:33" ht="20.100000000000001" customHeight="1" x14ac:dyDescent="0.2">
      <c r="A16" s="93" t="s">
        <v>107</v>
      </c>
      <c r="B16" s="108">
        <v>0</v>
      </c>
      <c r="C16" s="108">
        <v>0</v>
      </c>
      <c r="D16" s="108">
        <v>0</v>
      </c>
      <c r="E16" s="108">
        <v>5</v>
      </c>
      <c r="F16" s="108">
        <v>18</v>
      </c>
      <c r="G16" s="108">
        <v>23</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26">
        <v>0</v>
      </c>
      <c r="AD16" s="4">
        <v>5</v>
      </c>
      <c r="AE16" s="4">
        <v>18</v>
      </c>
      <c r="AF16" s="127">
        <v>0</v>
      </c>
      <c r="AG16" s="4">
        <v>23</v>
      </c>
    </row>
    <row r="17" spans="1:39" ht="20.100000000000001" customHeight="1" x14ac:dyDescent="0.2">
      <c r="A17" s="94" t="s">
        <v>110</v>
      </c>
      <c r="B17" s="109">
        <v>0</v>
      </c>
      <c r="C17" s="109">
        <v>1</v>
      </c>
      <c r="D17" s="109">
        <v>1</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28">
        <v>0</v>
      </c>
      <c r="AD17" s="5">
        <v>0</v>
      </c>
      <c r="AE17" s="5">
        <v>1</v>
      </c>
      <c r="AF17" s="129">
        <v>0</v>
      </c>
      <c r="AG17" s="5">
        <v>1</v>
      </c>
    </row>
    <row r="18" spans="1:39" ht="20.100000000000001" customHeight="1" x14ac:dyDescent="0.2">
      <c r="A18" s="93" t="s">
        <v>111</v>
      </c>
      <c r="B18" s="108">
        <v>2</v>
      </c>
      <c r="C18" s="108">
        <v>6</v>
      </c>
      <c r="D18" s="108">
        <v>8</v>
      </c>
      <c r="E18" s="108">
        <v>0</v>
      </c>
      <c r="F18" s="108">
        <v>1</v>
      </c>
      <c r="G18" s="108">
        <v>1</v>
      </c>
      <c r="H18" s="108">
        <v>0</v>
      </c>
      <c r="I18" s="108">
        <v>1</v>
      </c>
      <c r="J18" s="108">
        <v>1</v>
      </c>
      <c r="K18" s="108">
        <v>0</v>
      </c>
      <c r="L18" s="108">
        <v>2</v>
      </c>
      <c r="M18" s="108">
        <v>2</v>
      </c>
      <c r="N18" s="108">
        <v>0</v>
      </c>
      <c r="O18" s="108">
        <v>0</v>
      </c>
      <c r="P18" s="108">
        <v>0</v>
      </c>
      <c r="Q18" s="108">
        <v>0</v>
      </c>
      <c r="R18" s="108">
        <v>0</v>
      </c>
      <c r="S18" s="108">
        <v>0</v>
      </c>
      <c r="T18" s="108">
        <v>0</v>
      </c>
      <c r="U18" s="108">
        <v>0</v>
      </c>
      <c r="V18" s="108">
        <v>0</v>
      </c>
      <c r="W18" s="108">
        <v>0</v>
      </c>
      <c r="X18" s="108">
        <v>0</v>
      </c>
      <c r="Y18" s="108">
        <v>0</v>
      </c>
      <c r="Z18" s="108">
        <v>19</v>
      </c>
      <c r="AA18" s="108">
        <v>7</v>
      </c>
      <c r="AB18" s="108">
        <v>26</v>
      </c>
      <c r="AC18" s="126">
        <v>0</v>
      </c>
      <c r="AD18" s="4">
        <v>21</v>
      </c>
      <c r="AE18" s="4">
        <v>17</v>
      </c>
      <c r="AF18" s="127">
        <v>0</v>
      </c>
      <c r="AG18" s="4">
        <v>38</v>
      </c>
    </row>
    <row r="19" spans="1:39" s="11" customFormat="1" ht="20.100000000000001" customHeight="1" x14ac:dyDescent="0.2">
      <c r="A19" s="94" t="s">
        <v>112</v>
      </c>
      <c r="B19" s="109">
        <v>0</v>
      </c>
      <c r="C19" s="109">
        <v>0</v>
      </c>
      <c r="D19" s="109">
        <v>0</v>
      </c>
      <c r="E19" s="109">
        <v>0</v>
      </c>
      <c r="F19" s="109">
        <v>0</v>
      </c>
      <c r="G19" s="109">
        <v>0</v>
      </c>
      <c r="H19" s="109">
        <v>0</v>
      </c>
      <c r="I19" s="109">
        <v>0</v>
      </c>
      <c r="J19" s="109">
        <v>0</v>
      </c>
      <c r="K19" s="109">
        <v>0</v>
      </c>
      <c r="L19" s="109">
        <v>2</v>
      </c>
      <c r="M19" s="109">
        <v>2</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28">
        <v>0</v>
      </c>
      <c r="AD19" s="5">
        <v>0</v>
      </c>
      <c r="AE19" s="5">
        <v>2</v>
      </c>
      <c r="AF19" s="129">
        <v>0</v>
      </c>
      <c r="AG19" s="5">
        <v>2</v>
      </c>
      <c r="AH19" s="6"/>
      <c r="AI19" s="6"/>
      <c r="AJ19" s="6"/>
      <c r="AK19" s="6"/>
      <c r="AL19" s="6"/>
      <c r="AM19" s="6"/>
    </row>
    <row r="20" spans="1:39" ht="20.100000000000001" customHeight="1" x14ac:dyDescent="0.2">
      <c r="A20" s="93" t="s">
        <v>219</v>
      </c>
      <c r="B20" s="108">
        <v>0</v>
      </c>
      <c r="C20" s="108">
        <v>0</v>
      </c>
      <c r="D20" s="108">
        <v>0</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3</v>
      </c>
      <c r="AA20" s="108">
        <v>0</v>
      </c>
      <c r="AB20" s="108">
        <v>3</v>
      </c>
      <c r="AC20" s="126">
        <v>0</v>
      </c>
      <c r="AD20" s="4">
        <v>3</v>
      </c>
      <c r="AE20" s="4">
        <v>0</v>
      </c>
      <c r="AF20" s="127">
        <v>0</v>
      </c>
      <c r="AG20" s="4">
        <v>3</v>
      </c>
    </row>
    <row r="21" spans="1:39" ht="20.100000000000001" customHeight="1" x14ac:dyDescent="0.2">
      <c r="A21" s="94" t="s">
        <v>114</v>
      </c>
      <c r="B21" s="109">
        <v>0</v>
      </c>
      <c r="C21" s="109">
        <v>0</v>
      </c>
      <c r="D21" s="109">
        <v>0</v>
      </c>
      <c r="E21" s="109">
        <v>0</v>
      </c>
      <c r="F21" s="109">
        <v>0</v>
      </c>
      <c r="G21" s="109">
        <v>0</v>
      </c>
      <c r="H21" s="109">
        <v>0</v>
      </c>
      <c r="I21" s="109">
        <v>0</v>
      </c>
      <c r="J21" s="109">
        <v>0</v>
      </c>
      <c r="K21" s="109">
        <v>0</v>
      </c>
      <c r="L21" s="109">
        <v>1</v>
      </c>
      <c r="M21" s="109">
        <v>1</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28">
        <v>0</v>
      </c>
      <c r="AD21" s="5">
        <v>0</v>
      </c>
      <c r="AE21" s="5">
        <v>1</v>
      </c>
      <c r="AF21" s="129">
        <v>0</v>
      </c>
      <c r="AG21" s="5">
        <v>1</v>
      </c>
    </row>
    <row r="22" spans="1:39" ht="20.100000000000001" customHeight="1" x14ac:dyDescent="0.2">
      <c r="A22" s="93" t="s">
        <v>195</v>
      </c>
      <c r="B22" s="108">
        <v>0</v>
      </c>
      <c r="C22" s="108">
        <v>1</v>
      </c>
      <c r="D22" s="108">
        <v>1</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26">
        <v>0</v>
      </c>
      <c r="AD22" s="4">
        <v>0</v>
      </c>
      <c r="AE22" s="4">
        <v>1</v>
      </c>
      <c r="AF22" s="127">
        <v>0</v>
      </c>
      <c r="AG22" s="4">
        <v>1</v>
      </c>
    </row>
    <row r="23" spans="1:39" ht="20.100000000000001" customHeight="1" x14ac:dyDescent="0.2">
      <c r="A23" s="94" t="s">
        <v>196</v>
      </c>
      <c r="B23" s="109">
        <v>0</v>
      </c>
      <c r="C23" s="109">
        <v>0</v>
      </c>
      <c r="D23" s="109">
        <v>0</v>
      </c>
      <c r="E23" s="109">
        <v>0</v>
      </c>
      <c r="F23" s="109">
        <v>1</v>
      </c>
      <c r="G23" s="109">
        <v>1</v>
      </c>
      <c r="H23" s="109">
        <v>0</v>
      </c>
      <c r="I23" s="109">
        <v>0</v>
      </c>
      <c r="J23" s="109">
        <v>0</v>
      </c>
      <c r="K23" s="109">
        <v>0</v>
      </c>
      <c r="L23" s="109">
        <v>0</v>
      </c>
      <c r="M23" s="109">
        <v>0</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28">
        <v>0</v>
      </c>
      <c r="AD23" s="5">
        <v>0</v>
      </c>
      <c r="AE23" s="5">
        <v>1</v>
      </c>
      <c r="AF23" s="129">
        <v>0</v>
      </c>
      <c r="AG23" s="5">
        <v>1</v>
      </c>
    </row>
    <row r="24" spans="1:39" ht="20.100000000000001" customHeight="1" x14ac:dyDescent="0.2">
      <c r="A24" s="93" t="s">
        <v>243</v>
      </c>
      <c r="B24" s="108">
        <v>0</v>
      </c>
      <c r="C24" s="108">
        <v>0</v>
      </c>
      <c r="D24" s="108">
        <v>0</v>
      </c>
      <c r="E24" s="108">
        <v>0</v>
      </c>
      <c r="F24" s="108">
        <v>0</v>
      </c>
      <c r="G24" s="108">
        <v>0</v>
      </c>
      <c r="H24" s="108">
        <v>1</v>
      </c>
      <c r="I24" s="108">
        <v>0</v>
      </c>
      <c r="J24" s="108">
        <v>1</v>
      </c>
      <c r="K24" s="108">
        <v>0</v>
      </c>
      <c r="L24" s="108">
        <v>0</v>
      </c>
      <c r="M24" s="108">
        <v>0</v>
      </c>
      <c r="N24" s="108">
        <v>0</v>
      </c>
      <c r="O24" s="108">
        <v>0</v>
      </c>
      <c r="P24" s="108">
        <v>0</v>
      </c>
      <c r="Q24" s="108">
        <v>0</v>
      </c>
      <c r="R24" s="108">
        <v>0</v>
      </c>
      <c r="S24" s="108">
        <v>0</v>
      </c>
      <c r="T24" s="108">
        <v>0</v>
      </c>
      <c r="U24" s="108">
        <v>0</v>
      </c>
      <c r="V24" s="108">
        <v>0</v>
      </c>
      <c r="W24" s="108">
        <v>0</v>
      </c>
      <c r="X24" s="108">
        <v>0</v>
      </c>
      <c r="Y24" s="108">
        <v>0</v>
      </c>
      <c r="Z24" s="108">
        <v>0</v>
      </c>
      <c r="AA24" s="108">
        <v>0</v>
      </c>
      <c r="AB24" s="108">
        <v>0</v>
      </c>
      <c r="AC24" s="126">
        <v>0</v>
      </c>
      <c r="AD24" s="4">
        <v>1</v>
      </c>
      <c r="AE24" s="4">
        <v>0</v>
      </c>
      <c r="AF24" s="127">
        <v>0</v>
      </c>
      <c r="AG24" s="4">
        <v>1</v>
      </c>
    </row>
    <row r="25" spans="1:39" ht="20.100000000000001" customHeight="1" x14ac:dyDescent="0.2">
      <c r="A25" s="94" t="s">
        <v>457</v>
      </c>
      <c r="B25" s="109">
        <v>1</v>
      </c>
      <c r="C25" s="109">
        <v>0</v>
      </c>
      <c r="D25" s="109">
        <v>1</v>
      </c>
      <c r="E25" s="109">
        <v>0</v>
      </c>
      <c r="F25" s="109">
        <v>0</v>
      </c>
      <c r="G25" s="109">
        <v>0</v>
      </c>
      <c r="H25" s="109">
        <v>0</v>
      </c>
      <c r="I25" s="109">
        <v>0</v>
      </c>
      <c r="J25" s="109">
        <v>0</v>
      </c>
      <c r="K25" s="109">
        <v>1</v>
      </c>
      <c r="L25" s="109">
        <v>2</v>
      </c>
      <c r="M25" s="109">
        <v>3</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28">
        <v>0</v>
      </c>
      <c r="AD25" s="5">
        <v>2</v>
      </c>
      <c r="AE25" s="5">
        <v>2</v>
      </c>
      <c r="AF25" s="129">
        <v>0</v>
      </c>
      <c r="AG25" s="5">
        <v>4</v>
      </c>
    </row>
    <row r="26" spans="1:39" ht="20.100000000000001" customHeight="1" x14ac:dyDescent="0.2">
      <c r="A26" s="93" t="s">
        <v>134</v>
      </c>
      <c r="B26" s="108">
        <v>2</v>
      </c>
      <c r="C26" s="108">
        <v>7</v>
      </c>
      <c r="D26" s="108">
        <v>9</v>
      </c>
      <c r="E26" s="108">
        <v>1</v>
      </c>
      <c r="F26" s="108">
        <v>2</v>
      </c>
      <c r="G26" s="108">
        <v>3</v>
      </c>
      <c r="H26" s="108">
        <v>1</v>
      </c>
      <c r="I26" s="108">
        <v>0</v>
      </c>
      <c r="J26" s="108">
        <v>1</v>
      </c>
      <c r="K26" s="108">
        <v>0</v>
      </c>
      <c r="L26" s="108">
        <v>0</v>
      </c>
      <c r="M26" s="108">
        <v>0</v>
      </c>
      <c r="N26" s="108">
        <v>0</v>
      </c>
      <c r="O26" s="108">
        <v>0</v>
      </c>
      <c r="P26" s="108">
        <v>0</v>
      </c>
      <c r="Q26" s="108">
        <v>1</v>
      </c>
      <c r="R26" s="108">
        <v>0</v>
      </c>
      <c r="S26" s="108">
        <v>1</v>
      </c>
      <c r="T26" s="108">
        <v>0</v>
      </c>
      <c r="U26" s="108">
        <v>0</v>
      </c>
      <c r="V26" s="108">
        <v>0</v>
      </c>
      <c r="W26" s="108">
        <v>0</v>
      </c>
      <c r="X26" s="108">
        <v>0</v>
      </c>
      <c r="Y26" s="108">
        <v>0</v>
      </c>
      <c r="Z26" s="108">
        <v>16</v>
      </c>
      <c r="AA26" s="108">
        <v>5</v>
      </c>
      <c r="AB26" s="108">
        <v>21</v>
      </c>
      <c r="AC26" s="126">
        <v>0</v>
      </c>
      <c r="AD26" s="4">
        <v>21</v>
      </c>
      <c r="AE26" s="4">
        <v>14</v>
      </c>
      <c r="AF26" s="127">
        <v>0</v>
      </c>
      <c r="AG26" s="4">
        <v>35</v>
      </c>
    </row>
    <row r="27" spans="1:39" ht="20.100000000000001" customHeight="1" x14ac:dyDescent="0.2">
      <c r="A27" s="94" t="s">
        <v>124</v>
      </c>
      <c r="B27" s="109">
        <v>0</v>
      </c>
      <c r="C27" s="109">
        <v>1</v>
      </c>
      <c r="D27" s="109">
        <v>1</v>
      </c>
      <c r="E27" s="109">
        <v>0</v>
      </c>
      <c r="F27" s="109">
        <v>0</v>
      </c>
      <c r="G27" s="109">
        <v>0</v>
      </c>
      <c r="H27" s="109">
        <v>0</v>
      </c>
      <c r="I27" s="109">
        <v>0</v>
      </c>
      <c r="J27" s="109">
        <v>0</v>
      </c>
      <c r="K27" s="109">
        <v>1</v>
      </c>
      <c r="L27" s="109">
        <v>0</v>
      </c>
      <c r="M27" s="109">
        <v>1</v>
      </c>
      <c r="N27" s="109">
        <v>0</v>
      </c>
      <c r="O27" s="109">
        <v>0</v>
      </c>
      <c r="P27" s="109">
        <v>0</v>
      </c>
      <c r="Q27" s="109">
        <v>0</v>
      </c>
      <c r="R27" s="109">
        <v>0</v>
      </c>
      <c r="S27" s="109">
        <v>0</v>
      </c>
      <c r="T27" s="109">
        <v>0</v>
      </c>
      <c r="U27" s="109">
        <v>0</v>
      </c>
      <c r="V27" s="109">
        <v>0</v>
      </c>
      <c r="W27" s="109">
        <v>0</v>
      </c>
      <c r="X27" s="109">
        <v>0</v>
      </c>
      <c r="Y27" s="109">
        <v>0</v>
      </c>
      <c r="Z27" s="109">
        <v>0</v>
      </c>
      <c r="AA27" s="109">
        <v>0</v>
      </c>
      <c r="AB27" s="109">
        <v>0</v>
      </c>
      <c r="AC27" s="128">
        <v>0</v>
      </c>
      <c r="AD27" s="5">
        <v>1</v>
      </c>
      <c r="AE27" s="5">
        <v>1</v>
      </c>
      <c r="AF27" s="129">
        <v>0</v>
      </c>
      <c r="AG27" s="5">
        <v>2</v>
      </c>
    </row>
    <row r="28" spans="1:39" ht="20.100000000000001" customHeight="1" x14ac:dyDescent="0.2">
      <c r="A28" s="93" t="s">
        <v>115</v>
      </c>
      <c r="B28" s="108">
        <v>5</v>
      </c>
      <c r="C28" s="108">
        <v>9</v>
      </c>
      <c r="D28" s="108">
        <v>14</v>
      </c>
      <c r="E28" s="108">
        <v>1</v>
      </c>
      <c r="F28" s="108">
        <v>1</v>
      </c>
      <c r="G28" s="108">
        <v>2</v>
      </c>
      <c r="H28" s="108">
        <v>0</v>
      </c>
      <c r="I28" s="108">
        <v>0</v>
      </c>
      <c r="J28" s="108">
        <v>0</v>
      </c>
      <c r="K28" s="108">
        <v>5</v>
      </c>
      <c r="L28" s="108">
        <v>5</v>
      </c>
      <c r="M28" s="108">
        <v>10</v>
      </c>
      <c r="N28" s="108">
        <v>0</v>
      </c>
      <c r="O28" s="108">
        <v>0</v>
      </c>
      <c r="P28" s="108">
        <v>0</v>
      </c>
      <c r="Q28" s="108">
        <v>0</v>
      </c>
      <c r="R28" s="108">
        <v>0</v>
      </c>
      <c r="S28" s="108">
        <v>0</v>
      </c>
      <c r="T28" s="108">
        <v>0</v>
      </c>
      <c r="U28" s="108">
        <v>1</v>
      </c>
      <c r="V28" s="108">
        <v>1</v>
      </c>
      <c r="W28" s="108">
        <v>0</v>
      </c>
      <c r="X28" s="108">
        <v>0</v>
      </c>
      <c r="Y28" s="108">
        <v>0</v>
      </c>
      <c r="Z28" s="108">
        <v>26</v>
      </c>
      <c r="AA28" s="108">
        <v>11</v>
      </c>
      <c r="AB28" s="108">
        <v>37</v>
      </c>
      <c r="AC28" s="126">
        <v>0</v>
      </c>
      <c r="AD28" s="4">
        <v>37</v>
      </c>
      <c r="AE28" s="4">
        <v>27</v>
      </c>
      <c r="AF28" s="127">
        <v>0</v>
      </c>
      <c r="AG28" s="4">
        <v>64</v>
      </c>
    </row>
    <row r="29" spans="1:39" ht="20.100000000000001" customHeight="1" x14ac:dyDescent="0.2">
      <c r="A29" s="94" t="s">
        <v>116</v>
      </c>
      <c r="B29" s="109">
        <v>1</v>
      </c>
      <c r="C29" s="109">
        <v>0</v>
      </c>
      <c r="D29" s="109">
        <v>1</v>
      </c>
      <c r="E29" s="109">
        <v>0</v>
      </c>
      <c r="F29" s="109">
        <v>0</v>
      </c>
      <c r="G29" s="109">
        <v>0</v>
      </c>
      <c r="H29" s="109">
        <v>0</v>
      </c>
      <c r="I29" s="109">
        <v>0</v>
      </c>
      <c r="J29" s="109">
        <v>0</v>
      </c>
      <c r="K29" s="109">
        <v>0</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28">
        <v>0</v>
      </c>
      <c r="AD29" s="5">
        <v>1</v>
      </c>
      <c r="AE29" s="5">
        <v>0</v>
      </c>
      <c r="AF29" s="129">
        <v>0</v>
      </c>
      <c r="AG29" s="5">
        <v>1</v>
      </c>
    </row>
    <row r="30" spans="1:39" ht="20.100000000000001" customHeight="1" x14ac:dyDescent="0.2">
      <c r="A30" s="93" t="s">
        <v>117</v>
      </c>
      <c r="B30" s="108">
        <v>0</v>
      </c>
      <c r="C30" s="108">
        <v>0</v>
      </c>
      <c r="D30" s="108">
        <v>0</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3</v>
      </c>
      <c r="AA30" s="108">
        <v>1</v>
      </c>
      <c r="AB30" s="108">
        <v>4</v>
      </c>
      <c r="AC30" s="126">
        <v>0</v>
      </c>
      <c r="AD30" s="4">
        <v>3</v>
      </c>
      <c r="AE30" s="4">
        <v>1</v>
      </c>
      <c r="AF30" s="127">
        <v>0</v>
      </c>
      <c r="AG30" s="4">
        <v>4</v>
      </c>
    </row>
    <row r="31" spans="1:39" ht="20.100000000000001" customHeight="1" x14ac:dyDescent="0.2">
      <c r="A31" s="94" t="s">
        <v>118</v>
      </c>
      <c r="B31" s="109">
        <v>2</v>
      </c>
      <c r="C31" s="109">
        <v>1</v>
      </c>
      <c r="D31" s="109">
        <v>3</v>
      </c>
      <c r="E31" s="109">
        <v>0</v>
      </c>
      <c r="F31" s="109">
        <v>0</v>
      </c>
      <c r="G31" s="109">
        <v>0</v>
      </c>
      <c r="H31" s="109">
        <v>0</v>
      </c>
      <c r="I31" s="109">
        <v>0</v>
      </c>
      <c r="J31" s="109">
        <v>0</v>
      </c>
      <c r="K31" s="109">
        <v>1</v>
      </c>
      <c r="L31" s="109">
        <v>0</v>
      </c>
      <c r="M31" s="109">
        <v>1</v>
      </c>
      <c r="N31" s="109">
        <v>0</v>
      </c>
      <c r="O31" s="109">
        <v>0</v>
      </c>
      <c r="P31" s="109">
        <v>0</v>
      </c>
      <c r="Q31" s="109">
        <v>0</v>
      </c>
      <c r="R31" s="109">
        <v>1</v>
      </c>
      <c r="S31" s="109">
        <v>1</v>
      </c>
      <c r="T31" s="109">
        <v>0</v>
      </c>
      <c r="U31" s="109">
        <v>0</v>
      </c>
      <c r="V31" s="109">
        <v>0</v>
      </c>
      <c r="W31" s="109">
        <v>0</v>
      </c>
      <c r="X31" s="109">
        <v>0</v>
      </c>
      <c r="Y31" s="109">
        <v>0</v>
      </c>
      <c r="Z31" s="109">
        <v>10</v>
      </c>
      <c r="AA31" s="109">
        <v>5</v>
      </c>
      <c r="AB31" s="109">
        <v>15</v>
      </c>
      <c r="AC31" s="128">
        <v>0</v>
      </c>
      <c r="AD31" s="5">
        <v>13</v>
      </c>
      <c r="AE31" s="5">
        <v>7</v>
      </c>
      <c r="AF31" s="129">
        <v>0</v>
      </c>
      <c r="AG31" s="5">
        <v>20</v>
      </c>
    </row>
    <row r="32" spans="1:39" ht="20.100000000000001" customHeight="1" x14ac:dyDescent="0.2">
      <c r="A32" s="93" t="s">
        <v>8</v>
      </c>
      <c r="B32" s="108">
        <v>1</v>
      </c>
      <c r="C32" s="108">
        <v>0</v>
      </c>
      <c r="D32" s="108">
        <v>1</v>
      </c>
      <c r="E32" s="108">
        <v>0</v>
      </c>
      <c r="F32" s="108">
        <v>0</v>
      </c>
      <c r="G32" s="108">
        <v>0</v>
      </c>
      <c r="H32" s="108">
        <v>0</v>
      </c>
      <c r="I32" s="108">
        <v>0</v>
      </c>
      <c r="J32" s="108">
        <v>0</v>
      </c>
      <c r="K32" s="108">
        <v>1</v>
      </c>
      <c r="L32" s="108">
        <v>2</v>
      </c>
      <c r="M32" s="108">
        <v>3</v>
      </c>
      <c r="N32" s="108">
        <v>0</v>
      </c>
      <c r="O32" s="108">
        <v>0</v>
      </c>
      <c r="P32" s="108">
        <v>0</v>
      </c>
      <c r="Q32" s="108">
        <v>0</v>
      </c>
      <c r="R32" s="108">
        <v>0</v>
      </c>
      <c r="S32" s="108">
        <v>0</v>
      </c>
      <c r="T32" s="108">
        <v>0</v>
      </c>
      <c r="U32" s="108">
        <v>0</v>
      </c>
      <c r="V32" s="108">
        <v>0</v>
      </c>
      <c r="W32" s="108">
        <v>0</v>
      </c>
      <c r="X32" s="108">
        <v>0</v>
      </c>
      <c r="Y32" s="108">
        <v>0</v>
      </c>
      <c r="Z32" s="108">
        <v>0</v>
      </c>
      <c r="AA32" s="108">
        <v>0</v>
      </c>
      <c r="AB32" s="108">
        <v>0</v>
      </c>
      <c r="AC32" s="126">
        <v>0</v>
      </c>
      <c r="AD32" s="4">
        <v>2</v>
      </c>
      <c r="AE32" s="4">
        <v>2</v>
      </c>
      <c r="AF32" s="127">
        <v>0</v>
      </c>
      <c r="AG32" s="4">
        <v>4</v>
      </c>
    </row>
    <row r="33" spans="1:33" ht="20.100000000000001" customHeight="1" x14ac:dyDescent="0.2">
      <c r="A33" s="94" t="s">
        <v>213</v>
      </c>
      <c r="B33" s="109">
        <v>0</v>
      </c>
      <c r="C33" s="109">
        <v>1</v>
      </c>
      <c r="D33" s="109">
        <v>1</v>
      </c>
      <c r="E33" s="109">
        <v>0</v>
      </c>
      <c r="F33" s="109">
        <v>0</v>
      </c>
      <c r="G33" s="109">
        <v>0</v>
      </c>
      <c r="H33" s="109">
        <v>0</v>
      </c>
      <c r="I33" s="109">
        <v>0</v>
      </c>
      <c r="J33" s="109">
        <v>0</v>
      </c>
      <c r="K33" s="109">
        <v>1</v>
      </c>
      <c r="L33" s="109">
        <v>0</v>
      </c>
      <c r="M33" s="109">
        <v>1</v>
      </c>
      <c r="N33" s="109">
        <v>0</v>
      </c>
      <c r="O33" s="109">
        <v>0</v>
      </c>
      <c r="P33" s="109">
        <v>0</v>
      </c>
      <c r="Q33" s="109">
        <v>0</v>
      </c>
      <c r="R33" s="109">
        <v>0</v>
      </c>
      <c r="S33" s="109">
        <v>0</v>
      </c>
      <c r="T33" s="109">
        <v>0</v>
      </c>
      <c r="U33" s="109">
        <v>0</v>
      </c>
      <c r="V33" s="109">
        <v>0</v>
      </c>
      <c r="W33" s="109">
        <v>1</v>
      </c>
      <c r="X33" s="109">
        <v>0</v>
      </c>
      <c r="Y33" s="109">
        <v>1</v>
      </c>
      <c r="Z33" s="109">
        <v>1</v>
      </c>
      <c r="AA33" s="109">
        <v>1</v>
      </c>
      <c r="AB33" s="109">
        <v>2</v>
      </c>
      <c r="AC33" s="128">
        <v>0</v>
      </c>
      <c r="AD33" s="5">
        <v>3</v>
      </c>
      <c r="AE33" s="5">
        <v>2</v>
      </c>
      <c r="AF33" s="129">
        <v>0</v>
      </c>
      <c r="AG33" s="5">
        <v>5</v>
      </c>
    </row>
    <row r="34" spans="1:33" ht="20.100000000000001" customHeight="1" x14ac:dyDescent="0.2">
      <c r="A34" s="93" t="s">
        <v>214</v>
      </c>
      <c r="B34" s="108">
        <v>0</v>
      </c>
      <c r="C34" s="108">
        <v>0</v>
      </c>
      <c r="D34" s="108">
        <v>0</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26">
        <v>2</v>
      </c>
      <c r="AD34" s="4">
        <v>0</v>
      </c>
      <c r="AE34" s="4">
        <v>0</v>
      </c>
      <c r="AF34" s="127">
        <v>2</v>
      </c>
      <c r="AG34" s="4">
        <v>2</v>
      </c>
    </row>
    <row r="35" spans="1:33" ht="20.100000000000001" customHeight="1" x14ac:dyDescent="0.2">
      <c r="A35" s="94" t="s">
        <v>9</v>
      </c>
      <c r="B35" s="109">
        <v>6</v>
      </c>
      <c r="C35" s="109">
        <v>7</v>
      </c>
      <c r="D35" s="109">
        <v>13</v>
      </c>
      <c r="E35" s="109">
        <v>1</v>
      </c>
      <c r="F35" s="109">
        <v>3</v>
      </c>
      <c r="G35" s="109">
        <v>4</v>
      </c>
      <c r="H35" s="109">
        <v>1</v>
      </c>
      <c r="I35" s="109">
        <v>1</v>
      </c>
      <c r="J35" s="109">
        <v>2</v>
      </c>
      <c r="K35" s="109">
        <v>7</v>
      </c>
      <c r="L35" s="109">
        <v>13</v>
      </c>
      <c r="M35" s="109">
        <v>20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28">
        <v>0</v>
      </c>
      <c r="AD35" s="5">
        <v>15</v>
      </c>
      <c r="AE35" s="5">
        <v>24</v>
      </c>
      <c r="AF35" s="129">
        <v>0</v>
      </c>
      <c r="AG35" s="5">
        <v>39</v>
      </c>
    </row>
    <row r="36" spans="1:33" ht="20.100000000000001" customHeight="1" x14ac:dyDescent="0.2">
      <c r="A36" s="93" t="s">
        <v>10</v>
      </c>
      <c r="B36" s="108">
        <v>3</v>
      </c>
      <c r="C36" s="108">
        <v>3</v>
      </c>
      <c r="D36" s="108">
        <v>6</v>
      </c>
      <c r="E36" s="108">
        <v>0</v>
      </c>
      <c r="F36" s="108">
        <v>0</v>
      </c>
      <c r="G36" s="108">
        <v>0</v>
      </c>
      <c r="H36" s="108">
        <v>1</v>
      </c>
      <c r="I36" s="108">
        <v>0</v>
      </c>
      <c r="J36" s="108">
        <v>1</v>
      </c>
      <c r="K36" s="108">
        <v>0</v>
      </c>
      <c r="L36" s="108">
        <v>0</v>
      </c>
      <c r="M36" s="108">
        <v>0</v>
      </c>
      <c r="N36" s="108">
        <v>0</v>
      </c>
      <c r="O36" s="108">
        <v>0</v>
      </c>
      <c r="P36" s="108">
        <v>0</v>
      </c>
      <c r="Q36" s="108">
        <v>0</v>
      </c>
      <c r="R36" s="108">
        <v>0</v>
      </c>
      <c r="S36" s="108">
        <v>0</v>
      </c>
      <c r="T36" s="108">
        <v>0</v>
      </c>
      <c r="U36" s="108">
        <v>1</v>
      </c>
      <c r="V36" s="108">
        <v>1</v>
      </c>
      <c r="W36" s="108">
        <v>0</v>
      </c>
      <c r="X36" s="108">
        <v>1</v>
      </c>
      <c r="Y36" s="108">
        <v>1</v>
      </c>
      <c r="Z36" s="108">
        <v>17</v>
      </c>
      <c r="AA36" s="108">
        <v>10</v>
      </c>
      <c r="AB36" s="108">
        <v>27</v>
      </c>
      <c r="AC36" s="126">
        <v>0</v>
      </c>
      <c r="AD36" s="4">
        <v>21</v>
      </c>
      <c r="AE36" s="4">
        <v>15</v>
      </c>
      <c r="AF36" s="127">
        <v>0</v>
      </c>
      <c r="AG36" s="4">
        <v>36</v>
      </c>
    </row>
    <row r="37" spans="1:33" ht="20.100000000000001" customHeight="1" x14ac:dyDescent="0.2">
      <c r="A37" s="94" t="s">
        <v>11</v>
      </c>
      <c r="B37" s="109">
        <v>1</v>
      </c>
      <c r="C37" s="109">
        <v>3</v>
      </c>
      <c r="D37" s="109">
        <v>4</v>
      </c>
      <c r="E37" s="109">
        <v>0</v>
      </c>
      <c r="F37" s="109">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3</v>
      </c>
      <c r="AA37" s="109">
        <v>1</v>
      </c>
      <c r="AB37" s="109">
        <v>4</v>
      </c>
      <c r="AC37" s="128">
        <v>0</v>
      </c>
      <c r="AD37" s="5">
        <v>4</v>
      </c>
      <c r="AE37" s="5">
        <v>4</v>
      </c>
      <c r="AF37" s="129">
        <v>0</v>
      </c>
      <c r="AG37" s="5">
        <v>8</v>
      </c>
    </row>
    <row r="38" spans="1:33" ht="20.100000000000001" customHeight="1" x14ac:dyDescent="0.2">
      <c r="A38" s="93" t="s">
        <v>12</v>
      </c>
      <c r="B38" s="108">
        <v>5</v>
      </c>
      <c r="C38" s="108">
        <v>3</v>
      </c>
      <c r="D38" s="108">
        <v>8</v>
      </c>
      <c r="E38" s="108">
        <v>0</v>
      </c>
      <c r="F38" s="108">
        <v>0</v>
      </c>
      <c r="G38" s="108">
        <v>0</v>
      </c>
      <c r="H38" s="108">
        <v>1</v>
      </c>
      <c r="I38" s="108">
        <v>0</v>
      </c>
      <c r="J38" s="108">
        <v>1</v>
      </c>
      <c r="K38" s="108">
        <v>3</v>
      </c>
      <c r="L38" s="108">
        <v>0</v>
      </c>
      <c r="M38" s="108">
        <v>3</v>
      </c>
      <c r="N38" s="108">
        <v>0</v>
      </c>
      <c r="O38" s="108">
        <v>0</v>
      </c>
      <c r="P38" s="108">
        <v>0</v>
      </c>
      <c r="Q38" s="108">
        <v>0</v>
      </c>
      <c r="R38" s="108">
        <v>0</v>
      </c>
      <c r="S38" s="108">
        <v>0</v>
      </c>
      <c r="T38" s="108">
        <v>0</v>
      </c>
      <c r="U38" s="108">
        <v>0</v>
      </c>
      <c r="V38" s="108">
        <v>0</v>
      </c>
      <c r="W38" s="108">
        <v>1</v>
      </c>
      <c r="X38" s="108">
        <v>0</v>
      </c>
      <c r="Y38" s="108">
        <v>1</v>
      </c>
      <c r="Z38" s="108">
        <v>13</v>
      </c>
      <c r="AA38" s="108">
        <v>9</v>
      </c>
      <c r="AB38" s="108">
        <v>22</v>
      </c>
      <c r="AC38" s="126">
        <v>0</v>
      </c>
      <c r="AD38" s="4">
        <v>23</v>
      </c>
      <c r="AE38" s="4">
        <v>12</v>
      </c>
      <c r="AF38" s="127">
        <v>0</v>
      </c>
      <c r="AG38" s="4">
        <v>35</v>
      </c>
    </row>
    <row r="39" spans="1:33" ht="20.100000000000001" customHeight="1" x14ac:dyDescent="0.2">
      <c r="A39" s="94" t="s">
        <v>13</v>
      </c>
      <c r="B39" s="109">
        <v>0</v>
      </c>
      <c r="C39" s="109">
        <v>0</v>
      </c>
      <c r="D39" s="109">
        <v>0</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1</v>
      </c>
      <c r="X39" s="109">
        <v>4</v>
      </c>
      <c r="Y39" s="109">
        <v>5</v>
      </c>
      <c r="Z39" s="109">
        <v>16</v>
      </c>
      <c r="AA39" s="109">
        <v>3</v>
      </c>
      <c r="AB39" s="109">
        <v>19</v>
      </c>
      <c r="AC39" s="128">
        <v>0</v>
      </c>
      <c r="AD39" s="5">
        <v>17</v>
      </c>
      <c r="AE39" s="5">
        <v>7</v>
      </c>
      <c r="AF39" s="129">
        <v>0</v>
      </c>
      <c r="AG39" s="5">
        <v>24</v>
      </c>
    </row>
    <row r="40" spans="1:33" ht="20.100000000000001" customHeight="1" x14ac:dyDescent="0.2">
      <c r="A40" s="93" t="s">
        <v>232</v>
      </c>
      <c r="B40" s="108">
        <v>0</v>
      </c>
      <c r="C40" s="108">
        <v>0</v>
      </c>
      <c r="D40" s="108">
        <v>0</v>
      </c>
      <c r="E40" s="108">
        <v>0</v>
      </c>
      <c r="F40" s="108">
        <v>0</v>
      </c>
      <c r="G40" s="108">
        <v>0</v>
      </c>
      <c r="H40" s="108">
        <v>0</v>
      </c>
      <c r="I40" s="108">
        <v>0</v>
      </c>
      <c r="J40" s="108">
        <v>0</v>
      </c>
      <c r="K40" s="108">
        <v>1</v>
      </c>
      <c r="L40" s="108">
        <v>0</v>
      </c>
      <c r="M40" s="108">
        <v>1</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26">
        <v>0</v>
      </c>
      <c r="AD40" s="4">
        <v>1</v>
      </c>
      <c r="AE40" s="4">
        <v>0</v>
      </c>
      <c r="AF40" s="127">
        <v>0</v>
      </c>
      <c r="AG40" s="4">
        <v>1</v>
      </c>
    </row>
    <row r="41" spans="1:33" ht="20.100000000000001" customHeight="1" x14ac:dyDescent="0.2">
      <c r="A41" s="94" t="s">
        <v>15</v>
      </c>
      <c r="B41" s="109">
        <v>1</v>
      </c>
      <c r="C41" s="109">
        <v>1</v>
      </c>
      <c r="D41" s="109">
        <v>2</v>
      </c>
      <c r="E41" s="109">
        <v>0</v>
      </c>
      <c r="F41" s="109">
        <v>0</v>
      </c>
      <c r="G41" s="109">
        <v>0</v>
      </c>
      <c r="H41" s="109">
        <v>0</v>
      </c>
      <c r="I41" s="109">
        <v>0</v>
      </c>
      <c r="J41" s="109">
        <v>0</v>
      </c>
      <c r="K41" s="109">
        <v>1</v>
      </c>
      <c r="L41" s="109">
        <v>0</v>
      </c>
      <c r="M41" s="109">
        <v>1</v>
      </c>
      <c r="N41" s="109">
        <v>0</v>
      </c>
      <c r="O41" s="109">
        <v>0</v>
      </c>
      <c r="P41" s="109">
        <v>0</v>
      </c>
      <c r="Q41" s="109">
        <v>0</v>
      </c>
      <c r="R41" s="109">
        <v>0</v>
      </c>
      <c r="S41" s="109">
        <v>0</v>
      </c>
      <c r="T41" s="109">
        <v>0</v>
      </c>
      <c r="U41" s="109">
        <v>0</v>
      </c>
      <c r="V41" s="109">
        <v>0</v>
      </c>
      <c r="W41" s="109">
        <v>0</v>
      </c>
      <c r="X41" s="109">
        <v>1</v>
      </c>
      <c r="Y41" s="109">
        <v>1</v>
      </c>
      <c r="Z41" s="109">
        <v>0</v>
      </c>
      <c r="AA41" s="109">
        <v>0</v>
      </c>
      <c r="AB41" s="109">
        <v>0</v>
      </c>
      <c r="AC41" s="128">
        <v>0</v>
      </c>
      <c r="AD41" s="5">
        <v>2</v>
      </c>
      <c r="AE41" s="5">
        <v>2</v>
      </c>
      <c r="AF41" s="129">
        <v>0</v>
      </c>
      <c r="AG41" s="5">
        <v>4</v>
      </c>
    </row>
    <row r="42" spans="1:33" ht="20.100000000000001" customHeight="1" x14ac:dyDescent="0.2">
      <c r="A42" s="93" t="s">
        <v>16</v>
      </c>
      <c r="B42" s="108">
        <v>0</v>
      </c>
      <c r="C42" s="108">
        <v>3</v>
      </c>
      <c r="D42" s="108">
        <v>3</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4</v>
      </c>
      <c r="AA42" s="108">
        <v>1</v>
      </c>
      <c r="AB42" s="108">
        <v>5</v>
      </c>
      <c r="AC42" s="126">
        <v>0</v>
      </c>
      <c r="AD42" s="4">
        <v>4</v>
      </c>
      <c r="AE42" s="4">
        <v>4</v>
      </c>
      <c r="AF42" s="127">
        <v>0</v>
      </c>
      <c r="AG42" s="4">
        <v>8</v>
      </c>
    </row>
    <row r="43" spans="1:33" ht="20.100000000000001" customHeight="1" x14ac:dyDescent="0.2">
      <c r="A43" s="94" t="s">
        <v>17</v>
      </c>
      <c r="B43" s="109">
        <v>0</v>
      </c>
      <c r="C43" s="109">
        <v>0</v>
      </c>
      <c r="D43" s="109">
        <v>0</v>
      </c>
      <c r="E43" s="109">
        <v>0</v>
      </c>
      <c r="F43" s="109">
        <v>0</v>
      </c>
      <c r="G43" s="109">
        <v>0</v>
      </c>
      <c r="H43" s="109">
        <v>0</v>
      </c>
      <c r="I43" s="109">
        <v>0</v>
      </c>
      <c r="J43" s="109">
        <v>0</v>
      </c>
      <c r="K43" s="109">
        <v>0</v>
      </c>
      <c r="L43" s="109">
        <v>1</v>
      </c>
      <c r="M43" s="109">
        <v>1</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28">
        <v>0</v>
      </c>
      <c r="AD43" s="5">
        <v>0</v>
      </c>
      <c r="AE43" s="5">
        <v>1</v>
      </c>
      <c r="AF43" s="129">
        <v>0</v>
      </c>
      <c r="AG43" s="5">
        <v>1</v>
      </c>
    </row>
    <row r="44" spans="1:33" ht="20.100000000000001" customHeight="1" x14ac:dyDescent="0.2">
      <c r="A44" s="93" t="s">
        <v>18</v>
      </c>
      <c r="B44" s="108">
        <v>1</v>
      </c>
      <c r="C44" s="108">
        <v>0</v>
      </c>
      <c r="D44" s="108">
        <v>1</v>
      </c>
      <c r="E44" s="108">
        <v>0</v>
      </c>
      <c r="F44" s="108">
        <v>0</v>
      </c>
      <c r="G44" s="108">
        <v>0</v>
      </c>
      <c r="H44" s="108">
        <v>0</v>
      </c>
      <c r="I44" s="108">
        <v>0</v>
      </c>
      <c r="J44" s="108">
        <v>0</v>
      </c>
      <c r="K44" s="108">
        <v>0</v>
      </c>
      <c r="L44" s="108">
        <v>0</v>
      </c>
      <c r="M44" s="108">
        <v>0</v>
      </c>
      <c r="N44" s="108">
        <v>0</v>
      </c>
      <c r="O44" s="108">
        <v>0</v>
      </c>
      <c r="P44" s="108">
        <v>0</v>
      </c>
      <c r="Q44" s="108">
        <v>0</v>
      </c>
      <c r="R44" s="108">
        <v>0</v>
      </c>
      <c r="S44" s="108">
        <v>0</v>
      </c>
      <c r="T44" s="108">
        <v>0</v>
      </c>
      <c r="U44" s="108">
        <v>0</v>
      </c>
      <c r="V44" s="108">
        <v>0</v>
      </c>
      <c r="W44" s="108">
        <v>0</v>
      </c>
      <c r="X44" s="108">
        <v>0</v>
      </c>
      <c r="Y44" s="108">
        <v>0</v>
      </c>
      <c r="Z44" s="108">
        <v>7</v>
      </c>
      <c r="AA44" s="108">
        <v>5</v>
      </c>
      <c r="AB44" s="108">
        <v>12</v>
      </c>
      <c r="AC44" s="126">
        <v>0</v>
      </c>
      <c r="AD44" s="4">
        <v>8</v>
      </c>
      <c r="AE44" s="4">
        <v>5</v>
      </c>
      <c r="AF44" s="127">
        <v>0</v>
      </c>
      <c r="AG44" s="4">
        <v>13</v>
      </c>
    </row>
    <row r="45" spans="1:33" ht="20.100000000000001" customHeight="1" x14ac:dyDescent="0.2">
      <c r="A45" s="94" t="s">
        <v>19</v>
      </c>
      <c r="B45" s="109">
        <v>45</v>
      </c>
      <c r="C45" s="109">
        <v>71</v>
      </c>
      <c r="D45" s="109">
        <v>116</v>
      </c>
      <c r="E45" s="109">
        <v>14</v>
      </c>
      <c r="F45" s="109">
        <v>22</v>
      </c>
      <c r="G45" s="109">
        <v>36</v>
      </c>
      <c r="H45" s="109">
        <v>3</v>
      </c>
      <c r="I45" s="109">
        <v>4</v>
      </c>
      <c r="J45" s="109">
        <v>7</v>
      </c>
      <c r="K45" s="109">
        <v>48</v>
      </c>
      <c r="L45" s="109">
        <v>93</v>
      </c>
      <c r="M45" s="109">
        <v>141</v>
      </c>
      <c r="N45" s="109">
        <v>0</v>
      </c>
      <c r="O45" s="109">
        <v>1</v>
      </c>
      <c r="P45" s="109">
        <v>1</v>
      </c>
      <c r="Q45" s="109">
        <v>0</v>
      </c>
      <c r="R45" s="109">
        <v>0</v>
      </c>
      <c r="S45" s="109">
        <v>0</v>
      </c>
      <c r="T45" s="109">
        <v>0</v>
      </c>
      <c r="U45" s="109">
        <v>0</v>
      </c>
      <c r="V45" s="109">
        <v>0</v>
      </c>
      <c r="W45" s="109">
        <v>0</v>
      </c>
      <c r="X45" s="109">
        <v>0</v>
      </c>
      <c r="Y45" s="109">
        <v>0</v>
      </c>
      <c r="Z45" s="109">
        <v>4</v>
      </c>
      <c r="AA45" s="109">
        <v>4</v>
      </c>
      <c r="AB45" s="109">
        <v>8</v>
      </c>
      <c r="AC45" s="128">
        <v>0</v>
      </c>
      <c r="AD45" s="5">
        <v>114</v>
      </c>
      <c r="AE45" s="5">
        <v>195</v>
      </c>
      <c r="AF45" s="129">
        <v>0</v>
      </c>
      <c r="AG45" s="5">
        <v>309</v>
      </c>
    </row>
    <row r="46" spans="1:33" ht="20.100000000000001" customHeight="1" x14ac:dyDescent="0.2">
      <c r="A46" s="93" t="s">
        <v>21</v>
      </c>
      <c r="B46" s="108">
        <v>0</v>
      </c>
      <c r="C46" s="108">
        <v>1</v>
      </c>
      <c r="D46" s="108">
        <v>1</v>
      </c>
      <c r="E46" s="108">
        <v>0</v>
      </c>
      <c r="F46" s="108">
        <v>0</v>
      </c>
      <c r="G46" s="108">
        <v>0</v>
      </c>
      <c r="H46" s="108">
        <v>0</v>
      </c>
      <c r="I46" s="108">
        <v>0</v>
      </c>
      <c r="J46" s="108">
        <v>0</v>
      </c>
      <c r="K46" s="108">
        <v>1</v>
      </c>
      <c r="L46" s="108">
        <v>0</v>
      </c>
      <c r="M46" s="108">
        <v>1</v>
      </c>
      <c r="N46" s="108">
        <v>0</v>
      </c>
      <c r="O46" s="108">
        <v>0</v>
      </c>
      <c r="P46" s="108">
        <v>0</v>
      </c>
      <c r="Q46" s="108">
        <v>0</v>
      </c>
      <c r="R46" s="108">
        <v>0</v>
      </c>
      <c r="S46" s="108">
        <v>0</v>
      </c>
      <c r="T46" s="108">
        <v>0</v>
      </c>
      <c r="U46" s="108">
        <v>0</v>
      </c>
      <c r="V46" s="108">
        <v>0</v>
      </c>
      <c r="W46" s="108">
        <v>0</v>
      </c>
      <c r="X46" s="108">
        <v>1</v>
      </c>
      <c r="Y46" s="108">
        <v>1</v>
      </c>
      <c r="Z46" s="108">
        <v>0</v>
      </c>
      <c r="AA46" s="108">
        <v>0</v>
      </c>
      <c r="AB46" s="108">
        <v>0</v>
      </c>
      <c r="AC46" s="126">
        <v>0</v>
      </c>
      <c r="AD46" s="4">
        <v>1</v>
      </c>
      <c r="AE46" s="4">
        <v>2</v>
      </c>
      <c r="AF46" s="127">
        <v>0</v>
      </c>
      <c r="AG46" s="4">
        <v>3</v>
      </c>
    </row>
    <row r="47" spans="1:33" ht="20.100000000000001" customHeight="1" x14ac:dyDescent="0.2">
      <c r="A47" s="94" t="s">
        <v>23</v>
      </c>
      <c r="B47" s="109">
        <v>0</v>
      </c>
      <c r="C47" s="109">
        <v>1</v>
      </c>
      <c r="D47" s="109">
        <v>1</v>
      </c>
      <c r="E47" s="109">
        <v>0</v>
      </c>
      <c r="F47" s="109">
        <v>0</v>
      </c>
      <c r="G47" s="109">
        <v>0</v>
      </c>
      <c r="H47" s="109">
        <v>0</v>
      </c>
      <c r="I47" s="109">
        <v>0</v>
      </c>
      <c r="J47" s="109">
        <v>0</v>
      </c>
      <c r="K47" s="109">
        <v>0</v>
      </c>
      <c r="L47" s="109">
        <v>6</v>
      </c>
      <c r="M47" s="109">
        <v>6</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28">
        <v>0</v>
      </c>
      <c r="AD47" s="5">
        <v>0</v>
      </c>
      <c r="AE47" s="5">
        <v>7</v>
      </c>
      <c r="AF47" s="129">
        <v>0</v>
      </c>
      <c r="AG47" s="5">
        <v>7</v>
      </c>
    </row>
    <row r="48" spans="1:33" ht="20.100000000000001" customHeight="1" x14ac:dyDescent="0.2">
      <c r="A48" s="93" t="s">
        <v>209</v>
      </c>
      <c r="B48" s="108">
        <v>0</v>
      </c>
      <c r="C48" s="108">
        <v>2</v>
      </c>
      <c r="D48" s="108">
        <v>2</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26">
        <v>0</v>
      </c>
      <c r="AD48" s="4">
        <v>0</v>
      </c>
      <c r="AE48" s="4">
        <v>2</v>
      </c>
      <c r="AF48" s="127">
        <v>0</v>
      </c>
      <c r="AG48" s="4">
        <v>2</v>
      </c>
    </row>
    <row r="49" spans="1:33" ht="20.100000000000001" customHeight="1" x14ac:dyDescent="0.2">
      <c r="A49" s="94" t="s">
        <v>24</v>
      </c>
      <c r="B49" s="109">
        <v>0</v>
      </c>
      <c r="C49" s="109">
        <v>1</v>
      </c>
      <c r="D49" s="109">
        <v>1</v>
      </c>
      <c r="E49" s="109">
        <v>0</v>
      </c>
      <c r="F49" s="109">
        <v>0</v>
      </c>
      <c r="G49" s="109">
        <v>0</v>
      </c>
      <c r="H49" s="109">
        <v>0</v>
      </c>
      <c r="I49" s="109">
        <v>0</v>
      </c>
      <c r="J49" s="109">
        <v>0</v>
      </c>
      <c r="K49" s="109">
        <v>1</v>
      </c>
      <c r="L49" s="109">
        <v>1</v>
      </c>
      <c r="M49" s="109">
        <v>2</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28">
        <v>0</v>
      </c>
      <c r="AD49" s="5">
        <v>1</v>
      </c>
      <c r="AE49" s="5">
        <v>2</v>
      </c>
      <c r="AF49" s="129">
        <v>0</v>
      </c>
      <c r="AG49" s="5">
        <v>3</v>
      </c>
    </row>
    <row r="50" spans="1:33" ht="20.100000000000001" customHeight="1" x14ac:dyDescent="0.2">
      <c r="A50" s="93" t="s">
        <v>27</v>
      </c>
      <c r="B50" s="108">
        <v>16</v>
      </c>
      <c r="C50" s="108">
        <v>28</v>
      </c>
      <c r="D50" s="108">
        <v>44</v>
      </c>
      <c r="E50" s="108">
        <v>1</v>
      </c>
      <c r="F50" s="108">
        <v>1</v>
      </c>
      <c r="G50" s="108">
        <v>2</v>
      </c>
      <c r="H50" s="108">
        <v>0</v>
      </c>
      <c r="I50" s="108">
        <v>0</v>
      </c>
      <c r="J50" s="108">
        <v>0</v>
      </c>
      <c r="K50" s="108">
        <v>15</v>
      </c>
      <c r="L50" s="108">
        <v>17</v>
      </c>
      <c r="M50" s="108">
        <v>32</v>
      </c>
      <c r="N50" s="108">
        <v>0</v>
      </c>
      <c r="O50" s="108">
        <v>0</v>
      </c>
      <c r="P50" s="108">
        <v>0</v>
      </c>
      <c r="Q50" s="108">
        <v>0</v>
      </c>
      <c r="R50" s="108">
        <v>0</v>
      </c>
      <c r="S50" s="108">
        <v>0</v>
      </c>
      <c r="T50" s="108">
        <v>0</v>
      </c>
      <c r="U50" s="108">
        <v>0</v>
      </c>
      <c r="V50" s="108">
        <v>0</v>
      </c>
      <c r="W50" s="108">
        <v>11</v>
      </c>
      <c r="X50" s="108">
        <v>6</v>
      </c>
      <c r="Y50" s="108">
        <v>17</v>
      </c>
      <c r="Z50" s="108">
        <v>22</v>
      </c>
      <c r="AA50" s="108">
        <v>13</v>
      </c>
      <c r="AB50" s="108">
        <v>35</v>
      </c>
      <c r="AC50" s="126">
        <v>102</v>
      </c>
      <c r="AD50" s="4">
        <v>65</v>
      </c>
      <c r="AE50" s="4">
        <v>65</v>
      </c>
      <c r="AF50" s="127">
        <v>102</v>
      </c>
      <c r="AG50" s="4">
        <v>232</v>
      </c>
    </row>
    <row r="51" spans="1:33" ht="20.100000000000001" customHeight="1" x14ac:dyDescent="0.2">
      <c r="A51" s="94" t="s">
        <v>29</v>
      </c>
      <c r="B51" s="109">
        <v>0</v>
      </c>
      <c r="C51" s="109">
        <v>0</v>
      </c>
      <c r="D51" s="109">
        <v>0</v>
      </c>
      <c r="E51" s="109">
        <v>0</v>
      </c>
      <c r="F51" s="109">
        <v>0</v>
      </c>
      <c r="G51" s="109">
        <v>0</v>
      </c>
      <c r="H51" s="109">
        <v>0</v>
      </c>
      <c r="I51" s="109">
        <v>0</v>
      </c>
      <c r="J51" s="109">
        <v>0</v>
      </c>
      <c r="K51" s="109">
        <v>0</v>
      </c>
      <c r="L51" s="109">
        <v>0</v>
      </c>
      <c r="M51" s="109">
        <v>0</v>
      </c>
      <c r="N51" s="109">
        <v>0</v>
      </c>
      <c r="O51" s="109">
        <v>0</v>
      </c>
      <c r="P51" s="109">
        <v>0</v>
      </c>
      <c r="Q51" s="109">
        <v>0</v>
      </c>
      <c r="R51" s="109">
        <v>0</v>
      </c>
      <c r="S51" s="109">
        <v>0</v>
      </c>
      <c r="T51" s="109">
        <v>0</v>
      </c>
      <c r="U51" s="109">
        <v>0</v>
      </c>
      <c r="V51" s="109">
        <v>0</v>
      </c>
      <c r="W51" s="109">
        <v>0</v>
      </c>
      <c r="X51" s="109">
        <v>0</v>
      </c>
      <c r="Y51" s="109">
        <v>0</v>
      </c>
      <c r="Z51" s="109">
        <v>5</v>
      </c>
      <c r="AA51" s="109">
        <v>0</v>
      </c>
      <c r="AB51" s="109">
        <v>5</v>
      </c>
      <c r="AC51" s="128">
        <v>0</v>
      </c>
      <c r="AD51" s="5">
        <v>5</v>
      </c>
      <c r="AE51" s="5">
        <v>0</v>
      </c>
      <c r="AF51" s="129">
        <v>0</v>
      </c>
      <c r="AG51" s="5">
        <v>5</v>
      </c>
    </row>
    <row r="52" spans="1:33" ht="20.100000000000001" customHeight="1" x14ac:dyDescent="0.2">
      <c r="A52" s="93" t="s">
        <v>205</v>
      </c>
      <c r="B52" s="108">
        <v>0</v>
      </c>
      <c r="C52" s="108">
        <v>1</v>
      </c>
      <c r="D52" s="108">
        <v>1</v>
      </c>
      <c r="E52" s="108">
        <v>0</v>
      </c>
      <c r="F52" s="108">
        <v>0</v>
      </c>
      <c r="G52" s="108">
        <v>0</v>
      </c>
      <c r="H52" s="108">
        <v>0</v>
      </c>
      <c r="I52" s="108">
        <v>0</v>
      </c>
      <c r="J52" s="108">
        <v>0</v>
      </c>
      <c r="K52" s="108">
        <v>0</v>
      </c>
      <c r="L52" s="108">
        <v>0</v>
      </c>
      <c r="M52" s="108">
        <v>0</v>
      </c>
      <c r="N52" s="108">
        <v>0</v>
      </c>
      <c r="O52" s="108">
        <v>0</v>
      </c>
      <c r="P52" s="108">
        <v>0</v>
      </c>
      <c r="Q52" s="108">
        <v>0</v>
      </c>
      <c r="R52" s="108">
        <v>0</v>
      </c>
      <c r="S52" s="108">
        <v>0</v>
      </c>
      <c r="T52" s="108">
        <v>0</v>
      </c>
      <c r="U52" s="108">
        <v>0</v>
      </c>
      <c r="V52" s="108">
        <v>0</v>
      </c>
      <c r="W52" s="108">
        <v>0</v>
      </c>
      <c r="X52" s="108">
        <v>0</v>
      </c>
      <c r="Y52" s="108">
        <v>0</v>
      </c>
      <c r="Z52" s="108">
        <v>1</v>
      </c>
      <c r="AA52" s="108">
        <v>0</v>
      </c>
      <c r="AB52" s="108">
        <v>1</v>
      </c>
      <c r="AC52" s="126">
        <v>0</v>
      </c>
      <c r="AD52" s="4">
        <v>1</v>
      </c>
      <c r="AE52" s="4">
        <v>1</v>
      </c>
      <c r="AF52" s="127">
        <v>0</v>
      </c>
      <c r="AG52" s="4">
        <v>2</v>
      </c>
    </row>
    <row r="53" spans="1:33" ht="20.100000000000001" customHeight="1" x14ac:dyDescent="0.2">
      <c r="A53" s="94" t="s">
        <v>32</v>
      </c>
      <c r="B53" s="109">
        <v>0</v>
      </c>
      <c r="C53" s="109">
        <v>0</v>
      </c>
      <c r="D53" s="109">
        <v>0</v>
      </c>
      <c r="E53" s="109">
        <v>0</v>
      </c>
      <c r="F53" s="109">
        <v>0</v>
      </c>
      <c r="G53" s="109">
        <v>0</v>
      </c>
      <c r="H53" s="109">
        <v>0</v>
      </c>
      <c r="I53" s="109">
        <v>0</v>
      </c>
      <c r="J53" s="109">
        <v>0</v>
      </c>
      <c r="K53" s="109">
        <v>0</v>
      </c>
      <c r="L53" s="109">
        <v>0</v>
      </c>
      <c r="M53" s="109">
        <v>0</v>
      </c>
      <c r="N53" s="109">
        <v>0</v>
      </c>
      <c r="O53" s="109">
        <v>0</v>
      </c>
      <c r="P53" s="109">
        <v>0</v>
      </c>
      <c r="Q53" s="109">
        <v>0</v>
      </c>
      <c r="R53" s="109">
        <v>0</v>
      </c>
      <c r="S53" s="109">
        <v>0</v>
      </c>
      <c r="T53" s="109">
        <v>0</v>
      </c>
      <c r="U53" s="109">
        <v>0</v>
      </c>
      <c r="V53" s="109">
        <v>0</v>
      </c>
      <c r="W53" s="109">
        <v>0</v>
      </c>
      <c r="X53" s="109">
        <v>1</v>
      </c>
      <c r="Y53" s="109">
        <v>1</v>
      </c>
      <c r="Z53" s="109">
        <v>4</v>
      </c>
      <c r="AA53" s="109">
        <v>0</v>
      </c>
      <c r="AB53" s="109">
        <v>4</v>
      </c>
      <c r="AC53" s="128">
        <v>0</v>
      </c>
      <c r="AD53" s="5">
        <v>4</v>
      </c>
      <c r="AE53" s="5">
        <v>1</v>
      </c>
      <c r="AF53" s="129">
        <v>0</v>
      </c>
      <c r="AG53" s="5">
        <v>5</v>
      </c>
    </row>
    <row r="54" spans="1:33" ht="20.100000000000001" customHeight="1" x14ac:dyDescent="0.2">
      <c r="A54" s="93" t="s">
        <v>33</v>
      </c>
      <c r="B54" s="108">
        <v>0</v>
      </c>
      <c r="C54" s="108">
        <v>1</v>
      </c>
      <c r="D54" s="108">
        <v>1</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0</v>
      </c>
      <c r="W54" s="108">
        <v>0</v>
      </c>
      <c r="X54" s="108">
        <v>0</v>
      </c>
      <c r="Y54" s="108">
        <v>0</v>
      </c>
      <c r="Z54" s="108">
        <v>0</v>
      </c>
      <c r="AA54" s="108">
        <v>0</v>
      </c>
      <c r="AB54" s="108">
        <v>0</v>
      </c>
      <c r="AC54" s="126">
        <v>0</v>
      </c>
      <c r="AD54" s="4">
        <v>0</v>
      </c>
      <c r="AE54" s="4">
        <v>1</v>
      </c>
      <c r="AF54" s="127">
        <v>0</v>
      </c>
      <c r="AG54" s="4">
        <v>1</v>
      </c>
    </row>
    <row r="55" spans="1:33" ht="20.100000000000001" customHeight="1" x14ac:dyDescent="0.2">
      <c r="A55" s="94" t="s">
        <v>36</v>
      </c>
      <c r="B55" s="109">
        <v>0</v>
      </c>
      <c r="C55" s="109">
        <v>0</v>
      </c>
      <c r="D55" s="109">
        <v>0</v>
      </c>
      <c r="E55" s="109">
        <v>0</v>
      </c>
      <c r="F55" s="109">
        <v>0</v>
      </c>
      <c r="G55" s="109">
        <v>0</v>
      </c>
      <c r="H55" s="109">
        <v>0</v>
      </c>
      <c r="I55" s="109">
        <v>0</v>
      </c>
      <c r="J55" s="109">
        <v>0</v>
      </c>
      <c r="K55" s="109">
        <v>0</v>
      </c>
      <c r="L55" s="109">
        <v>0</v>
      </c>
      <c r="M55" s="109">
        <v>0</v>
      </c>
      <c r="N55" s="109">
        <v>0</v>
      </c>
      <c r="O55" s="109">
        <v>0</v>
      </c>
      <c r="P55" s="109">
        <v>0</v>
      </c>
      <c r="Q55" s="109">
        <v>0</v>
      </c>
      <c r="R55" s="109">
        <v>0</v>
      </c>
      <c r="S55" s="109">
        <v>0</v>
      </c>
      <c r="T55" s="109">
        <v>0</v>
      </c>
      <c r="U55" s="109">
        <v>0</v>
      </c>
      <c r="V55" s="109">
        <v>0</v>
      </c>
      <c r="W55" s="109">
        <v>0</v>
      </c>
      <c r="X55" s="109">
        <v>0</v>
      </c>
      <c r="Y55" s="109">
        <v>0</v>
      </c>
      <c r="Z55" s="109">
        <v>3</v>
      </c>
      <c r="AA55" s="109">
        <v>1</v>
      </c>
      <c r="AB55" s="109">
        <v>4</v>
      </c>
      <c r="AC55" s="128">
        <v>0</v>
      </c>
      <c r="AD55" s="5">
        <v>3</v>
      </c>
      <c r="AE55" s="5">
        <v>1</v>
      </c>
      <c r="AF55" s="129">
        <v>0</v>
      </c>
      <c r="AG55" s="5">
        <v>4</v>
      </c>
    </row>
    <row r="56" spans="1:33" ht="20.100000000000001" customHeight="1" x14ac:dyDescent="0.2">
      <c r="A56" s="93" t="s">
        <v>210</v>
      </c>
      <c r="B56" s="108">
        <v>0</v>
      </c>
      <c r="C56" s="108">
        <v>0</v>
      </c>
      <c r="D56" s="108">
        <v>0</v>
      </c>
      <c r="E56" s="108">
        <v>0</v>
      </c>
      <c r="F56" s="108">
        <v>0</v>
      </c>
      <c r="G56" s="108">
        <v>0</v>
      </c>
      <c r="H56" s="108">
        <v>0</v>
      </c>
      <c r="I56" s="108">
        <v>0</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1</v>
      </c>
      <c r="AB56" s="108">
        <v>1</v>
      </c>
      <c r="AC56" s="126">
        <v>0</v>
      </c>
      <c r="AD56" s="4">
        <v>0</v>
      </c>
      <c r="AE56" s="4">
        <v>1</v>
      </c>
      <c r="AF56" s="127">
        <v>0</v>
      </c>
      <c r="AG56" s="4">
        <v>1</v>
      </c>
    </row>
    <row r="57" spans="1:33" ht="20.100000000000001" customHeight="1" x14ac:dyDescent="0.2">
      <c r="A57" s="94" t="s">
        <v>38</v>
      </c>
      <c r="B57" s="109">
        <v>3</v>
      </c>
      <c r="C57" s="109">
        <v>4</v>
      </c>
      <c r="D57" s="109">
        <v>7</v>
      </c>
      <c r="E57" s="109">
        <v>0</v>
      </c>
      <c r="F57" s="109">
        <v>0</v>
      </c>
      <c r="G57" s="109">
        <v>0</v>
      </c>
      <c r="H57" s="109">
        <v>0</v>
      </c>
      <c r="I57" s="109">
        <v>0</v>
      </c>
      <c r="J57" s="109">
        <v>0</v>
      </c>
      <c r="K57" s="109">
        <v>1</v>
      </c>
      <c r="L57" s="109">
        <v>2</v>
      </c>
      <c r="M57" s="109">
        <v>3</v>
      </c>
      <c r="N57" s="109">
        <v>0</v>
      </c>
      <c r="O57" s="109">
        <v>0</v>
      </c>
      <c r="P57" s="109">
        <v>0</v>
      </c>
      <c r="Q57" s="109">
        <v>0</v>
      </c>
      <c r="R57" s="109">
        <v>0</v>
      </c>
      <c r="S57" s="109">
        <v>0</v>
      </c>
      <c r="T57" s="109">
        <v>0</v>
      </c>
      <c r="U57" s="109">
        <v>0</v>
      </c>
      <c r="V57" s="109">
        <v>0</v>
      </c>
      <c r="W57" s="109">
        <v>0</v>
      </c>
      <c r="X57" s="109">
        <v>0</v>
      </c>
      <c r="Y57" s="109">
        <v>0</v>
      </c>
      <c r="Z57" s="109">
        <v>0</v>
      </c>
      <c r="AA57" s="109">
        <v>0</v>
      </c>
      <c r="AB57" s="109">
        <v>0</v>
      </c>
      <c r="AC57" s="128">
        <v>0</v>
      </c>
      <c r="AD57" s="5">
        <v>4</v>
      </c>
      <c r="AE57" s="5">
        <v>6</v>
      </c>
      <c r="AF57" s="129">
        <v>0</v>
      </c>
      <c r="AG57" s="5">
        <v>10</v>
      </c>
    </row>
    <row r="58" spans="1:33" ht="20.100000000000001" customHeight="1" x14ac:dyDescent="0.2">
      <c r="A58" s="93" t="s">
        <v>39</v>
      </c>
      <c r="B58" s="108">
        <v>1</v>
      </c>
      <c r="C58" s="108">
        <v>0</v>
      </c>
      <c r="D58" s="108">
        <v>1</v>
      </c>
      <c r="E58" s="108">
        <v>0</v>
      </c>
      <c r="F58" s="108">
        <v>0</v>
      </c>
      <c r="G58" s="108">
        <v>0</v>
      </c>
      <c r="H58" s="108">
        <v>0</v>
      </c>
      <c r="I58" s="108">
        <v>0</v>
      </c>
      <c r="J58" s="108">
        <v>0</v>
      </c>
      <c r="K58" s="108">
        <v>1</v>
      </c>
      <c r="L58" s="108">
        <v>1</v>
      </c>
      <c r="M58" s="108">
        <v>2</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26">
        <v>0</v>
      </c>
      <c r="AD58" s="4">
        <v>2</v>
      </c>
      <c r="AE58" s="4">
        <v>1</v>
      </c>
      <c r="AF58" s="127">
        <v>0</v>
      </c>
      <c r="AG58" s="4">
        <v>3</v>
      </c>
    </row>
    <row r="59" spans="1:33" ht="20.100000000000001" customHeight="1" x14ac:dyDescent="0.2">
      <c r="A59" s="94" t="s">
        <v>128</v>
      </c>
      <c r="B59" s="109">
        <v>0</v>
      </c>
      <c r="C59" s="109">
        <v>0</v>
      </c>
      <c r="D59" s="109">
        <v>0</v>
      </c>
      <c r="E59" s="109">
        <v>0</v>
      </c>
      <c r="F59" s="109">
        <v>0</v>
      </c>
      <c r="G59" s="109">
        <v>0</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1</v>
      </c>
      <c r="AA59" s="109">
        <v>0</v>
      </c>
      <c r="AB59" s="109">
        <v>1</v>
      </c>
      <c r="AC59" s="128">
        <v>0</v>
      </c>
      <c r="AD59" s="5">
        <v>1</v>
      </c>
      <c r="AE59" s="5">
        <v>0</v>
      </c>
      <c r="AF59" s="129">
        <v>0</v>
      </c>
      <c r="AG59" s="5">
        <v>1</v>
      </c>
    </row>
    <row r="60" spans="1:33" ht="20.100000000000001" customHeight="1" x14ac:dyDescent="0.2">
      <c r="A60" s="93" t="s">
        <v>40</v>
      </c>
      <c r="B60" s="108">
        <v>3</v>
      </c>
      <c r="C60" s="108">
        <v>8</v>
      </c>
      <c r="D60" s="108">
        <v>11</v>
      </c>
      <c r="E60" s="108">
        <v>0</v>
      </c>
      <c r="F60" s="108">
        <v>0</v>
      </c>
      <c r="G60" s="108">
        <v>0</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1</v>
      </c>
      <c r="X60" s="108">
        <v>1</v>
      </c>
      <c r="Y60" s="108">
        <v>2</v>
      </c>
      <c r="Z60" s="108">
        <v>8</v>
      </c>
      <c r="AA60" s="108">
        <v>5</v>
      </c>
      <c r="AB60" s="108">
        <v>13</v>
      </c>
      <c r="AC60" s="126">
        <v>0</v>
      </c>
      <c r="AD60" s="4">
        <v>12</v>
      </c>
      <c r="AE60" s="4">
        <v>14</v>
      </c>
      <c r="AF60" s="127">
        <v>0</v>
      </c>
      <c r="AG60" s="4">
        <v>26</v>
      </c>
    </row>
    <row r="61" spans="1:33" ht="20.100000000000001" customHeight="1" x14ac:dyDescent="0.2">
      <c r="A61" s="94" t="s">
        <v>41</v>
      </c>
      <c r="B61" s="109">
        <v>1</v>
      </c>
      <c r="C61" s="109">
        <v>1</v>
      </c>
      <c r="D61" s="109">
        <v>2</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28">
        <v>0</v>
      </c>
      <c r="AD61" s="5">
        <v>1</v>
      </c>
      <c r="AE61" s="5">
        <v>1</v>
      </c>
      <c r="AF61" s="129">
        <v>0</v>
      </c>
      <c r="AG61" s="5">
        <v>2</v>
      </c>
    </row>
    <row r="62" spans="1:33" ht="20.100000000000001" customHeight="1" x14ac:dyDescent="0.2">
      <c r="A62" s="93" t="s">
        <v>43</v>
      </c>
      <c r="B62" s="108">
        <v>0</v>
      </c>
      <c r="C62" s="108">
        <v>1</v>
      </c>
      <c r="D62" s="108">
        <v>1</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26">
        <v>14</v>
      </c>
      <c r="AD62" s="4">
        <v>0</v>
      </c>
      <c r="AE62" s="4">
        <v>1</v>
      </c>
      <c r="AF62" s="127">
        <v>14</v>
      </c>
      <c r="AG62" s="4">
        <v>15</v>
      </c>
    </row>
    <row r="63" spans="1:33" ht="20.100000000000001" customHeight="1" x14ac:dyDescent="0.2">
      <c r="A63" s="94" t="s">
        <v>44</v>
      </c>
      <c r="B63" s="109">
        <v>0</v>
      </c>
      <c r="C63" s="109">
        <v>0</v>
      </c>
      <c r="D63" s="109">
        <v>0</v>
      </c>
      <c r="E63" s="109">
        <v>0</v>
      </c>
      <c r="F63" s="109">
        <v>0</v>
      </c>
      <c r="G63" s="109">
        <v>0</v>
      </c>
      <c r="H63" s="109">
        <v>0</v>
      </c>
      <c r="I63" s="109">
        <v>0</v>
      </c>
      <c r="J63" s="109">
        <v>0</v>
      </c>
      <c r="K63" s="109">
        <v>0</v>
      </c>
      <c r="L63" s="109">
        <v>0</v>
      </c>
      <c r="M63" s="109">
        <v>0</v>
      </c>
      <c r="N63" s="109">
        <v>0</v>
      </c>
      <c r="O63" s="109">
        <v>0</v>
      </c>
      <c r="P63" s="109">
        <v>0</v>
      </c>
      <c r="Q63" s="109">
        <v>0</v>
      </c>
      <c r="R63" s="109">
        <v>0</v>
      </c>
      <c r="S63" s="109">
        <v>0</v>
      </c>
      <c r="T63" s="109">
        <v>0</v>
      </c>
      <c r="U63" s="109">
        <v>0</v>
      </c>
      <c r="V63" s="109">
        <v>0</v>
      </c>
      <c r="W63" s="109">
        <v>0</v>
      </c>
      <c r="X63" s="109">
        <v>0</v>
      </c>
      <c r="Y63" s="109">
        <v>0</v>
      </c>
      <c r="Z63" s="109">
        <v>2</v>
      </c>
      <c r="AA63" s="109">
        <v>0</v>
      </c>
      <c r="AB63" s="109">
        <v>2</v>
      </c>
      <c r="AC63" s="128">
        <v>0</v>
      </c>
      <c r="AD63" s="5">
        <v>2</v>
      </c>
      <c r="AE63" s="5">
        <v>0</v>
      </c>
      <c r="AF63" s="129">
        <v>0</v>
      </c>
      <c r="AG63" s="5">
        <v>2</v>
      </c>
    </row>
    <row r="64" spans="1:33" ht="20.100000000000001" customHeight="1" x14ac:dyDescent="0.2">
      <c r="A64" s="93" t="s">
        <v>129</v>
      </c>
      <c r="B64" s="108">
        <v>2</v>
      </c>
      <c r="C64" s="108">
        <v>0</v>
      </c>
      <c r="D64" s="108">
        <v>2</v>
      </c>
      <c r="E64" s="108">
        <v>0</v>
      </c>
      <c r="F64" s="108">
        <v>1</v>
      </c>
      <c r="G64" s="108">
        <v>1</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26">
        <v>0</v>
      </c>
      <c r="AD64" s="4">
        <v>2</v>
      </c>
      <c r="AE64" s="4">
        <v>1</v>
      </c>
      <c r="AF64" s="127">
        <v>0</v>
      </c>
      <c r="AG64" s="4">
        <v>3</v>
      </c>
    </row>
    <row r="65" spans="1:33" ht="20.100000000000001" customHeight="1" x14ac:dyDescent="0.2">
      <c r="A65" s="94" t="s">
        <v>45</v>
      </c>
      <c r="B65" s="109">
        <v>0</v>
      </c>
      <c r="C65" s="109">
        <v>1</v>
      </c>
      <c r="D65" s="109">
        <v>1</v>
      </c>
      <c r="E65" s="109">
        <v>0</v>
      </c>
      <c r="F65" s="109">
        <v>0</v>
      </c>
      <c r="G65" s="109">
        <v>0</v>
      </c>
      <c r="H65" s="109">
        <v>0</v>
      </c>
      <c r="I65" s="109">
        <v>0</v>
      </c>
      <c r="J65" s="109">
        <v>0</v>
      </c>
      <c r="K65" s="109">
        <v>0</v>
      </c>
      <c r="L65" s="109">
        <v>0</v>
      </c>
      <c r="M65" s="109">
        <v>0</v>
      </c>
      <c r="N65" s="109">
        <v>0</v>
      </c>
      <c r="O65" s="109">
        <v>0</v>
      </c>
      <c r="P65" s="109">
        <v>0</v>
      </c>
      <c r="Q65" s="109">
        <v>0</v>
      </c>
      <c r="R65" s="109">
        <v>0</v>
      </c>
      <c r="S65" s="109">
        <v>0</v>
      </c>
      <c r="T65" s="109">
        <v>0</v>
      </c>
      <c r="U65" s="109">
        <v>0</v>
      </c>
      <c r="V65" s="109">
        <v>0</v>
      </c>
      <c r="W65" s="109">
        <v>0</v>
      </c>
      <c r="X65" s="109">
        <v>0</v>
      </c>
      <c r="Y65" s="109">
        <v>0</v>
      </c>
      <c r="Z65" s="109">
        <v>0</v>
      </c>
      <c r="AA65" s="109">
        <v>0</v>
      </c>
      <c r="AB65" s="109">
        <v>0</v>
      </c>
      <c r="AC65" s="128">
        <v>0</v>
      </c>
      <c r="AD65" s="5">
        <v>0</v>
      </c>
      <c r="AE65" s="5">
        <v>1</v>
      </c>
      <c r="AF65" s="129">
        <v>0</v>
      </c>
      <c r="AG65" s="5">
        <v>1</v>
      </c>
    </row>
    <row r="66" spans="1:33" ht="20.100000000000001" customHeight="1" x14ac:dyDescent="0.2">
      <c r="A66" s="93" t="s">
        <v>130</v>
      </c>
      <c r="B66" s="108">
        <v>0</v>
      </c>
      <c r="C66" s="108">
        <v>0</v>
      </c>
      <c r="D66" s="108">
        <v>0</v>
      </c>
      <c r="E66" s="108">
        <v>0</v>
      </c>
      <c r="F66" s="108">
        <v>0</v>
      </c>
      <c r="G66" s="108">
        <v>0</v>
      </c>
      <c r="H66" s="108">
        <v>0</v>
      </c>
      <c r="I66" s="108">
        <v>0</v>
      </c>
      <c r="J66" s="108">
        <v>0</v>
      </c>
      <c r="K66" s="108">
        <v>0</v>
      </c>
      <c r="L66" s="108">
        <v>1</v>
      </c>
      <c r="M66" s="108">
        <v>1</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26">
        <v>0</v>
      </c>
      <c r="AD66" s="4">
        <v>0</v>
      </c>
      <c r="AE66" s="4">
        <v>1</v>
      </c>
      <c r="AF66" s="127">
        <v>0</v>
      </c>
      <c r="AG66" s="4">
        <v>1</v>
      </c>
    </row>
    <row r="67" spans="1:33" ht="20.100000000000001" customHeight="1" x14ac:dyDescent="0.2">
      <c r="A67" s="94" t="s">
        <v>131</v>
      </c>
      <c r="B67" s="109">
        <v>0</v>
      </c>
      <c r="C67" s="109">
        <v>0</v>
      </c>
      <c r="D67" s="109">
        <v>0</v>
      </c>
      <c r="E67" s="109">
        <v>0</v>
      </c>
      <c r="F67" s="109">
        <v>0</v>
      </c>
      <c r="G67" s="109">
        <v>0</v>
      </c>
      <c r="H67" s="109">
        <v>0</v>
      </c>
      <c r="I67" s="109">
        <v>0</v>
      </c>
      <c r="J67" s="109">
        <v>0</v>
      </c>
      <c r="K67" s="109">
        <v>2</v>
      </c>
      <c r="L67" s="109">
        <v>0</v>
      </c>
      <c r="M67" s="109">
        <v>2</v>
      </c>
      <c r="N67" s="109">
        <v>0</v>
      </c>
      <c r="O67" s="109">
        <v>0</v>
      </c>
      <c r="P67" s="109">
        <v>0</v>
      </c>
      <c r="Q67" s="109">
        <v>0</v>
      </c>
      <c r="R67" s="109">
        <v>0</v>
      </c>
      <c r="S67" s="109">
        <v>0</v>
      </c>
      <c r="T67" s="109">
        <v>0</v>
      </c>
      <c r="U67" s="109">
        <v>0</v>
      </c>
      <c r="V67" s="109">
        <v>0</v>
      </c>
      <c r="W67" s="109">
        <v>0</v>
      </c>
      <c r="X67" s="109">
        <v>0</v>
      </c>
      <c r="Y67" s="109">
        <v>0</v>
      </c>
      <c r="Z67" s="109">
        <v>0</v>
      </c>
      <c r="AA67" s="109">
        <v>0</v>
      </c>
      <c r="AB67" s="109">
        <v>0</v>
      </c>
      <c r="AC67" s="128">
        <v>0</v>
      </c>
      <c r="AD67" s="5">
        <v>2</v>
      </c>
      <c r="AE67" s="5">
        <v>0</v>
      </c>
      <c r="AF67" s="129">
        <v>0</v>
      </c>
      <c r="AG67" s="5">
        <v>2</v>
      </c>
    </row>
    <row r="68" spans="1:33" ht="20.100000000000001" customHeight="1" x14ac:dyDescent="0.2">
      <c r="A68" s="93" t="s">
        <v>46</v>
      </c>
      <c r="B68" s="108">
        <v>1</v>
      </c>
      <c r="C68" s="108">
        <v>0</v>
      </c>
      <c r="D68" s="108">
        <v>1</v>
      </c>
      <c r="E68" s="108">
        <v>0</v>
      </c>
      <c r="F68" s="108">
        <v>0</v>
      </c>
      <c r="G68" s="108">
        <v>0</v>
      </c>
      <c r="H68" s="108">
        <v>1</v>
      </c>
      <c r="I68" s="108">
        <v>0</v>
      </c>
      <c r="J68" s="108">
        <v>1</v>
      </c>
      <c r="K68" s="108">
        <v>0</v>
      </c>
      <c r="L68" s="108">
        <v>0</v>
      </c>
      <c r="M68" s="108">
        <v>0</v>
      </c>
      <c r="N68" s="108">
        <v>0</v>
      </c>
      <c r="O68" s="108">
        <v>0</v>
      </c>
      <c r="P68" s="108">
        <v>0</v>
      </c>
      <c r="Q68" s="108">
        <v>0</v>
      </c>
      <c r="R68" s="108">
        <v>0</v>
      </c>
      <c r="S68" s="108">
        <v>0</v>
      </c>
      <c r="T68" s="108">
        <v>0</v>
      </c>
      <c r="U68" s="108">
        <v>0</v>
      </c>
      <c r="V68" s="108">
        <v>0</v>
      </c>
      <c r="W68" s="108">
        <v>0</v>
      </c>
      <c r="X68" s="108">
        <v>0</v>
      </c>
      <c r="Y68" s="108">
        <v>0</v>
      </c>
      <c r="Z68" s="108">
        <v>0</v>
      </c>
      <c r="AA68" s="108">
        <v>0</v>
      </c>
      <c r="AB68" s="108">
        <v>0</v>
      </c>
      <c r="AC68" s="126">
        <v>0</v>
      </c>
      <c r="AD68" s="4">
        <v>2</v>
      </c>
      <c r="AE68" s="4">
        <v>0</v>
      </c>
      <c r="AF68" s="127">
        <v>0</v>
      </c>
      <c r="AG68" s="4">
        <v>2</v>
      </c>
    </row>
    <row r="69" spans="1:33" ht="20.100000000000001" customHeight="1" x14ac:dyDescent="0.2">
      <c r="A69" s="94" t="s">
        <v>50</v>
      </c>
      <c r="B69" s="109">
        <v>2</v>
      </c>
      <c r="C69" s="109">
        <v>5</v>
      </c>
      <c r="D69" s="109">
        <v>7</v>
      </c>
      <c r="E69" s="109">
        <v>0</v>
      </c>
      <c r="F69" s="109">
        <v>0</v>
      </c>
      <c r="G69" s="109">
        <v>0</v>
      </c>
      <c r="H69" s="109">
        <v>1</v>
      </c>
      <c r="I69" s="109">
        <v>1</v>
      </c>
      <c r="J69" s="109">
        <v>2</v>
      </c>
      <c r="K69" s="109">
        <v>11</v>
      </c>
      <c r="L69" s="109">
        <v>15</v>
      </c>
      <c r="M69" s="109">
        <v>26</v>
      </c>
      <c r="N69" s="109">
        <v>0</v>
      </c>
      <c r="O69" s="109">
        <v>0</v>
      </c>
      <c r="P69" s="109">
        <v>0</v>
      </c>
      <c r="Q69" s="109">
        <v>0</v>
      </c>
      <c r="R69" s="109">
        <v>0</v>
      </c>
      <c r="S69" s="109">
        <v>0</v>
      </c>
      <c r="T69" s="109">
        <v>0</v>
      </c>
      <c r="U69" s="109">
        <v>0</v>
      </c>
      <c r="V69" s="109">
        <v>0</v>
      </c>
      <c r="W69" s="109">
        <v>0</v>
      </c>
      <c r="X69" s="109">
        <v>0</v>
      </c>
      <c r="Y69" s="109">
        <v>0</v>
      </c>
      <c r="Z69" s="109">
        <v>0</v>
      </c>
      <c r="AA69" s="109">
        <v>0</v>
      </c>
      <c r="AB69" s="109">
        <v>0</v>
      </c>
      <c r="AC69" s="128">
        <v>0</v>
      </c>
      <c r="AD69" s="5">
        <v>14</v>
      </c>
      <c r="AE69" s="5">
        <v>21</v>
      </c>
      <c r="AF69" s="129">
        <v>0</v>
      </c>
      <c r="AG69" s="5">
        <v>35</v>
      </c>
    </row>
    <row r="70" spans="1:33" ht="20.100000000000001" customHeight="1" x14ac:dyDescent="0.2">
      <c r="A70" s="93" t="s">
        <v>52</v>
      </c>
      <c r="B70" s="108">
        <v>0</v>
      </c>
      <c r="C70" s="108">
        <v>0</v>
      </c>
      <c r="D70" s="108">
        <v>0</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1</v>
      </c>
      <c r="Y70" s="108">
        <v>1</v>
      </c>
      <c r="Z70" s="108">
        <v>0</v>
      </c>
      <c r="AA70" s="108">
        <v>0</v>
      </c>
      <c r="AB70" s="108">
        <v>0</v>
      </c>
      <c r="AC70" s="126">
        <v>0</v>
      </c>
      <c r="AD70" s="4">
        <v>0</v>
      </c>
      <c r="AE70" s="4">
        <v>1</v>
      </c>
      <c r="AF70" s="127">
        <v>0</v>
      </c>
      <c r="AG70" s="4">
        <v>1</v>
      </c>
    </row>
    <row r="71" spans="1:33" ht="20.100000000000001" customHeight="1" x14ac:dyDescent="0.2">
      <c r="A71" s="94" t="s">
        <v>53</v>
      </c>
      <c r="B71" s="109">
        <v>5</v>
      </c>
      <c r="C71" s="109">
        <v>6</v>
      </c>
      <c r="D71" s="109">
        <v>11</v>
      </c>
      <c r="E71" s="109">
        <v>0</v>
      </c>
      <c r="F71" s="109">
        <v>0</v>
      </c>
      <c r="G71" s="109">
        <v>0</v>
      </c>
      <c r="H71" s="109">
        <v>0</v>
      </c>
      <c r="I71" s="109">
        <v>1</v>
      </c>
      <c r="J71" s="109">
        <v>1</v>
      </c>
      <c r="K71" s="109">
        <v>1</v>
      </c>
      <c r="L71" s="109">
        <v>3</v>
      </c>
      <c r="M71" s="109">
        <v>4</v>
      </c>
      <c r="N71" s="109">
        <v>0</v>
      </c>
      <c r="O71" s="109">
        <v>0</v>
      </c>
      <c r="P71" s="109">
        <v>0</v>
      </c>
      <c r="Q71" s="109">
        <v>0</v>
      </c>
      <c r="R71" s="109">
        <v>0</v>
      </c>
      <c r="S71" s="109">
        <v>0</v>
      </c>
      <c r="T71" s="109">
        <v>1</v>
      </c>
      <c r="U71" s="109">
        <v>0</v>
      </c>
      <c r="V71" s="109">
        <v>1</v>
      </c>
      <c r="W71" s="109">
        <v>0</v>
      </c>
      <c r="X71" s="109">
        <v>0</v>
      </c>
      <c r="Y71" s="109">
        <v>0</v>
      </c>
      <c r="Z71" s="109">
        <v>9</v>
      </c>
      <c r="AA71" s="109">
        <v>10</v>
      </c>
      <c r="AB71" s="109">
        <v>19</v>
      </c>
      <c r="AC71" s="128">
        <v>0</v>
      </c>
      <c r="AD71" s="5">
        <v>16</v>
      </c>
      <c r="AE71" s="5">
        <v>20</v>
      </c>
      <c r="AF71" s="129">
        <v>0</v>
      </c>
      <c r="AG71" s="5">
        <v>36</v>
      </c>
    </row>
    <row r="72" spans="1:33" ht="20.100000000000001" customHeight="1" x14ac:dyDescent="0.2">
      <c r="A72" s="93" t="s">
        <v>55</v>
      </c>
      <c r="B72" s="108">
        <v>0</v>
      </c>
      <c r="C72" s="108">
        <v>2</v>
      </c>
      <c r="D72" s="108">
        <v>2</v>
      </c>
      <c r="E72" s="108">
        <v>0</v>
      </c>
      <c r="F72" s="108">
        <v>0</v>
      </c>
      <c r="G72" s="108">
        <v>0</v>
      </c>
      <c r="H72" s="108">
        <v>0</v>
      </c>
      <c r="I72" s="108">
        <v>0</v>
      </c>
      <c r="J72" s="108">
        <v>0</v>
      </c>
      <c r="K72" s="108">
        <v>0</v>
      </c>
      <c r="L72" s="108">
        <v>1</v>
      </c>
      <c r="M72" s="108">
        <v>1</v>
      </c>
      <c r="N72" s="108">
        <v>0</v>
      </c>
      <c r="O72" s="108">
        <v>0</v>
      </c>
      <c r="P72" s="108">
        <v>0</v>
      </c>
      <c r="Q72" s="108">
        <v>0</v>
      </c>
      <c r="R72" s="108">
        <v>0</v>
      </c>
      <c r="S72" s="108">
        <v>0</v>
      </c>
      <c r="T72" s="108">
        <v>0</v>
      </c>
      <c r="U72" s="108">
        <v>0</v>
      </c>
      <c r="V72" s="108">
        <v>0</v>
      </c>
      <c r="W72" s="108">
        <v>2</v>
      </c>
      <c r="X72" s="108">
        <v>2</v>
      </c>
      <c r="Y72" s="108">
        <v>4</v>
      </c>
      <c r="Z72" s="108">
        <v>12</v>
      </c>
      <c r="AA72" s="108">
        <v>9</v>
      </c>
      <c r="AB72" s="108">
        <v>21</v>
      </c>
      <c r="AC72" s="126">
        <v>0</v>
      </c>
      <c r="AD72" s="4">
        <v>14</v>
      </c>
      <c r="AE72" s="4">
        <v>14</v>
      </c>
      <c r="AF72" s="127">
        <v>0</v>
      </c>
      <c r="AG72" s="4">
        <v>28</v>
      </c>
    </row>
    <row r="73" spans="1:33" ht="20.100000000000001" customHeight="1" x14ac:dyDescent="0.2">
      <c r="A73" s="94" t="s">
        <v>56</v>
      </c>
      <c r="B73" s="109">
        <v>5</v>
      </c>
      <c r="C73" s="109">
        <v>3</v>
      </c>
      <c r="D73" s="109">
        <v>8</v>
      </c>
      <c r="E73" s="109">
        <v>0</v>
      </c>
      <c r="F73" s="109">
        <v>1</v>
      </c>
      <c r="G73" s="109">
        <v>1</v>
      </c>
      <c r="H73" s="109">
        <v>0</v>
      </c>
      <c r="I73" s="109">
        <v>0</v>
      </c>
      <c r="J73" s="109">
        <v>0</v>
      </c>
      <c r="K73" s="109">
        <v>1</v>
      </c>
      <c r="L73" s="109">
        <v>3</v>
      </c>
      <c r="M73" s="109">
        <v>4</v>
      </c>
      <c r="N73" s="109">
        <v>0</v>
      </c>
      <c r="O73" s="109">
        <v>0</v>
      </c>
      <c r="P73" s="109">
        <v>0</v>
      </c>
      <c r="Q73" s="109">
        <v>0</v>
      </c>
      <c r="R73" s="109">
        <v>1</v>
      </c>
      <c r="S73" s="109">
        <v>1</v>
      </c>
      <c r="T73" s="109">
        <v>0</v>
      </c>
      <c r="U73" s="109">
        <v>0</v>
      </c>
      <c r="V73" s="109">
        <v>0</v>
      </c>
      <c r="W73" s="109">
        <v>0</v>
      </c>
      <c r="X73" s="109">
        <v>0</v>
      </c>
      <c r="Y73" s="109">
        <v>0</v>
      </c>
      <c r="Z73" s="109">
        <v>8</v>
      </c>
      <c r="AA73" s="109">
        <v>6</v>
      </c>
      <c r="AB73" s="109">
        <v>14</v>
      </c>
      <c r="AC73" s="128">
        <v>0</v>
      </c>
      <c r="AD73" s="5">
        <v>14</v>
      </c>
      <c r="AE73" s="5">
        <v>14</v>
      </c>
      <c r="AF73" s="129">
        <v>0</v>
      </c>
      <c r="AG73" s="5">
        <v>28</v>
      </c>
    </row>
    <row r="74" spans="1:33" ht="20.100000000000001" customHeight="1" x14ac:dyDescent="0.2">
      <c r="A74" s="93" t="s">
        <v>132</v>
      </c>
      <c r="B74" s="108">
        <v>0</v>
      </c>
      <c r="C74" s="108">
        <v>0</v>
      </c>
      <c r="D74" s="108">
        <v>0</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3</v>
      </c>
      <c r="Y74" s="108">
        <v>3</v>
      </c>
      <c r="Z74" s="108">
        <v>0</v>
      </c>
      <c r="AA74" s="108">
        <v>0</v>
      </c>
      <c r="AB74" s="108">
        <v>0</v>
      </c>
      <c r="AC74" s="126">
        <v>0</v>
      </c>
      <c r="AD74" s="4">
        <v>0</v>
      </c>
      <c r="AE74" s="4">
        <v>3</v>
      </c>
      <c r="AF74" s="127">
        <v>0</v>
      </c>
      <c r="AG74" s="4">
        <v>3</v>
      </c>
    </row>
    <row r="75" spans="1:33" ht="20.100000000000001" customHeight="1" x14ac:dyDescent="0.2">
      <c r="A75" s="94" t="s">
        <v>133</v>
      </c>
      <c r="B75" s="109">
        <v>0</v>
      </c>
      <c r="C75" s="109">
        <v>1</v>
      </c>
      <c r="D75" s="109">
        <v>1</v>
      </c>
      <c r="E75" s="109">
        <v>0</v>
      </c>
      <c r="F75" s="109">
        <v>0</v>
      </c>
      <c r="G75" s="109">
        <v>0</v>
      </c>
      <c r="H75" s="109">
        <v>0</v>
      </c>
      <c r="I75" s="109">
        <v>0</v>
      </c>
      <c r="J75" s="109">
        <v>0</v>
      </c>
      <c r="K75" s="109">
        <v>0</v>
      </c>
      <c r="L75" s="109">
        <v>0</v>
      </c>
      <c r="M75" s="109">
        <v>0</v>
      </c>
      <c r="N75" s="109">
        <v>0</v>
      </c>
      <c r="O75" s="109">
        <v>0</v>
      </c>
      <c r="P75" s="109">
        <v>0</v>
      </c>
      <c r="Q75" s="109">
        <v>0</v>
      </c>
      <c r="R75" s="109">
        <v>0</v>
      </c>
      <c r="S75" s="109">
        <v>0</v>
      </c>
      <c r="T75" s="109">
        <v>0</v>
      </c>
      <c r="U75" s="109">
        <v>0</v>
      </c>
      <c r="V75" s="109">
        <v>0</v>
      </c>
      <c r="W75" s="109">
        <v>0</v>
      </c>
      <c r="X75" s="109">
        <v>0</v>
      </c>
      <c r="Y75" s="109">
        <v>0</v>
      </c>
      <c r="Z75" s="109">
        <v>0</v>
      </c>
      <c r="AA75" s="109">
        <v>0</v>
      </c>
      <c r="AB75" s="109">
        <v>0</v>
      </c>
      <c r="AC75" s="128">
        <v>0</v>
      </c>
      <c r="AD75" s="5">
        <v>0</v>
      </c>
      <c r="AE75" s="5">
        <v>1</v>
      </c>
      <c r="AF75" s="129">
        <v>0</v>
      </c>
      <c r="AG75" s="5">
        <v>1</v>
      </c>
    </row>
    <row r="76" spans="1:33" ht="20.100000000000001" customHeight="1" x14ac:dyDescent="0.2">
      <c r="A76" s="93" t="s">
        <v>119</v>
      </c>
      <c r="B76" s="108">
        <v>0</v>
      </c>
      <c r="C76" s="108">
        <v>3</v>
      </c>
      <c r="D76" s="108">
        <v>3</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2</v>
      </c>
      <c r="X76" s="108">
        <v>0</v>
      </c>
      <c r="Y76" s="108">
        <v>2</v>
      </c>
      <c r="Z76" s="108">
        <v>13</v>
      </c>
      <c r="AA76" s="108">
        <v>8</v>
      </c>
      <c r="AB76" s="108">
        <v>21</v>
      </c>
      <c r="AC76" s="126">
        <v>0</v>
      </c>
      <c r="AD76" s="4">
        <v>15</v>
      </c>
      <c r="AE76" s="4">
        <v>11</v>
      </c>
      <c r="AF76" s="127">
        <v>0</v>
      </c>
      <c r="AG76" s="4">
        <v>26</v>
      </c>
    </row>
    <row r="77" spans="1:33" ht="20.100000000000001" customHeight="1" x14ac:dyDescent="0.2">
      <c r="A77" s="94" t="s">
        <v>233</v>
      </c>
      <c r="B77" s="109">
        <v>0</v>
      </c>
      <c r="C77" s="109">
        <v>0</v>
      </c>
      <c r="D77" s="109">
        <v>0</v>
      </c>
      <c r="E77" s="109">
        <v>0</v>
      </c>
      <c r="F77" s="109">
        <v>0</v>
      </c>
      <c r="G77" s="109">
        <v>0</v>
      </c>
      <c r="H77" s="109">
        <v>0</v>
      </c>
      <c r="I77" s="109">
        <v>0</v>
      </c>
      <c r="J77" s="109">
        <v>0</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1</v>
      </c>
      <c r="AA77" s="109">
        <v>1</v>
      </c>
      <c r="AB77" s="109">
        <v>2</v>
      </c>
      <c r="AC77" s="128">
        <v>0</v>
      </c>
      <c r="AD77" s="5">
        <v>1</v>
      </c>
      <c r="AE77" s="5">
        <v>1</v>
      </c>
      <c r="AF77" s="129">
        <v>0</v>
      </c>
      <c r="AG77" s="5">
        <v>2</v>
      </c>
    </row>
    <row r="78" spans="1:33" ht="20.100000000000001" customHeight="1" x14ac:dyDescent="0.2">
      <c r="A78" s="179" t="s">
        <v>59</v>
      </c>
      <c r="B78" s="180">
        <v>122</v>
      </c>
      <c r="C78" s="180">
        <v>203</v>
      </c>
      <c r="D78" s="180">
        <v>325</v>
      </c>
      <c r="E78" s="180">
        <v>27</v>
      </c>
      <c r="F78" s="180">
        <v>55</v>
      </c>
      <c r="G78" s="180">
        <v>82</v>
      </c>
      <c r="H78" s="180">
        <v>10</v>
      </c>
      <c r="I78" s="180">
        <v>9</v>
      </c>
      <c r="J78" s="180">
        <v>19</v>
      </c>
      <c r="K78" s="180">
        <v>111</v>
      </c>
      <c r="L78" s="180">
        <v>190</v>
      </c>
      <c r="M78" s="180">
        <v>301</v>
      </c>
      <c r="N78" s="180">
        <v>0</v>
      </c>
      <c r="O78" s="180">
        <v>1</v>
      </c>
      <c r="P78" s="180">
        <v>1</v>
      </c>
      <c r="Q78" s="180">
        <v>1</v>
      </c>
      <c r="R78" s="180">
        <v>2</v>
      </c>
      <c r="S78" s="180">
        <v>3</v>
      </c>
      <c r="T78" s="180">
        <v>1</v>
      </c>
      <c r="U78" s="180">
        <v>2</v>
      </c>
      <c r="V78" s="180">
        <v>3</v>
      </c>
      <c r="W78" s="180">
        <v>19</v>
      </c>
      <c r="X78" s="180">
        <v>23</v>
      </c>
      <c r="Y78" s="180">
        <v>42</v>
      </c>
      <c r="Z78" s="180">
        <v>268</v>
      </c>
      <c r="AA78" s="180">
        <v>131</v>
      </c>
      <c r="AB78" s="180">
        <v>399</v>
      </c>
      <c r="AC78" s="181">
        <v>135</v>
      </c>
      <c r="AD78" s="180">
        <v>559</v>
      </c>
      <c r="AE78" s="180">
        <v>616</v>
      </c>
      <c r="AF78" s="181">
        <v>135</v>
      </c>
      <c r="AG78" s="180">
        <v>1310</v>
      </c>
    </row>
    <row r="80" spans="1:33" ht="120" customHeight="1" x14ac:dyDescent="0.2">
      <c r="A80" s="234" t="s">
        <v>292</v>
      </c>
      <c r="B80" s="234"/>
      <c r="C80" s="234"/>
      <c r="D80" s="234"/>
      <c r="E80" s="234"/>
      <c r="F80" s="234"/>
      <c r="G80" s="234"/>
      <c r="H80" s="234"/>
      <c r="I80" s="234"/>
      <c r="J80" s="234"/>
      <c r="K80" s="234"/>
      <c r="L80" s="234"/>
      <c r="M80" s="234"/>
      <c r="N80" s="234"/>
      <c r="O80" s="234"/>
      <c r="P80" s="234"/>
      <c r="Q80" s="234"/>
      <c r="R80" s="234"/>
      <c r="S80" s="234"/>
      <c r="T80" s="234"/>
    </row>
  </sheetData>
  <mergeCells count="12">
    <mergeCell ref="AD4:AG4"/>
    <mergeCell ref="A80:T80"/>
    <mergeCell ref="A2:XFD2"/>
    <mergeCell ref="B4:D4"/>
    <mergeCell ref="E4:G4"/>
    <mergeCell ref="H4:J4"/>
    <mergeCell ref="K4:M4"/>
    <mergeCell ref="N4:P4"/>
    <mergeCell ref="Q4:S4"/>
    <mergeCell ref="T4:V4"/>
    <mergeCell ref="W4:Y4"/>
    <mergeCell ref="Z4:AB4"/>
  </mergeCells>
  <conditionalFormatting sqref="B78:AG78">
    <cfRule type="containsBlanks" dxfId="28" priority="7">
      <formula>LEN(TRIM(B78))=0</formula>
    </cfRule>
    <cfRule type="containsBlanks" dxfId="27" priority="8" stopIfTrue="1">
      <formula>LEN(TRIM(B78))=0</formula>
    </cfRule>
  </conditionalFormatting>
  <conditionalFormatting sqref="B6:AG77">
    <cfRule type="containsBlanks" dxfId="26" priority="2" stopIfTrue="1">
      <formula>LEN(TRIM(B6))=0</formula>
    </cfRule>
  </conditionalFormatting>
  <conditionalFormatting sqref="B6:AD77">
    <cfRule type="containsBlanks" dxfId="25" priority="1">
      <formula>LEN(TRIM(B6))=0</formula>
    </cfRule>
  </conditionalFormatting>
  <printOptions gridLines="1"/>
  <pageMargins left="0.75" right="0.75" top="1" bottom="1" header="0.5" footer="0.5"/>
  <pageSetup scale="35" orientation="landscape" r:id="rId1"/>
  <headerFooter alignWithMargins="0"/>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BB9A-F44F-486B-AE82-A05ECEEC964F}">
  <sheetPr codeName="Sheet43">
    <pageSetUpPr fitToPage="1"/>
  </sheetPr>
  <dimension ref="A2:IU45"/>
  <sheetViews>
    <sheetView showGridLines="0" zoomScaleNormal="100" workbookViewId="0">
      <selection activeCell="A6" sqref="A6"/>
    </sheetView>
  </sheetViews>
  <sheetFormatPr defaultColWidth="9.140625" defaultRowHeight="20.100000000000001" customHeight="1" x14ac:dyDescent="0.2"/>
  <cols>
    <col min="1" max="1" width="21.5703125" style="9" customWidth="1"/>
    <col min="2" max="23" width="8.7109375" style="8" customWidth="1"/>
    <col min="24" max="28" width="8.7109375" style="22" customWidth="1"/>
    <col min="29" max="29" width="11.7109375" style="22" customWidth="1"/>
    <col min="30" max="31" width="8.7109375" style="21" customWidth="1"/>
    <col min="32" max="32" width="11.7109375" style="21" customWidth="1"/>
    <col min="33" max="33" width="8.7109375" style="21" customWidth="1"/>
    <col min="34" max="16384" width="9.140625" style="21"/>
  </cols>
  <sheetData>
    <row r="2" spans="1:255" s="230" customFormat="1" ht="30" customHeight="1" x14ac:dyDescent="0.2">
      <c r="A2" s="229" t="s">
        <v>430</v>
      </c>
    </row>
    <row r="3" spans="1:255" ht="20.100000000000001" customHeight="1" x14ac:dyDescent="0.2">
      <c r="A3" s="6"/>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255" s="152" customFormat="1"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255" s="9" customFormat="1" ht="20.100000000000001" customHeight="1" x14ac:dyDescent="0.2">
      <c r="A6" s="93" t="s">
        <v>99</v>
      </c>
      <c r="B6" s="108">
        <v>0</v>
      </c>
      <c r="C6" s="108">
        <v>3</v>
      </c>
      <c r="D6" s="108">
        <v>3</v>
      </c>
      <c r="E6" s="108">
        <v>0</v>
      </c>
      <c r="F6" s="108">
        <v>0</v>
      </c>
      <c r="G6" s="108">
        <v>0</v>
      </c>
      <c r="H6" s="108">
        <v>0</v>
      </c>
      <c r="I6" s="108">
        <v>1</v>
      </c>
      <c r="J6" s="108">
        <v>1</v>
      </c>
      <c r="K6" s="108">
        <v>0</v>
      </c>
      <c r="L6" s="108">
        <v>2</v>
      </c>
      <c r="M6" s="108">
        <v>2</v>
      </c>
      <c r="N6" s="108">
        <v>0</v>
      </c>
      <c r="O6" s="108">
        <v>0</v>
      </c>
      <c r="P6" s="108">
        <v>0</v>
      </c>
      <c r="Q6" s="108">
        <v>0</v>
      </c>
      <c r="R6" s="108">
        <v>0</v>
      </c>
      <c r="S6" s="108">
        <v>0</v>
      </c>
      <c r="T6" s="108">
        <v>0</v>
      </c>
      <c r="U6" s="108">
        <v>0</v>
      </c>
      <c r="V6" s="108">
        <v>0</v>
      </c>
      <c r="W6" s="108">
        <v>0</v>
      </c>
      <c r="X6" s="108">
        <v>0</v>
      </c>
      <c r="Y6" s="108">
        <v>0</v>
      </c>
      <c r="Z6" s="108">
        <v>13</v>
      </c>
      <c r="AA6" s="108">
        <v>6</v>
      </c>
      <c r="AB6" s="108">
        <v>19</v>
      </c>
      <c r="AC6" s="126">
        <v>0</v>
      </c>
      <c r="AD6" s="4">
        <v>13</v>
      </c>
      <c r="AE6" s="4">
        <v>12</v>
      </c>
      <c r="AF6" s="127">
        <v>0</v>
      </c>
      <c r="AG6" s="4">
        <v>25</v>
      </c>
    </row>
    <row r="7" spans="1:255" s="9" customFormat="1" ht="20.100000000000001" customHeight="1" x14ac:dyDescent="0.2">
      <c r="A7" s="94" t="s">
        <v>218</v>
      </c>
      <c r="B7" s="109">
        <v>0</v>
      </c>
      <c r="C7" s="109">
        <v>0</v>
      </c>
      <c r="D7" s="109">
        <v>0</v>
      </c>
      <c r="E7" s="109">
        <v>0</v>
      </c>
      <c r="F7" s="109">
        <v>0</v>
      </c>
      <c r="G7" s="109">
        <v>0</v>
      </c>
      <c r="H7" s="109">
        <v>0</v>
      </c>
      <c r="I7" s="109">
        <v>0</v>
      </c>
      <c r="J7" s="109">
        <v>0</v>
      </c>
      <c r="K7" s="109">
        <v>0</v>
      </c>
      <c r="L7" s="109">
        <v>0</v>
      </c>
      <c r="M7" s="109">
        <v>0</v>
      </c>
      <c r="N7" s="109">
        <v>0</v>
      </c>
      <c r="O7" s="109">
        <v>0</v>
      </c>
      <c r="P7" s="109">
        <v>0</v>
      </c>
      <c r="Q7" s="109">
        <v>0</v>
      </c>
      <c r="R7" s="109">
        <v>0</v>
      </c>
      <c r="S7" s="109">
        <v>0</v>
      </c>
      <c r="T7" s="109">
        <v>0</v>
      </c>
      <c r="U7" s="109">
        <v>0</v>
      </c>
      <c r="V7" s="109">
        <v>0</v>
      </c>
      <c r="W7" s="109">
        <v>0</v>
      </c>
      <c r="X7" s="109">
        <v>0</v>
      </c>
      <c r="Y7" s="109">
        <v>0</v>
      </c>
      <c r="Z7" s="109">
        <v>8</v>
      </c>
      <c r="AA7" s="109">
        <v>2</v>
      </c>
      <c r="AB7" s="109">
        <v>10</v>
      </c>
      <c r="AC7" s="128">
        <v>0</v>
      </c>
      <c r="AD7" s="5">
        <v>8</v>
      </c>
      <c r="AE7" s="5">
        <v>2</v>
      </c>
      <c r="AF7" s="129">
        <v>0</v>
      </c>
      <c r="AG7" s="5">
        <v>10</v>
      </c>
    </row>
    <row r="8" spans="1:255" s="9" customFormat="1" ht="20.100000000000001" customHeight="1" x14ac:dyDescent="0.2">
      <c r="A8" s="93" t="s">
        <v>456</v>
      </c>
      <c r="B8" s="108">
        <v>0</v>
      </c>
      <c r="C8" s="108">
        <v>0</v>
      </c>
      <c r="D8" s="108">
        <v>0</v>
      </c>
      <c r="E8" s="108">
        <v>0</v>
      </c>
      <c r="F8" s="108">
        <v>0</v>
      </c>
      <c r="G8" s="108">
        <v>0</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17</v>
      </c>
      <c r="AD8" s="4">
        <v>0</v>
      </c>
      <c r="AE8" s="4">
        <v>0</v>
      </c>
      <c r="AF8" s="127">
        <v>17</v>
      </c>
      <c r="AG8" s="4">
        <v>17</v>
      </c>
    </row>
    <row r="9" spans="1:255" s="9" customFormat="1" ht="20.100000000000001" customHeight="1" x14ac:dyDescent="0.2">
      <c r="A9" s="94" t="s">
        <v>102</v>
      </c>
      <c r="B9" s="109">
        <v>1</v>
      </c>
      <c r="C9" s="109">
        <v>0</v>
      </c>
      <c r="D9" s="109">
        <v>1</v>
      </c>
      <c r="E9" s="109">
        <v>1</v>
      </c>
      <c r="F9" s="109">
        <v>1</v>
      </c>
      <c r="G9" s="109">
        <v>2</v>
      </c>
      <c r="H9" s="109">
        <v>0</v>
      </c>
      <c r="I9" s="109">
        <v>0</v>
      </c>
      <c r="J9" s="109">
        <v>0</v>
      </c>
      <c r="K9" s="109">
        <v>0</v>
      </c>
      <c r="L9" s="109">
        <v>1</v>
      </c>
      <c r="M9" s="109">
        <v>1</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2</v>
      </c>
      <c r="AE9" s="5">
        <v>2</v>
      </c>
      <c r="AF9" s="129">
        <v>0</v>
      </c>
      <c r="AG9" s="5">
        <v>4</v>
      </c>
    </row>
    <row r="10" spans="1:255" s="9" customFormat="1" ht="20.100000000000001" customHeight="1" x14ac:dyDescent="0.2">
      <c r="A10" s="93" t="s">
        <v>103</v>
      </c>
      <c r="B10" s="108">
        <v>1</v>
      </c>
      <c r="C10" s="108">
        <v>1</v>
      </c>
      <c r="D10" s="108">
        <v>2</v>
      </c>
      <c r="E10" s="108">
        <v>1</v>
      </c>
      <c r="F10" s="108">
        <v>1</v>
      </c>
      <c r="G10" s="108">
        <v>2</v>
      </c>
      <c r="H10" s="108">
        <v>0</v>
      </c>
      <c r="I10" s="108">
        <v>0</v>
      </c>
      <c r="J10" s="108">
        <v>0</v>
      </c>
      <c r="K10" s="108">
        <v>0</v>
      </c>
      <c r="L10" s="108">
        <v>1</v>
      </c>
      <c r="M10" s="108">
        <v>1</v>
      </c>
      <c r="N10" s="108">
        <v>0</v>
      </c>
      <c r="O10" s="108">
        <v>0</v>
      </c>
      <c r="P10" s="108">
        <v>0</v>
      </c>
      <c r="Q10" s="108">
        <v>0</v>
      </c>
      <c r="R10" s="108">
        <v>0</v>
      </c>
      <c r="S10" s="108">
        <v>0</v>
      </c>
      <c r="T10" s="108">
        <v>0</v>
      </c>
      <c r="U10" s="108">
        <v>0</v>
      </c>
      <c r="V10" s="108">
        <v>0</v>
      </c>
      <c r="W10" s="108">
        <v>0</v>
      </c>
      <c r="X10" s="108">
        <v>0</v>
      </c>
      <c r="Y10" s="108">
        <v>0</v>
      </c>
      <c r="Z10" s="108">
        <v>9</v>
      </c>
      <c r="AA10" s="108">
        <v>3</v>
      </c>
      <c r="AB10" s="108">
        <v>12</v>
      </c>
      <c r="AC10" s="126">
        <v>0</v>
      </c>
      <c r="AD10" s="4">
        <v>11</v>
      </c>
      <c r="AE10" s="4">
        <v>6</v>
      </c>
      <c r="AF10" s="127">
        <v>0</v>
      </c>
      <c r="AG10" s="4">
        <v>17</v>
      </c>
    </row>
    <row r="11" spans="1:255" s="9" customFormat="1" ht="20.100000000000001" customHeight="1" x14ac:dyDescent="0.2">
      <c r="A11" s="94" t="s">
        <v>106</v>
      </c>
      <c r="B11" s="109">
        <v>1</v>
      </c>
      <c r="C11" s="109">
        <v>0</v>
      </c>
      <c r="D11" s="109">
        <v>1</v>
      </c>
      <c r="E11" s="109">
        <v>0</v>
      </c>
      <c r="F11" s="109">
        <v>0</v>
      </c>
      <c r="G11" s="109">
        <v>0</v>
      </c>
      <c r="H11" s="109">
        <v>0</v>
      </c>
      <c r="I11" s="109">
        <v>0</v>
      </c>
      <c r="J11" s="109">
        <v>0</v>
      </c>
      <c r="K11" s="109">
        <v>1</v>
      </c>
      <c r="L11" s="109">
        <v>0</v>
      </c>
      <c r="M11" s="109">
        <v>1</v>
      </c>
      <c r="N11" s="109">
        <v>0</v>
      </c>
      <c r="O11" s="109">
        <v>0</v>
      </c>
      <c r="P11" s="109">
        <v>0</v>
      </c>
      <c r="Q11" s="109">
        <v>0</v>
      </c>
      <c r="R11" s="109">
        <v>0</v>
      </c>
      <c r="S11" s="109">
        <v>0</v>
      </c>
      <c r="T11" s="109">
        <v>0</v>
      </c>
      <c r="U11" s="109">
        <v>0</v>
      </c>
      <c r="V11" s="109">
        <v>0</v>
      </c>
      <c r="W11" s="109">
        <v>0</v>
      </c>
      <c r="X11" s="109">
        <v>1</v>
      </c>
      <c r="Y11" s="109">
        <v>1</v>
      </c>
      <c r="Z11" s="109">
        <v>7</v>
      </c>
      <c r="AA11" s="109">
        <v>3</v>
      </c>
      <c r="AB11" s="109">
        <v>10</v>
      </c>
      <c r="AC11" s="128">
        <v>0</v>
      </c>
      <c r="AD11" s="5">
        <v>9</v>
      </c>
      <c r="AE11" s="5">
        <v>4</v>
      </c>
      <c r="AF11" s="129">
        <v>0</v>
      </c>
      <c r="AG11" s="5">
        <v>13</v>
      </c>
    </row>
    <row r="12" spans="1:255" s="9" customFormat="1" ht="20.100000000000001" customHeight="1" x14ac:dyDescent="0.2">
      <c r="A12" s="93" t="s">
        <v>107</v>
      </c>
      <c r="B12" s="108">
        <v>0</v>
      </c>
      <c r="C12" s="108">
        <v>0</v>
      </c>
      <c r="D12" s="108">
        <v>0</v>
      </c>
      <c r="E12" s="108">
        <v>0</v>
      </c>
      <c r="F12" s="108">
        <v>1</v>
      </c>
      <c r="G12" s="108">
        <v>1</v>
      </c>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0</v>
      </c>
      <c r="AE12" s="4">
        <v>1</v>
      </c>
      <c r="AF12" s="127">
        <v>0</v>
      </c>
      <c r="AG12" s="4">
        <v>1</v>
      </c>
    </row>
    <row r="13" spans="1:255" s="9" customFormat="1" ht="20.100000000000001" customHeight="1" x14ac:dyDescent="0.2">
      <c r="A13" s="94" t="s">
        <v>111</v>
      </c>
      <c r="B13" s="109">
        <v>2</v>
      </c>
      <c r="C13" s="109">
        <v>4</v>
      </c>
      <c r="D13" s="109">
        <v>6</v>
      </c>
      <c r="E13" s="109">
        <v>0</v>
      </c>
      <c r="F13" s="109">
        <v>0</v>
      </c>
      <c r="G13" s="109">
        <v>0</v>
      </c>
      <c r="H13" s="109">
        <v>0</v>
      </c>
      <c r="I13" s="109">
        <v>1</v>
      </c>
      <c r="J13" s="109">
        <v>1</v>
      </c>
      <c r="K13" s="109">
        <v>0</v>
      </c>
      <c r="L13" s="109">
        <v>1</v>
      </c>
      <c r="M13" s="109">
        <v>1</v>
      </c>
      <c r="N13" s="109">
        <v>0</v>
      </c>
      <c r="O13" s="109">
        <v>0</v>
      </c>
      <c r="P13" s="109">
        <v>0</v>
      </c>
      <c r="Q13" s="109">
        <v>0</v>
      </c>
      <c r="R13" s="109">
        <v>0</v>
      </c>
      <c r="S13" s="109">
        <v>0</v>
      </c>
      <c r="T13" s="109">
        <v>0</v>
      </c>
      <c r="U13" s="109">
        <v>0</v>
      </c>
      <c r="V13" s="109">
        <v>0</v>
      </c>
      <c r="W13" s="109">
        <v>0</v>
      </c>
      <c r="X13" s="109">
        <v>0</v>
      </c>
      <c r="Y13" s="109">
        <v>0</v>
      </c>
      <c r="Z13" s="109">
        <v>19</v>
      </c>
      <c r="AA13" s="109">
        <v>7</v>
      </c>
      <c r="AB13" s="109">
        <v>26</v>
      </c>
      <c r="AC13" s="128">
        <v>0</v>
      </c>
      <c r="AD13" s="5">
        <v>21</v>
      </c>
      <c r="AE13" s="5">
        <v>13</v>
      </c>
      <c r="AF13" s="129">
        <v>0</v>
      </c>
      <c r="AG13" s="5">
        <v>34</v>
      </c>
    </row>
    <row r="14" spans="1:255" s="9" customFormat="1" ht="20.100000000000001" customHeight="1" x14ac:dyDescent="0.2">
      <c r="A14" s="93" t="s">
        <v>219</v>
      </c>
      <c r="B14" s="108">
        <v>0</v>
      </c>
      <c r="C14" s="108">
        <v>0</v>
      </c>
      <c r="D14" s="108">
        <v>0</v>
      </c>
      <c r="E14" s="108">
        <v>0</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v>3</v>
      </c>
      <c r="AA14" s="108">
        <v>0</v>
      </c>
      <c r="AB14" s="108">
        <v>3</v>
      </c>
      <c r="AC14" s="126">
        <v>0</v>
      </c>
      <c r="AD14" s="4">
        <v>3</v>
      </c>
      <c r="AE14" s="4">
        <v>0</v>
      </c>
      <c r="AF14" s="127">
        <v>0</v>
      </c>
      <c r="AG14" s="4">
        <v>3</v>
      </c>
    </row>
    <row r="15" spans="1:255" s="9" customFormat="1" ht="20.100000000000001" customHeight="1" x14ac:dyDescent="0.2">
      <c r="A15" s="94" t="s">
        <v>134</v>
      </c>
      <c r="B15" s="109">
        <v>1</v>
      </c>
      <c r="C15" s="109">
        <v>2</v>
      </c>
      <c r="D15" s="109">
        <v>3</v>
      </c>
      <c r="E15" s="109">
        <v>1</v>
      </c>
      <c r="F15" s="109">
        <v>1</v>
      </c>
      <c r="G15" s="109">
        <v>2</v>
      </c>
      <c r="H15" s="109">
        <v>1</v>
      </c>
      <c r="I15" s="109">
        <v>0</v>
      </c>
      <c r="J15" s="109">
        <v>1</v>
      </c>
      <c r="K15" s="109">
        <v>0</v>
      </c>
      <c r="L15" s="109">
        <v>0</v>
      </c>
      <c r="M15" s="109">
        <v>0</v>
      </c>
      <c r="N15" s="109">
        <v>0</v>
      </c>
      <c r="O15" s="109">
        <v>0</v>
      </c>
      <c r="P15" s="109">
        <v>0</v>
      </c>
      <c r="Q15" s="109">
        <v>1</v>
      </c>
      <c r="R15" s="109">
        <v>0</v>
      </c>
      <c r="S15" s="109">
        <v>1</v>
      </c>
      <c r="T15" s="109">
        <v>0</v>
      </c>
      <c r="U15" s="109">
        <v>0</v>
      </c>
      <c r="V15" s="109">
        <v>0</v>
      </c>
      <c r="W15" s="109">
        <v>0</v>
      </c>
      <c r="X15" s="109">
        <v>0</v>
      </c>
      <c r="Y15" s="109">
        <v>0</v>
      </c>
      <c r="Z15" s="109">
        <v>16</v>
      </c>
      <c r="AA15" s="109">
        <v>5</v>
      </c>
      <c r="AB15" s="109">
        <v>21</v>
      </c>
      <c r="AC15" s="128">
        <v>0</v>
      </c>
      <c r="AD15" s="5">
        <v>20</v>
      </c>
      <c r="AE15" s="5">
        <v>8</v>
      </c>
      <c r="AF15" s="129">
        <v>0</v>
      </c>
      <c r="AG15" s="5">
        <v>28</v>
      </c>
    </row>
    <row r="16" spans="1:255" s="9" customFormat="1" ht="20.100000000000001" customHeight="1" x14ac:dyDescent="0.2">
      <c r="A16" s="93" t="s">
        <v>115</v>
      </c>
      <c r="B16" s="108">
        <v>2</v>
      </c>
      <c r="C16" s="108">
        <v>2</v>
      </c>
      <c r="D16" s="108">
        <v>4</v>
      </c>
      <c r="E16" s="108">
        <v>0</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v>0</v>
      </c>
      <c r="X16" s="108">
        <v>0</v>
      </c>
      <c r="Y16" s="108">
        <v>0</v>
      </c>
      <c r="Z16" s="108">
        <v>26</v>
      </c>
      <c r="AA16" s="108">
        <v>10</v>
      </c>
      <c r="AB16" s="108">
        <v>36</v>
      </c>
      <c r="AC16" s="126">
        <v>0</v>
      </c>
      <c r="AD16" s="4">
        <v>28</v>
      </c>
      <c r="AE16" s="4">
        <v>12</v>
      </c>
      <c r="AF16" s="127">
        <v>0</v>
      </c>
      <c r="AG16" s="4">
        <v>40</v>
      </c>
    </row>
    <row r="17" spans="1:33" s="9" customFormat="1" ht="20.100000000000001" customHeight="1" x14ac:dyDescent="0.2">
      <c r="A17" s="94" t="s">
        <v>117</v>
      </c>
      <c r="B17" s="109">
        <v>0</v>
      </c>
      <c r="C17" s="109">
        <v>0</v>
      </c>
      <c r="D17" s="109">
        <v>0</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3</v>
      </c>
      <c r="AA17" s="109">
        <v>1</v>
      </c>
      <c r="AB17" s="109">
        <v>4</v>
      </c>
      <c r="AC17" s="128">
        <v>0</v>
      </c>
      <c r="AD17" s="5">
        <v>3</v>
      </c>
      <c r="AE17" s="5">
        <v>1</v>
      </c>
      <c r="AF17" s="129">
        <v>0</v>
      </c>
      <c r="AG17" s="5">
        <v>4</v>
      </c>
    </row>
    <row r="18" spans="1:33" s="9" customFormat="1" ht="20.100000000000001" customHeight="1" x14ac:dyDescent="0.2">
      <c r="A18" s="93" t="s">
        <v>118</v>
      </c>
      <c r="B18" s="108">
        <v>2</v>
      </c>
      <c r="C18" s="108">
        <v>1</v>
      </c>
      <c r="D18" s="108">
        <v>3</v>
      </c>
      <c r="E18" s="108">
        <v>0</v>
      </c>
      <c r="F18" s="108">
        <v>0</v>
      </c>
      <c r="G18" s="108">
        <v>0</v>
      </c>
      <c r="H18" s="108">
        <v>0</v>
      </c>
      <c r="I18" s="108">
        <v>0</v>
      </c>
      <c r="J18" s="108">
        <v>0</v>
      </c>
      <c r="K18" s="108">
        <v>1</v>
      </c>
      <c r="L18" s="108">
        <v>0</v>
      </c>
      <c r="M18" s="108">
        <v>1</v>
      </c>
      <c r="N18" s="108">
        <v>0</v>
      </c>
      <c r="O18" s="108">
        <v>0</v>
      </c>
      <c r="P18" s="108">
        <v>0</v>
      </c>
      <c r="Q18" s="108">
        <v>0</v>
      </c>
      <c r="R18" s="108">
        <v>1</v>
      </c>
      <c r="S18" s="108">
        <v>1</v>
      </c>
      <c r="T18" s="108">
        <v>0</v>
      </c>
      <c r="U18" s="108">
        <v>0</v>
      </c>
      <c r="V18" s="108">
        <v>0</v>
      </c>
      <c r="W18" s="108">
        <v>0</v>
      </c>
      <c r="X18" s="108">
        <v>0</v>
      </c>
      <c r="Y18" s="108">
        <v>0</v>
      </c>
      <c r="Z18" s="108">
        <v>10</v>
      </c>
      <c r="AA18" s="108">
        <v>5</v>
      </c>
      <c r="AB18" s="108">
        <v>15</v>
      </c>
      <c r="AC18" s="126">
        <v>0</v>
      </c>
      <c r="AD18" s="4">
        <v>13</v>
      </c>
      <c r="AE18" s="4">
        <v>7</v>
      </c>
      <c r="AF18" s="127">
        <v>0</v>
      </c>
      <c r="AG18" s="4">
        <v>20</v>
      </c>
    </row>
    <row r="19" spans="1:33" s="9" customFormat="1" ht="20.100000000000001" customHeight="1" x14ac:dyDescent="0.2">
      <c r="A19" s="94" t="s">
        <v>10</v>
      </c>
      <c r="B19" s="109">
        <v>3</v>
      </c>
      <c r="C19" s="109">
        <v>2</v>
      </c>
      <c r="D19" s="109">
        <v>5</v>
      </c>
      <c r="E19" s="109">
        <v>0</v>
      </c>
      <c r="F19" s="109">
        <v>0</v>
      </c>
      <c r="G19" s="109">
        <v>0</v>
      </c>
      <c r="H19" s="109">
        <v>1</v>
      </c>
      <c r="I19" s="109">
        <v>0</v>
      </c>
      <c r="J19" s="109">
        <v>1</v>
      </c>
      <c r="K19" s="109">
        <v>0</v>
      </c>
      <c r="L19" s="109">
        <v>0</v>
      </c>
      <c r="M19" s="109">
        <v>0</v>
      </c>
      <c r="N19" s="109">
        <v>0</v>
      </c>
      <c r="O19" s="109">
        <v>0</v>
      </c>
      <c r="P19" s="109">
        <v>0</v>
      </c>
      <c r="Q19" s="109">
        <v>0</v>
      </c>
      <c r="R19" s="109">
        <v>0</v>
      </c>
      <c r="S19" s="109">
        <v>0</v>
      </c>
      <c r="T19" s="109">
        <v>0</v>
      </c>
      <c r="U19" s="109">
        <v>0</v>
      </c>
      <c r="V19" s="109">
        <v>0</v>
      </c>
      <c r="W19" s="109">
        <v>0</v>
      </c>
      <c r="X19" s="109">
        <v>1</v>
      </c>
      <c r="Y19" s="109">
        <v>1</v>
      </c>
      <c r="Z19" s="109">
        <v>17</v>
      </c>
      <c r="AA19" s="109">
        <v>10</v>
      </c>
      <c r="AB19" s="109">
        <v>27</v>
      </c>
      <c r="AC19" s="128">
        <v>0</v>
      </c>
      <c r="AD19" s="5">
        <v>21</v>
      </c>
      <c r="AE19" s="5">
        <v>13</v>
      </c>
      <c r="AF19" s="129">
        <v>0</v>
      </c>
      <c r="AG19" s="5">
        <v>34</v>
      </c>
    </row>
    <row r="20" spans="1:33" s="9" customFormat="1" ht="20.100000000000001" customHeight="1" x14ac:dyDescent="0.2">
      <c r="A20" s="93" t="s">
        <v>11</v>
      </c>
      <c r="B20" s="108">
        <v>0</v>
      </c>
      <c r="C20" s="108">
        <v>0</v>
      </c>
      <c r="D20" s="108">
        <v>0</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3</v>
      </c>
      <c r="AA20" s="108">
        <v>1</v>
      </c>
      <c r="AB20" s="108">
        <v>4</v>
      </c>
      <c r="AC20" s="126">
        <v>0</v>
      </c>
      <c r="AD20" s="4">
        <v>3</v>
      </c>
      <c r="AE20" s="4">
        <v>1</v>
      </c>
      <c r="AF20" s="127">
        <v>0</v>
      </c>
      <c r="AG20" s="4">
        <v>4</v>
      </c>
    </row>
    <row r="21" spans="1:33" s="9" customFormat="1" ht="20.100000000000001" customHeight="1" x14ac:dyDescent="0.2">
      <c r="A21" s="94" t="s">
        <v>12</v>
      </c>
      <c r="B21" s="109">
        <v>5</v>
      </c>
      <c r="C21" s="109">
        <v>3</v>
      </c>
      <c r="D21" s="109">
        <v>8</v>
      </c>
      <c r="E21" s="109">
        <v>0</v>
      </c>
      <c r="F21" s="109">
        <v>0</v>
      </c>
      <c r="G21" s="109">
        <v>0</v>
      </c>
      <c r="H21" s="109">
        <v>1</v>
      </c>
      <c r="I21" s="109">
        <v>0</v>
      </c>
      <c r="J21" s="109">
        <v>1</v>
      </c>
      <c r="K21" s="109">
        <v>3</v>
      </c>
      <c r="L21" s="109">
        <v>0</v>
      </c>
      <c r="M21" s="109">
        <v>3</v>
      </c>
      <c r="N21" s="109">
        <v>0</v>
      </c>
      <c r="O21" s="109">
        <v>0</v>
      </c>
      <c r="P21" s="109">
        <v>0</v>
      </c>
      <c r="Q21" s="109">
        <v>0</v>
      </c>
      <c r="R21" s="109">
        <v>0</v>
      </c>
      <c r="S21" s="109">
        <v>0</v>
      </c>
      <c r="T21" s="109">
        <v>0</v>
      </c>
      <c r="U21" s="109">
        <v>0</v>
      </c>
      <c r="V21" s="109">
        <v>0</v>
      </c>
      <c r="W21" s="109">
        <v>1</v>
      </c>
      <c r="X21" s="109">
        <v>0</v>
      </c>
      <c r="Y21" s="109">
        <v>1</v>
      </c>
      <c r="Z21" s="109">
        <v>13</v>
      </c>
      <c r="AA21" s="109">
        <v>9</v>
      </c>
      <c r="AB21" s="109">
        <v>22</v>
      </c>
      <c r="AC21" s="128">
        <v>0</v>
      </c>
      <c r="AD21" s="5">
        <v>23</v>
      </c>
      <c r="AE21" s="5">
        <v>12</v>
      </c>
      <c r="AF21" s="129">
        <v>0</v>
      </c>
      <c r="AG21" s="5">
        <v>35</v>
      </c>
    </row>
    <row r="22" spans="1:33" s="9" customFormat="1" ht="20.100000000000001" customHeight="1" x14ac:dyDescent="0.2">
      <c r="A22" s="93" t="s">
        <v>13</v>
      </c>
      <c r="B22" s="108">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1</v>
      </c>
      <c r="X22" s="108">
        <v>4</v>
      </c>
      <c r="Y22" s="108">
        <v>5</v>
      </c>
      <c r="Z22" s="108">
        <v>16</v>
      </c>
      <c r="AA22" s="108">
        <v>3</v>
      </c>
      <c r="AB22" s="108">
        <v>19</v>
      </c>
      <c r="AC22" s="126">
        <v>0</v>
      </c>
      <c r="AD22" s="4">
        <v>17</v>
      </c>
      <c r="AE22" s="4">
        <v>7</v>
      </c>
      <c r="AF22" s="127">
        <v>0</v>
      </c>
      <c r="AG22" s="4">
        <v>24</v>
      </c>
    </row>
    <row r="23" spans="1:33" s="9" customFormat="1" ht="20.100000000000001" customHeight="1" x14ac:dyDescent="0.2">
      <c r="A23" s="94" t="s">
        <v>15</v>
      </c>
      <c r="B23" s="109">
        <v>0</v>
      </c>
      <c r="C23" s="109">
        <v>0</v>
      </c>
      <c r="D23" s="109">
        <v>0</v>
      </c>
      <c r="E23" s="109">
        <v>0</v>
      </c>
      <c r="F23" s="109">
        <v>0</v>
      </c>
      <c r="G23" s="109">
        <v>0</v>
      </c>
      <c r="H23" s="109">
        <v>0</v>
      </c>
      <c r="I23" s="109">
        <v>0</v>
      </c>
      <c r="J23" s="109">
        <v>0</v>
      </c>
      <c r="K23" s="109">
        <v>1</v>
      </c>
      <c r="L23" s="109">
        <v>0</v>
      </c>
      <c r="M23" s="109">
        <v>1</v>
      </c>
      <c r="N23" s="109">
        <v>0</v>
      </c>
      <c r="O23" s="109">
        <v>0</v>
      </c>
      <c r="P23" s="109">
        <v>0</v>
      </c>
      <c r="Q23" s="109">
        <v>0</v>
      </c>
      <c r="R23" s="109">
        <v>0</v>
      </c>
      <c r="S23" s="109">
        <v>0</v>
      </c>
      <c r="T23" s="109">
        <v>0</v>
      </c>
      <c r="U23" s="109">
        <v>0</v>
      </c>
      <c r="V23" s="109">
        <v>0</v>
      </c>
      <c r="W23" s="109">
        <v>0</v>
      </c>
      <c r="X23" s="109">
        <v>1</v>
      </c>
      <c r="Y23" s="109">
        <v>1</v>
      </c>
      <c r="Z23" s="109">
        <v>0</v>
      </c>
      <c r="AA23" s="109">
        <v>0</v>
      </c>
      <c r="AB23" s="109">
        <v>0</v>
      </c>
      <c r="AC23" s="128">
        <v>0</v>
      </c>
      <c r="AD23" s="5">
        <v>1</v>
      </c>
      <c r="AE23" s="5">
        <v>1</v>
      </c>
      <c r="AF23" s="129">
        <v>0</v>
      </c>
      <c r="AG23" s="5">
        <v>2</v>
      </c>
    </row>
    <row r="24" spans="1:33" s="9" customFormat="1" ht="20.100000000000001" customHeight="1" x14ac:dyDescent="0.2">
      <c r="A24" s="93" t="s">
        <v>16</v>
      </c>
      <c r="B24" s="108">
        <v>0</v>
      </c>
      <c r="C24" s="108">
        <v>3</v>
      </c>
      <c r="D24" s="108">
        <v>3</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0</v>
      </c>
      <c r="Y24" s="108">
        <v>0</v>
      </c>
      <c r="Z24" s="108">
        <v>4</v>
      </c>
      <c r="AA24" s="108">
        <v>1</v>
      </c>
      <c r="AB24" s="108">
        <v>5</v>
      </c>
      <c r="AC24" s="126">
        <v>0</v>
      </c>
      <c r="AD24" s="4">
        <v>4</v>
      </c>
      <c r="AE24" s="4">
        <v>4</v>
      </c>
      <c r="AF24" s="127">
        <v>0</v>
      </c>
      <c r="AG24" s="4">
        <v>8</v>
      </c>
    </row>
    <row r="25" spans="1:33" s="9" customFormat="1" ht="20.100000000000001" customHeight="1" x14ac:dyDescent="0.2">
      <c r="A25" s="94" t="s">
        <v>18</v>
      </c>
      <c r="B25" s="109">
        <v>0</v>
      </c>
      <c r="C25" s="109">
        <v>0</v>
      </c>
      <c r="D25" s="109">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7</v>
      </c>
      <c r="AA25" s="109">
        <v>5</v>
      </c>
      <c r="AB25" s="109">
        <v>12</v>
      </c>
      <c r="AC25" s="128">
        <v>0</v>
      </c>
      <c r="AD25" s="5">
        <v>7</v>
      </c>
      <c r="AE25" s="5">
        <v>5</v>
      </c>
      <c r="AF25" s="129">
        <v>0</v>
      </c>
      <c r="AG25" s="5">
        <v>12</v>
      </c>
    </row>
    <row r="26" spans="1:33" s="9" customFormat="1" ht="20.100000000000001" customHeight="1" x14ac:dyDescent="0.2">
      <c r="A26" s="93" t="s">
        <v>19</v>
      </c>
      <c r="B26" s="108">
        <v>1</v>
      </c>
      <c r="C26" s="108">
        <v>3</v>
      </c>
      <c r="D26" s="108">
        <v>4</v>
      </c>
      <c r="E26" s="108">
        <v>0</v>
      </c>
      <c r="F26" s="108">
        <v>1</v>
      </c>
      <c r="G26" s="108">
        <v>1</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0</v>
      </c>
      <c r="Z26" s="108">
        <v>3</v>
      </c>
      <c r="AA26" s="108">
        <v>3</v>
      </c>
      <c r="AB26" s="108">
        <v>6</v>
      </c>
      <c r="AC26" s="126">
        <v>0</v>
      </c>
      <c r="AD26" s="4">
        <v>4</v>
      </c>
      <c r="AE26" s="4">
        <v>7</v>
      </c>
      <c r="AF26" s="127">
        <v>0</v>
      </c>
      <c r="AG26" s="4">
        <v>11</v>
      </c>
    </row>
    <row r="27" spans="1:33" s="9" customFormat="1" ht="20.100000000000001" customHeight="1" x14ac:dyDescent="0.2">
      <c r="A27" s="94" t="s">
        <v>27</v>
      </c>
      <c r="B27" s="109">
        <v>15</v>
      </c>
      <c r="C27" s="109">
        <v>24</v>
      </c>
      <c r="D27" s="109">
        <v>39</v>
      </c>
      <c r="E27" s="109">
        <v>0</v>
      </c>
      <c r="F27" s="109">
        <v>0</v>
      </c>
      <c r="G27" s="109">
        <v>0</v>
      </c>
      <c r="H27" s="109">
        <v>0</v>
      </c>
      <c r="I27" s="109">
        <v>0</v>
      </c>
      <c r="J27" s="109">
        <v>0</v>
      </c>
      <c r="K27" s="109">
        <v>15</v>
      </c>
      <c r="L27" s="109">
        <v>16</v>
      </c>
      <c r="M27" s="109">
        <v>31</v>
      </c>
      <c r="N27" s="109">
        <v>0</v>
      </c>
      <c r="O27" s="109">
        <v>0</v>
      </c>
      <c r="P27" s="109">
        <v>0</v>
      </c>
      <c r="Q27" s="109">
        <v>0</v>
      </c>
      <c r="R27" s="109">
        <v>0</v>
      </c>
      <c r="S27" s="109">
        <v>0</v>
      </c>
      <c r="T27" s="109">
        <v>0</v>
      </c>
      <c r="U27" s="109">
        <v>0</v>
      </c>
      <c r="V27" s="109">
        <v>0</v>
      </c>
      <c r="W27" s="109">
        <v>11</v>
      </c>
      <c r="X27" s="109">
        <v>6</v>
      </c>
      <c r="Y27" s="109">
        <v>17</v>
      </c>
      <c r="Z27" s="109">
        <v>22</v>
      </c>
      <c r="AA27" s="109">
        <v>13</v>
      </c>
      <c r="AB27" s="109">
        <v>35</v>
      </c>
      <c r="AC27" s="128">
        <v>102</v>
      </c>
      <c r="AD27" s="5">
        <v>63</v>
      </c>
      <c r="AE27" s="5">
        <v>59</v>
      </c>
      <c r="AF27" s="129">
        <v>102</v>
      </c>
      <c r="AG27" s="5">
        <v>224</v>
      </c>
    </row>
    <row r="28" spans="1:33" s="9" customFormat="1" ht="20.100000000000001" customHeight="1" x14ac:dyDescent="0.2">
      <c r="A28" s="93" t="s">
        <v>29</v>
      </c>
      <c r="B28" s="108">
        <v>0</v>
      </c>
      <c r="C28" s="108">
        <v>0</v>
      </c>
      <c r="D28" s="108">
        <v>0</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0</v>
      </c>
      <c r="Y28" s="108">
        <v>0</v>
      </c>
      <c r="Z28" s="108">
        <v>5</v>
      </c>
      <c r="AA28" s="108">
        <v>0</v>
      </c>
      <c r="AB28" s="108">
        <v>5</v>
      </c>
      <c r="AC28" s="126">
        <v>0</v>
      </c>
      <c r="AD28" s="4">
        <v>5</v>
      </c>
      <c r="AE28" s="4">
        <v>0</v>
      </c>
      <c r="AF28" s="127">
        <v>0</v>
      </c>
      <c r="AG28" s="4">
        <v>5</v>
      </c>
    </row>
    <row r="29" spans="1:33" s="9" customFormat="1" ht="20.100000000000001" customHeight="1" x14ac:dyDescent="0.2">
      <c r="A29" s="94" t="s">
        <v>32</v>
      </c>
      <c r="B29" s="109">
        <v>0</v>
      </c>
      <c r="C29" s="109">
        <v>0</v>
      </c>
      <c r="D29" s="109">
        <v>0</v>
      </c>
      <c r="E29" s="109">
        <v>0</v>
      </c>
      <c r="F29" s="109">
        <v>0</v>
      </c>
      <c r="G29" s="109">
        <v>0</v>
      </c>
      <c r="H29" s="109">
        <v>0</v>
      </c>
      <c r="I29" s="109">
        <v>0</v>
      </c>
      <c r="J29" s="109">
        <v>0</v>
      </c>
      <c r="K29" s="109">
        <v>0</v>
      </c>
      <c r="L29" s="109">
        <v>0</v>
      </c>
      <c r="M29" s="109">
        <v>0</v>
      </c>
      <c r="N29" s="109">
        <v>0</v>
      </c>
      <c r="O29" s="109">
        <v>0</v>
      </c>
      <c r="P29" s="109">
        <v>0</v>
      </c>
      <c r="Q29" s="109">
        <v>0</v>
      </c>
      <c r="R29" s="109">
        <v>0</v>
      </c>
      <c r="S29" s="109">
        <v>0</v>
      </c>
      <c r="T29" s="109">
        <v>0</v>
      </c>
      <c r="U29" s="109">
        <v>0</v>
      </c>
      <c r="V29" s="109">
        <v>0</v>
      </c>
      <c r="W29" s="109">
        <v>0</v>
      </c>
      <c r="X29" s="109">
        <v>1</v>
      </c>
      <c r="Y29" s="109">
        <v>1</v>
      </c>
      <c r="Z29" s="109">
        <v>4</v>
      </c>
      <c r="AA29" s="109">
        <v>0</v>
      </c>
      <c r="AB29" s="109">
        <v>4</v>
      </c>
      <c r="AC29" s="128">
        <v>0</v>
      </c>
      <c r="AD29" s="5">
        <v>4</v>
      </c>
      <c r="AE29" s="5">
        <v>1</v>
      </c>
      <c r="AF29" s="129">
        <v>0</v>
      </c>
      <c r="AG29" s="5">
        <v>5</v>
      </c>
    </row>
    <row r="30" spans="1:33" s="9" customFormat="1" ht="20.100000000000001" customHeight="1" x14ac:dyDescent="0.2">
      <c r="A30" s="93" t="s">
        <v>36</v>
      </c>
      <c r="B30" s="108">
        <v>0</v>
      </c>
      <c r="C30" s="108">
        <v>0</v>
      </c>
      <c r="D30" s="108">
        <v>0</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3</v>
      </c>
      <c r="AA30" s="108">
        <v>1</v>
      </c>
      <c r="AB30" s="108">
        <v>4</v>
      </c>
      <c r="AC30" s="126">
        <v>0</v>
      </c>
      <c r="AD30" s="4">
        <v>3</v>
      </c>
      <c r="AE30" s="4">
        <v>1</v>
      </c>
      <c r="AF30" s="127">
        <v>0</v>
      </c>
      <c r="AG30" s="4">
        <v>4</v>
      </c>
    </row>
    <row r="31" spans="1:33" s="9" customFormat="1" ht="20.100000000000001" customHeight="1" x14ac:dyDescent="0.2">
      <c r="A31" s="94" t="s">
        <v>210</v>
      </c>
      <c r="B31" s="109">
        <v>0</v>
      </c>
      <c r="C31" s="109">
        <v>0</v>
      </c>
      <c r="D31" s="109">
        <v>0</v>
      </c>
      <c r="E31" s="109">
        <v>0</v>
      </c>
      <c r="F31" s="109">
        <v>0</v>
      </c>
      <c r="G31" s="109">
        <v>0</v>
      </c>
      <c r="H31" s="109">
        <v>0</v>
      </c>
      <c r="I31" s="109">
        <v>0</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1</v>
      </c>
      <c r="AB31" s="109">
        <v>1</v>
      </c>
      <c r="AC31" s="128">
        <v>0</v>
      </c>
      <c r="AD31" s="5">
        <v>0</v>
      </c>
      <c r="AE31" s="5">
        <v>1</v>
      </c>
      <c r="AF31" s="129">
        <v>0</v>
      </c>
      <c r="AG31" s="5">
        <v>1</v>
      </c>
    </row>
    <row r="32" spans="1:33" s="9" customFormat="1" ht="20.100000000000001" customHeight="1" x14ac:dyDescent="0.2">
      <c r="A32" s="93" t="s">
        <v>128</v>
      </c>
      <c r="B32" s="108">
        <v>0</v>
      </c>
      <c r="C32" s="108">
        <v>0</v>
      </c>
      <c r="D32" s="108">
        <v>0</v>
      </c>
      <c r="E32" s="108">
        <v>0</v>
      </c>
      <c r="F32" s="108">
        <v>0</v>
      </c>
      <c r="G32" s="108">
        <v>0</v>
      </c>
      <c r="H32" s="108">
        <v>0</v>
      </c>
      <c r="I32" s="108">
        <v>0</v>
      </c>
      <c r="J32" s="108">
        <v>0</v>
      </c>
      <c r="K32" s="108">
        <v>0</v>
      </c>
      <c r="L32" s="108">
        <v>0</v>
      </c>
      <c r="M32" s="108">
        <v>0</v>
      </c>
      <c r="N32" s="108">
        <v>0</v>
      </c>
      <c r="O32" s="108">
        <v>0</v>
      </c>
      <c r="P32" s="108">
        <v>0</v>
      </c>
      <c r="Q32" s="108">
        <v>0</v>
      </c>
      <c r="R32" s="108">
        <v>0</v>
      </c>
      <c r="S32" s="108">
        <v>0</v>
      </c>
      <c r="T32" s="108">
        <v>0</v>
      </c>
      <c r="U32" s="108">
        <v>0</v>
      </c>
      <c r="V32" s="108">
        <v>0</v>
      </c>
      <c r="W32" s="108">
        <v>0</v>
      </c>
      <c r="X32" s="108">
        <v>0</v>
      </c>
      <c r="Y32" s="108">
        <v>0</v>
      </c>
      <c r="Z32" s="108">
        <v>1</v>
      </c>
      <c r="AA32" s="108">
        <v>0</v>
      </c>
      <c r="AB32" s="108">
        <v>1</v>
      </c>
      <c r="AC32" s="126">
        <v>0</v>
      </c>
      <c r="AD32" s="4">
        <v>1</v>
      </c>
      <c r="AE32" s="4">
        <v>0</v>
      </c>
      <c r="AF32" s="127">
        <v>0</v>
      </c>
      <c r="AG32" s="4">
        <v>1</v>
      </c>
    </row>
    <row r="33" spans="1:33" s="9" customFormat="1" ht="20.100000000000001" customHeight="1" x14ac:dyDescent="0.2">
      <c r="A33" s="94" t="s">
        <v>40</v>
      </c>
      <c r="B33" s="109">
        <v>0</v>
      </c>
      <c r="C33" s="109">
        <v>1</v>
      </c>
      <c r="D33" s="109">
        <v>1</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8</v>
      </c>
      <c r="AA33" s="109">
        <v>5</v>
      </c>
      <c r="AB33" s="109">
        <v>13</v>
      </c>
      <c r="AC33" s="128">
        <v>0</v>
      </c>
      <c r="AD33" s="5">
        <v>8</v>
      </c>
      <c r="AE33" s="5">
        <v>6</v>
      </c>
      <c r="AF33" s="129">
        <v>0</v>
      </c>
      <c r="AG33" s="5">
        <v>14</v>
      </c>
    </row>
    <row r="34" spans="1:33" s="9" customFormat="1" ht="20.100000000000001" customHeight="1" x14ac:dyDescent="0.2">
      <c r="A34" s="93" t="s">
        <v>43</v>
      </c>
      <c r="B34" s="108">
        <v>0</v>
      </c>
      <c r="C34" s="108">
        <v>0</v>
      </c>
      <c r="D34" s="108">
        <v>0</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26">
        <v>14</v>
      </c>
      <c r="AD34" s="4">
        <v>0</v>
      </c>
      <c r="AE34" s="4">
        <v>0</v>
      </c>
      <c r="AF34" s="127">
        <v>14</v>
      </c>
      <c r="AG34" s="4">
        <v>14</v>
      </c>
    </row>
    <row r="35" spans="1:33" s="9" customFormat="1" ht="20.100000000000001" customHeight="1" x14ac:dyDescent="0.2">
      <c r="A35" s="94" t="s">
        <v>44</v>
      </c>
      <c r="B35" s="109">
        <v>0</v>
      </c>
      <c r="C35" s="109">
        <v>0</v>
      </c>
      <c r="D35" s="109">
        <v>0</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2</v>
      </c>
      <c r="AA35" s="109">
        <v>0</v>
      </c>
      <c r="AB35" s="109">
        <v>2</v>
      </c>
      <c r="AC35" s="128">
        <v>0</v>
      </c>
      <c r="AD35" s="5">
        <v>2</v>
      </c>
      <c r="AE35" s="5">
        <v>0</v>
      </c>
      <c r="AF35" s="129">
        <v>0</v>
      </c>
      <c r="AG35" s="5">
        <v>2</v>
      </c>
    </row>
    <row r="36" spans="1:33" s="9" customFormat="1" ht="20.100000000000001" customHeight="1" x14ac:dyDescent="0.2">
      <c r="A36" s="93" t="s">
        <v>131</v>
      </c>
      <c r="B36" s="108">
        <v>0</v>
      </c>
      <c r="C36" s="108">
        <v>0</v>
      </c>
      <c r="D36" s="108">
        <v>0</v>
      </c>
      <c r="E36" s="108">
        <v>0</v>
      </c>
      <c r="F36" s="108">
        <v>0</v>
      </c>
      <c r="G36" s="108">
        <v>0</v>
      </c>
      <c r="H36" s="108">
        <v>0</v>
      </c>
      <c r="I36" s="108">
        <v>0</v>
      </c>
      <c r="J36" s="108">
        <v>0</v>
      </c>
      <c r="K36" s="108">
        <v>2</v>
      </c>
      <c r="L36" s="108">
        <v>0</v>
      </c>
      <c r="M36" s="108">
        <v>2</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26">
        <v>0</v>
      </c>
      <c r="AD36" s="4">
        <v>2</v>
      </c>
      <c r="AE36" s="4">
        <v>0</v>
      </c>
      <c r="AF36" s="127">
        <v>0</v>
      </c>
      <c r="AG36" s="4">
        <v>2</v>
      </c>
    </row>
    <row r="37" spans="1:33" s="9" customFormat="1" ht="20.100000000000001" customHeight="1" x14ac:dyDescent="0.2">
      <c r="A37" s="94" t="s">
        <v>50</v>
      </c>
      <c r="B37" s="109">
        <v>0</v>
      </c>
      <c r="C37" s="109">
        <v>3</v>
      </c>
      <c r="D37" s="109">
        <v>3</v>
      </c>
      <c r="E37" s="109">
        <v>0</v>
      </c>
      <c r="F37" s="109">
        <v>0</v>
      </c>
      <c r="G37" s="109">
        <v>0</v>
      </c>
      <c r="H37" s="109">
        <v>1</v>
      </c>
      <c r="I37" s="109">
        <v>0</v>
      </c>
      <c r="J37" s="109">
        <v>1</v>
      </c>
      <c r="K37" s="109">
        <v>9</v>
      </c>
      <c r="L37" s="109">
        <v>14</v>
      </c>
      <c r="M37" s="109">
        <v>23</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28">
        <v>0</v>
      </c>
      <c r="AD37" s="5">
        <v>10</v>
      </c>
      <c r="AE37" s="5">
        <v>17</v>
      </c>
      <c r="AF37" s="129">
        <v>0</v>
      </c>
      <c r="AG37" s="5">
        <v>27</v>
      </c>
    </row>
    <row r="38" spans="1:33" s="9" customFormat="1" ht="20.100000000000001" customHeight="1" x14ac:dyDescent="0.2">
      <c r="A38" s="93" t="s">
        <v>53</v>
      </c>
      <c r="B38" s="108">
        <v>5</v>
      </c>
      <c r="C38" s="108">
        <v>6</v>
      </c>
      <c r="D38" s="108">
        <v>11</v>
      </c>
      <c r="E38" s="108">
        <v>0</v>
      </c>
      <c r="F38" s="108">
        <v>0</v>
      </c>
      <c r="G38" s="108">
        <v>0</v>
      </c>
      <c r="H38" s="108">
        <v>0</v>
      </c>
      <c r="I38" s="108">
        <v>1</v>
      </c>
      <c r="J38" s="108">
        <v>1</v>
      </c>
      <c r="K38" s="108">
        <v>1</v>
      </c>
      <c r="L38" s="108">
        <v>3</v>
      </c>
      <c r="M38" s="108">
        <v>4</v>
      </c>
      <c r="N38" s="108">
        <v>0</v>
      </c>
      <c r="O38" s="108">
        <v>0</v>
      </c>
      <c r="P38" s="108">
        <v>0</v>
      </c>
      <c r="Q38" s="108">
        <v>0</v>
      </c>
      <c r="R38" s="108">
        <v>0</v>
      </c>
      <c r="S38" s="108">
        <v>0</v>
      </c>
      <c r="T38" s="108">
        <v>1</v>
      </c>
      <c r="U38" s="108">
        <v>0</v>
      </c>
      <c r="V38" s="108">
        <v>1</v>
      </c>
      <c r="W38" s="108">
        <v>0</v>
      </c>
      <c r="X38" s="108">
        <v>0</v>
      </c>
      <c r="Y38" s="108">
        <v>0</v>
      </c>
      <c r="Z38" s="108">
        <v>9</v>
      </c>
      <c r="AA38" s="108">
        <v>10</v>
      </c>
      <c r="AB38" s="108">
        <v>19</v>
      </c>
      <c r="AC38" s="126">
        <v>0</v>
      </c>
      <c r="AD38" s="4">
        <v>16</v>
      </c>
      <c r="AE38" s="4">
        <v>20</v>
      </c>
      <c r="AF38" s="127">
        <v>0</v>
      </c>
      <c r="AG38" s="4">
        <v>36</v>
      </c>
    </row>
    <row r="39" spans="1:33" s="9" customFormat="1" ht="20.100000000000001" customHeight="1" x14ac:dyDescent="0.2">
      <c r="A39" s="94" t="s">
        <v>55</v>
      </c>
      <c r="B39" s="109">
        <v>0</v>
      </c>
      <c r="C39" s="109">
        <v>2</v>
      </c>
      <c r="D39" s="109">
        <v>2</v>
      </c>
      <c r="E39" s="109">
        <v>0</v>
      </c>
      <c r="F39" s="109">
        <v>0</v>
      </c>
      <c r="G39" s="109">
        <v>0</v>
      </c>
      <c r="H39" s="109">
        <v>0</v>
      </c>
      <c r="I39" s="109">
        <v>0</v>
      </c>
      <c r="J39" s="109">
        <v>0</v>
      </c>
      <c r="K39" s="109">
        <v>0</v>
      </c>
      <c r="L39" s="109">
        <v>1</v>
      </c>
      <c r="M39" s="109">
        <v>1</v>
      </c>
      <c r="N39" s="109">
        <v>0</v>
      </c>
      <c r="O39" s="109">
        <v>0</v>
      </c>
      <c r="P39" s="109">
        <v>0</v>
      </c>
      <c r="Q39" s="109">
        <v>0</v>
      </c>
      <c r="R39" s="109">
        <v>0</v>
      </c>
      <c r="S39" s="109">
        <v>0</v>
      </c>
      <c r="T39" s="109">
        <v>0</v>
      </c>
      <c r="U39" s="109">
        <v>0</v>
      </c>
      <c r="V39" s="109">
        <v>0</v>
      </c>
      <c r="W39" s="109">
        <v>0</v>
      </c>
      <c r="X39" s="109">
        <v>0</v>
      </c>
      <c r="Y39" s="109">
        <v>0</v>
      </c>
      <c r="Z39" s="109">
        <v>12</v>
      </c>
      <c r="AA39" s="109">
        <v>9</v>
      </c>
      <c r="AB39" s="109">
        <v>21</v>
      </c>
      <c r="AC39" s="128">
        <v>0</v>
      </c>
      <c r="AD39" s="5">
        <v>12</v>
      </c>
      <c r="AE39" s="5">
        <v>12</v>
      </c>
      <c r="AF39" s="129">
        <v>0</v>
      </c>
      <c r="AG39" s="5">
        <v>24</v>
      </c>
    </row>
    <row r="40" spans="1:33" s="9" customFormat="1" ht="20.100000000000001" customHeight="1" x14ac:dyDescent="0.2">
      <c r="A40" s="93" t="s">
        <v>56</v>
      </c>
      <c r="B40" s="108">
        <v>4</v>
      </c>
      <c r="C40" s="108">
        <v>3</v>
      </c>
      <c r="D40" s="108">
        <v>7</v>
      </c>
      <c r="E40" s="108">
        <v>0</v>
      </c>
      <c r="F40" s="108">
        <v>0</v>
      </c>
      <c r="G40" s="108">
        <v>0</v>
      </c>
      <c r="H40" s="108">
        <v>0</v>
      </c>
      <c r="I40" s="108">
        <v>0</v>
      </c>
      <c r="J40" s="108">
        <v>0</v>
      </c>
      <c r="K40" s="108">
        <v>0</v>
      </c>
      <c r="L40" s="108">
        <v>1</v>
      </c>
      <c r="M40" s="108">
        <v>1</v>
      </c>
      <c r="N40" s="108">
        <v>0</v>
      </c>
      <c r="O40" s="108">
        <v>0</v>
      </c>
      <c r="P40" s="108">
        <v>0</v>
      </c>
      <c r="Q40" s="108">
        <v>0</v>
      </c>
      <c r="R40" s="108">
        <v>1</v>
      </c>
      <c r="S40" s="108">
        <v>1</v>
      </c>
      <c r="T40" s="108">
        <v>0</v>
      </c>
      <c r="U40" s="108">
        <v>0</v>
      </c>
      <c r="V40" s="108">
        <v>0</v>
      </c>
      <c r="W40" s="108">
        <v>0</v>
      </c>
      <c r="X40" s="108">
        <v>0</v>
      </c>
      <c r="Y40" s="108">
        <v>0</v>
      </c>
      <c r="Z40" s="108">
        <v>8</v>
      </c>
      <c r="AA40" s="108">
        <v>6</v>
      </c>
      <c r="AB40" s="108">
        <v>14</v>
      </c>
      <c r="AC40" s="126">
        <v>0</v>
      </c>
      <c r="AD40" s="4">
        <v>12</v>
      </c>
      <c r="AE40" s="4">
        <v>11</v>
      </c>
      <c r="AF40" s="127">
        <v>0</v>
      </c>
      <c r="AG40" s="4">
        <v>23</v>
      </c>
    </row>
    <row r="41" spans="1:33" s="9" customFormat="1" ht="20.100000000000001" customHeight="1" x14ac:dyDescent="0.2">
      <c r="A41" s="94" t="s">
        <v>119</v>
      </c>
      <c r="B41" s="109">
        <v>0</v>
      </c>
      <c r="C41" s="109">
        <v>2</v>
      </c>
      <c r="D41" s="109">
        <v>2</v>
      </c>
      <c r="E41" s="109">
        <v>0</v>
      </c>
      <c r="F41" s="109">
        <v>0</v>
      </c>
      <c r="G41" s="109">
        <v>0</v>
      </c>
      <c r="H41" s="109">
        <v>0</v>
      </c>
      <c r="I41" s="109">
        <v>0</v>
      </c>
      <c r="J41" s="109">
        <v>0</v>
      </c>
      <c r="K41" s="109">
        <v>0</v>
      </c>
      <c r="L41" s="109">
        <v>0</v>
      </c>
      <c r="M41" s="109">
        <v>0</v>
      </c>
      <c r="N41" s="109">
        <v>0</v>
      </c>
      <c r="O41" s="109">
        <v>0</v>
      </c>
      <c r="P41" s="109">
        <v>0</v>
      </c>
      <c r="Q41" s="109">
        <v>0</v>
      </c>
      <c r="R41" s="109">
        <v>0</v>
      </c>
      <c r="S41" s="109">
        <v>0</v>
      </c>
      <c r="T41" s="109">
        <v>0</v>
      </c>
      <c r="U41" s="109">
        <v>0</v>
      </c>
      <c r="V41" s="109">
        <v>0</v>
      </c>
      <c r="W41" s="109">
        <v>2</v>
      </c>
      <c r="X41" s="109">
        <v>0</v>
      </c>
      <c r="Y41" s="109">
        <v>2</v>
      </c>
      <c r="Z41" s="109">
        <v>13</v>
      </c>
      <c r="AA41" s="109">
        <v>8</v>
      </c>
      <c r="AB41" s="109">
        <v>21</v>
      </c>
      <c r="AC41" s="128">
        <v>0</v>
      </c>
      <c r="AD41" s="5">
        <v>15</v>
      </c>
      <c r="AE41" s="5">
        <v>10</v>
      </c>
      <c r="AF41" s="129">
        <v>0</v>
      </c>
      <c r="AG41" s="5">
        <v>25</v>
      </c>
    </row>
    <row r="42" spans="1:33" s="9" customFormat="1" ht="20.100000000000001" customHeight="1" x14ac:dyDescent="0.2">
      <c r="A42" s="93" t="s">
        <v>233</v>
      </c>
      <c r="B42" s="108">
        <v>0</v>
      </c>
      <c r="C42" s="108">
        <v>0</v>
      </c>
      <c r="D42" s="108">
        <v>0</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1</v>
      </c>
      <c r="AA42" s="108">
        <v>1</v>
      </c>
      <c r="AB42" s="108">
        <v>2</v>
      </c>
      <c r="AC42" s="126">
        <v>0</v>
      </c>
      <c r="AD42" s="4">
        <v>1</v>
      </c>
      <c r="AE42" s="4">
        <v>1</v>
      </c>
      <c r="AF42" s="127">
        <v>0</v>
      </c>
      <c r="AG42" s="4">
        <v>2</v>
      </c>
    </row>
    <row r="43" spans="1:33" ht="20.100000000000001" customHeight="1" x14ac:dyDescent="0.2">
      <c r="A43" s="179" t="s">
        <v>59</v>
      </c>
      <c r="B43" s="180">
        <v>43</v>
      </c>
      <c r="C43" s="180">
        <v>65</v>
      </c>
      <c r="D43" s="180">
        <v>108</v>
      </c>
      <c r="E43" s="180">
        <v>3</v>
      </c>
      <c r="F43" s="180">
        <v>5</v>
      </c>
      <c r="G43" s="180">
        <v>8</v>
      </c>
      <c r="H43" s="180">
        <v>4</v>
      </c>
      <c r="I43" s="180">
        <v>3</v>
      </c>
      <c r="J43" s="180">
        <v>7</v>
      </c>
      <c r="K43" s="180">
        <v>33</v>
      </c>
      <c r="L43" s="180">
        <v>40</v>
      </c>
      <c r="M43" s="180">
        <v>73</v>
      </c>
      <c r="N43" s="180">
        <v>0</v>
      </c>
      <c r="O43" s="180">
        <v>0</v>
      </c>
      <c r="P43" s="180">
        <v>0</v>
      </c>
      <c r="Q43" s="180">
        <v>1</v>
      </c>
      <c r="R43" s="180">
        <v>2</v>
      </c>
      <c r="S43" s="180">
        <v>3</v>
      </c>
      <c r="T43" s="180">
        <v>1</v>
      </c>
      <c r="U43" s="180">
        <v>0</v>
      </c>
      <c r="V43" s="180">
        <v>1</v>
      </c>
      <c r="W43" s="180">
        <v>15</v>
      </c>
      <c r="X43" s="180">
        <v>14</v>
      </c>
      <c r="Y43" s="180">
        <v>29</v>
      </c>
      <c r="Z43" s="180">
        <v>265</v>
      </c>
      <c r="AA43" s="180">
        <v>128</v>
      </c>
      <c r="AB43" s="180">
        <v>393</v>
      </c>
      <c r="AC43" s="181">
        <v>133</v>
      </c>
      <c r="AD43" s="180">
        <v>365</v>
      </c>
      <c r="AE43" s="180">
        <v>257</v>
      </c>
      <c r="AF43" s="181">
        <v>133</v>
      </c>
      <c r="AG43" s="180">
        <v>755</v>
      </c>
    </row>
    <row r="45" spans="1:33" ht="118.5" customHeight="1" x14ac:dyDescent="0.2">
      <c r="A45" s="234" t="s">
        <v>292</v>
      </c>
      <c r="B45" s="234"/>
      <c r="C45" s="234"/>
      <c r="D45" s="234"/>
      <c r="E45" s="234"/>
      <c r="F45" s="234"/>
      <c r="G45" s="234"/>
      <c r="H45" s="234"/>
      <c r="I45" s="234"/>
      <c r="J45" s="234"/>
      <c r="K45" s="234"/>
      <c r="L45" s="234"/>
      <c r="M45" s="234"/>
      <c r="N45" s="234"/>
      <c r="O45" s="234"/>
      <c r="P45" s="234"/>
      <c r="Q45" s="234"/>
      <c r="R45" s="234"/>
      <c r="S45" s="234"/>
      <c r="T45" s="234"/>
    </row>
  </sheetData>
  <mergeCells count="12">
    <mergeCell ref="AD4:AG4"/>
    <mergeCell ref="A45:T45"/>
    <mergeCell ref="A2:XFD2"/>
    <mergeCell ref="B4:D4"/>
    <mergeCell ref="E4:G4"/>
    <mergeCell ref="H4:J4"/>
    <mergeCell ref="K4:M4"/>
    <mergeCell ref="N4:P4"/>
    <mergeCell ref="Q4:S4"/>
    <mergeCell ref="T4:V4"/>
    <mergeCell ref="W4:Y4"/>
    <mergeCell ref="Z4:AB4"/>
  </mergeCells>
  <conditionalFormatting sqref="B43:AG43">
    <cfRule type="containsBlanks" dxfId="24" priority="3">
      <formula>LEN(TRIM(B43))=0</formula>
    </cfRule>
  </conditionalFormatting>
  <conditionalFormatting sqref="B6:AG42">
    <cfRule type="containsBlanks" dxfId="23" priority="2" stopIfTrue="1">
      <formula>LEN(TRIM(B6))=0</formula>
    </cfRule>
  </conditionalFormatting>
  <conditionalFormatting sqref="B6:AD42">
    <cfRule type="containsBlanks" dxfId="22" priority="1">
      <formula>LEN(TRIM(B6))=0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3DB6-B149-4DD2-833C-6CE44509C854}">
  <sheetPr codeName="Sheet44">
    <pageSetUpPr fitToPage="1"/>
  </sheetPr>
  <dimension ref="A2:AG62"/>
  <sheetViews>
    <sheetView showGridLines="0" zoomScaleNormal="100" workbookViewId="0">
      <selection activeCell="AG21" sqref="AG21"/>
    </sheetView>
  </sheetViews>
  <sheetFormatPr defaultColWidth="9.140625" defaultRowHeight="20.100000000000001" customHeight="1" x14ac:dyDescent="0.2"/>
  <cols>
    <col min="1" max="1" width="25" style="9" customWidth="1"/>
    <col min="2" max="28" width="8.7109375" style="8" customWidth="1"/>
    <col min="29" max="29" width="11.7109375" style="8" customWidth="1"/>
    <col min="30" max="31" width="8.7109375" style="9" customWidth="1"/>
    <col min="32" max="32" width="11.7109375" style="9" customWidth="1"/>
    <col min="33" max="33" width="8.7109375" style="9" customWidth="1"/>
    <col min="34" max="16384" width="9.140625" style="9"/>
  </cols>
  <sheetData>
    <row r="2" spans="1:33" s="230" customFormat="1" ht="30" customHeight="1" x14ac:dyDescent="0.2">
      <c r="A2" s="229" t="s">
        <v>429</v>
      </c>
    </row>
    <row r="4" spans="1:33"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3" t="s">
        <v>218</v>
      </c>
      <c r="B6" s="108">
        <v>0</v>
      </c>
      <c r="C6" s="108">
        <v>0</v>
      </c>
      <c r="D6" s="108">
        <v>0</v>
      </c>
      <c r="E6" s="108">
        <v>0</v>
      </c>
      <c r="F6" s="108">
        <v>0</v>
      </c>
      <c r="G6" s="108">
        <v>0</v>
      </c>
      <c r="H6" s="108">
        <v>0</v>
      </c>
      <c r="I6" s="108">
        <v>0</v>
      </c>
      <c r="J6" s="108">
        <v>0</v>
      </c>
      <c r="K6" s="108">
        <v>0</v>
      </c>
      <c r="L6" s="108">
        <v>1</v>
      </c>
      <c r="M6" s="108">
        <v>1</v>
      </c>
      <c r="N6" s="108">
        <v>0</v>
      </c>
      <c r="O6" s="108">
        <v>0</v>
      </c>
      <c r="P6" s="108">
        <v>0</v>
      </c>
      <c r="Q6" s="108">
        <v>0</v>
      </c>
      <c r="R6" s="108">
        <v>0</v>
      </c>
      <c r="S6" s="108">
        <v>0</v>
      </c>
      <c r="T6" s="108">
        <v>0</v>
      </c>
      <c r="U6" s="108">
        <v>0</v>
      </c>
      <c r="V6" s="108">
        <v>0</v>
      </c>
      <c r="W6" s="108">
        <v>0</v>
      </c>
      <c r="X6" s="108">
        <v>1</v>
      </c>
      <c r="Y6" s="108">
        <v>1</v>
      </c>
      <c r="Z6" s="108">
        <v>0</v>
      </c>
      <c r="AA6" s="108">
        <v>0</v>
      </c>
      <c r="AB6" s="108">
        <v>0</v>
      </c>
      <c r="AC6" s="126">
        <v>0</v>
      </c>
      <c r="AD6" s="4">
        <v>0</v>
      </c>
      <c r="AE6" s="4">
        <v>2</v>
      </c>
      <c r="AF6" s="127">
        <v>0</v>
      </c>
      <c r="AG6" s="4">
        <v>2</v>
      </c>
    </row>
    <row r="7" spans="1:33" ht="20.100000000000001" customHeight="1" x14ac:dyDescent="0.2">
      <c r="A7" s="94" t="s">
        <v>216</v>
      </c>
      <c r="B7" s="109">
        <v>0</v>
      </c>
      <c r="C7" s="109">
        <v>2</v>
      </c>
      <c r="D7" s="109">
        <v>2</v>
      </c>
      <c r="E7" s="109">
        <v>1</v>
      </c>
      <c r="F7" s="109">
        <v>0</v>
      </c>
      <c r="G7" s="109">
        <v>1</v>
      </c>
      <c r="H7" s="109">
        <v>0</v>
      </c>
      <c r="I7" s="109">
        <v>0</v>
      </c>
      <c r="J7" s="109">
        <v>0</v>
      </c>
      <c r="K7" s="109">
        <v>2</v>
      </c>
      <c r="L7" s="109">
        <v>2</v>
      </c>
      <c r="M7" s="109">
        <v>4</v>
      </c>
      <c r="N7" s="109">
        <v>0</v>
      </c>
      <c r="O7" s="109">
        <v>0</v>
      </c>
      <c r="P7" s="109">
        <v>0</v>
      </c>
      <c r="Q7" s="109">
        <v>0</v>
      </c>
      <c r="R7" s="109">
        <v>0</v>
      </c>
      <c r="S7" s="109">
        <v>0</v>
      </c>
      <c r="T7" s="109">
        <v>0</v>
      </c>
      <c r="U7" s="109">
        <v>0</v>
      </c>
      <c r="V7" s="109">
        <v>0</v>
      </c>
      <c r="W7" s="109">
        <v>0</v>
      </c>
      <c r="X7" s="109">
        <v>0</v>
      </c>
      <c r="Y7" s="109">
        <v>0</v>
      </c>
      <c r="Z7" s="109">
        <v>0</v>
      </c>
      <c r="AA7" s="109">
        <v>0</v>
      </c>
      <c r="AB7" s="109">
        <v>0</v>
      </c>
      <c r="AC7" s="128">
        <v>0</v>
      </c>
      <c r="AD7" s="5">
        <v>3</v>
      </c>
      <c r="AE7" s="5">
        <v>4</v>
      </c>
      <c r="AF7" s="129">
        <v>0</v>
      </c>
      <c r="AG7" s="5">
        <v>7</v>
      </c>
    </row>
    <row r="8" spans="1:33" ht="20.100000000000001" customHeight="1" x14ac:dyDescent="0.2">
      <c r="A8" s="93" t="s">
        <v>230</v>
      </c>
      <c r="B8" s="108">
        <v>1</v>
      </c>
      <c r="C8" s="108">
        <v>2</v>
      </c>
      <c r="D8" s="108">
        <v>3</v>
      </c>
      <c r="E8" s="108">
        <v>0</v>
      </c>
      <c r="F8" s="108">
        <v>0</v>
      </c>
      <c r="G8" s="108">
        <v>0</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0</v>
      </c>
      <c r="AD8" s="4">
        <v>1</v>
      </c>
      <c r="AE8" s="4">
        <v>2</v>
      </c>
      <c r="AF8" s="127">
        <v>0</v>
      </c>
      <c r="AG8" s="4">
        <v>3</v>
      </c>
    </row>
    <row r="9" spans="1:33" ht="20.100000000000001" customHeight="1" x14ac:dyDescent="0.2">
      <c r="A9" s="94" t="s">
        <v>102</v>
      </c>
      <c r="B9" s="109">
        <v>1</v>
      </c>
      <c r="C9" s="109">
        <v>0</v>
      </c>
      <c r="D9" s="109">
        <v>1</v>
      </c>
      <c r="E9" s="109">
        <v>0</v>
      </c>
      <c r="F9" s="109">
        <v>0</v>
      </c>
      <c r="G9" s="109">
        <v>0</v>
      </c>
      <c r="H9" s="109">
        <v>0</v>
      </c>
      <c r="I9" s="109">
        <v>0</v>
      </c>
      <c r="J9" s="109">
        <v>0</v>
      </c>
      <c r="K9" s="109">
        <v>0</v>
      </c>
      <c r="L9" s="109">
        <v>1</v>
      </c>
      <c r="M9" s="109">
        <v>1</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1</v>
      </c>
      <c r="AE9" s="5">
        <v>1</v>
      </c>
      <c r="AF9" s="129">
        <v>0</v>
      </c>
      <c r="AG9" s="5">
        <v>2</v>
      </c>
    </row>
    <row r="10" spans="1:33" ht="20.100000000000001" customHeight="1" x14ac:dyDescent="0.2">
      <c r="A10" s="93" t="s">
        <v>212</v>
      </c>
      <c r="B10" s="108">
        <v>0</v>
      </c>
      <c r="C10" s="108">
        <v>0</v>
      </c>
      <c r="D10" s="108">
        <v>0</v>
      </c>
      <c r="E10" s="108">
        <v>0</v>
      </c>
      <c r="F10" s="108">
        <v>1</v>
      </c>
      <c r="G10" s="108">
        <v>1</v>
      </c>
      <c r="H10" s="108">
        <v>0</v>
      </c>
      <c r="I10" s="108">
        <v>0</v>
      </c>
      <c r="J10" s="108">
        <v>0</v>
      </c>
      <c r="K10" s="108">
        <v>2</v>
      </c>
      <c r="L10" s="108">
        <v>3</v>
      </c>
      <c r="M10" s="108">
        <v>5</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26">
        <v>0</v>
      </c>
      <c r="AD10" s="4">
        <v>2</v>
      </c>
      <c r="AE10" s="4">
        <v>4</v>
      </c>
      <c r="AF10" s="127">
        <v>0</v>
      </c>
      <c r="AG10" s="4">
        <v>6</v>
      </c>
    </row>
    <row r="11" spans="1:33" ht="20.100000000000001" customHeight="1" x14ac:dyDescent="0.2">
      <c r="A11" s="94" t="s">
        <v>103</v>
      </c>
      <c r="B11" s="109">
        <v>2</v>
      </c>
      <c r="C11" s="109">
        <v>7</v>
      </c>
      <c r="D11" s="109">
        <v>9</v>
      </c>
      <c r="E11" s="109">
        <v>1</v>
      </c>
      <c r="F11" s="109">
        <v>1</v>
      </c>
      <c r="G11" s="109">
        <v>2</v>
      </c>
      <c r="H11" s="109">
        <v>0</v>
      </c>
      <c r="I11" s="109">
        <v>0</v>
      </c>
      <c r="J11" s="109">
        <v>0</v>
      </c>
      <c r="K11" s="109">
        <v>2</v>
      </c>
      <c r="L11" s="109">
        <v>5</v>
      </c>
      <c r="M11" s="109">
        <v>7</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28">
        <v>0</v>
      </c>
      <c r="AD11" s="5">
        <v>5</v>
      </c>
      <c r="AE11" s="5">
        <v>13</v>
      </c>
      <c r="AF11" s="129">
        <v>0</v>
      </c>
      <c r="AG11" s="5">
        <v>18</v>
      </c>
    </row>
    <row r="12" spans="1:33" ht="20.100000000000001" customHeight="1" x14ac:dyDescent="0.2">
      <c r="A12" s="93" t="s">
        <v>104</v>
      </c>
      <c r="B12" s="108">
        <v>0</v>
      </c>
      <c r="C12" s="108">
        <v>0</v>
      </c>
      <c r="D12" s="108">
        <v>0</v>
      </c>
      <c r="E12" s="108">
        <v>0</v>
      </c>
      <c r="F12" s="108">
        <v>0</v>
      </c>
      <c r="G12" s="108">
        <v>0</v>
      </c>
      <c r="H12" s="108">
        <v>0</v>
      </c>
      <c r="I12" s="108">
        <v>0</v>
      </c>
      <c r="J12" s="108">
        <v>0</v>
      </c>
      <c r="K12" s="108">
        <v>0</v>
      </c>
      <c r="L12" s="108">
        <v>3</v>
      </c>
      <c r="M12" s="108">
        <v>3</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0</v>
      </c>
      <c r="AE12" s="4">
        <v>3</v>
      </c>
      <c r="AF12" s="127">
        <v>0</v>
      </c>
      <c r="AG12" s="4">
        <v>3</v>
      </c>
    </row>
    <row r="13" spans="1:33" ht="20.100000000000001" customHeight="1" x14ac:dyDescent="0.2">
      <c r="A13" s="94" t="s">
        <v>107</v>
      </c>
      <c r="B13" s="109">
        <v>0</v>
      </c>
      <c r="C13" s="109">
        <v>0</v>
      </c>
      <c r="D13" s="109">
        <v>0</v>
      </c>
      <c r="E13" s="109">
        <v>5</v>
      </c>
      <c r="F13" s="109">
        <v>17</v>
      </c>
      <c r="G13" s="109">
        <v>22</v>
      </c>
      <c r="H13" s="109">
        <v>0</v>
      </c>
      <c r="I13" s="109">
        <v>0</v>
      </c>
      <c r="J13" s="109">
        <v>0</v>
      </c>
      <c r="K13" s="109">
        <v>0</v>
      </c>
      <c r="L13" s="109">
        <v>0</v>
      </c>
      <c r="M13" s="109">
        <v>0</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28">
        <v>0</v>
      </c>
      <c r="AD13" s="5">
        <v>5</v>
      </c>
      <c r="AE13" s="5">
        <v>17</v>
      </c>
      <c r="AF13" s="129">
        <v>0</v>
      </c>
      <c r="AG13" s="5">
        <v>22</v>
      </c>
    </row>
    <row r="14" spans="1:33" ht="20.100000000000001" customHeight="1" x14ac:dyDescent="0.2">
      <c r="A14" s="93" t="s">
        <v>110</v>
      </c>
      <c r="B14" s="108">
        <v>0</v>
      </c>
      <c r="C14" s="108">
        <v>1</v>
      </c>
      <c r="D14" s="108">
        <v>1</v>
      </c>
      <c r="E14" s="108">
        <v>0</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v>0</v>
      </c>
      <c r="AA14" s="108">
        <v>0</v>
      </c>
      <c r="AB14" s="108">
        <v>0</v>
      </c>
      <c r="AC14" s="126">
        <v>0</v>
      </c>
      <c r="AD14" s="4">
        <v>0</v>
      </c>
      <c r="AE14" s="4">
        <v>1</v>
      </c>
      <c r="AF14" s="127">
        <v>0</v>
      </c>
      <c r="AG14" s="4">
        <v>1</v>
      </c>
    </row>
    <row r="15" spans="1:33" ht="20.100000000000001" customHeight="1" x14ac:dyDescent="0.2">
      <c r="A15" s="94" t="s">
        <v>111</v>
      </c>
      <c r="B15" s="109">
        <v>0</v>
      </c>
      <c r="C15" s="109">
        <v>2</v>
      </c>
      <c r="D15" s="109">
        <v>2</v>
      </c>
      <c r="E15" s="109">
        <v>0</v>
      </c>
      <c r="F15" s="109">
        <v>1</v>
      </c>
      <c r="G15" s="109">
        <v>1</v>
      </c>
      <c r="H15" s="109">
        <v>0</v>
      </c>
      <c r="I15" s="109">
        <v>0</v>
      </c>
      <c r="J15" s="109">
        <v>0</v>
      </c>
      <c r="K15" s="109">
        <v>0</v>
      </c>
      <c r="L15" s="109">
        <v>1</v>
      </c>
      <c r="M15" s="109">
        <v>1</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28">
        <v>0</v>
      </c>
      <c r="AD15" s="5">
        <v>0</v>
      </c>
      <c r="AE15" s="5">
        <v>4</v>
      </c>
      <c r="AF15" s="129">
        <v>0</v>
      </c>
      <c r="AG15" s="5">
        <v>4</v>
      </c>
    </row>
    <row r="16" spans="1:33" ht="20.100000000000001" customHeight="1" x14ac:dyDescent="0.2">
      <c r="A16" s="93" t="s">
        <v>112</v>
      </c>
      <c r="B16" s="108">
        <v>0</v>
      </c>
      <c r="C16" s="108">
        <v>0</v>
      </c>
      <c r="D16" s="108">
        <v>0</v>
      </c>
      <c r="E16" s="108">
        <v>0</v>
      </c>
      <c r="F16" s="108">
        <v>0</v>
      </c>
      <c r="G16" s="108">
        <v>0</v>
      </c>
      <c r="H16" s="108">
        <v>0</v>
      </c>
      <c r="I16" s="108">
        <v>0</v>
      </c>
      <c r="J16" s="108">
        <v>0</v>
      </c>
      <c r="K16" s="108">
        <v>0</v>
      </c>
      <c r="L16" s="108">
        <v>2</v>
      </c>
      <c r="M16" s="108">
        <v>2</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26">
        <v>0</v>
      </c>
      <c r="AD16" s="4">
        <v>0</v>
      </c>
      <c r="AE16" s="4">
        <v>2</v>
      </c>
      <c r="AF16" s="127">
        <v>0</v>
      </c>
      <c r="AG16" s="4">
        <v>2</v>
      </c>
    </row>
    <row r="17" spans="1:33" ht="20.100000000000001" customHeight="1" x14ac:dyDescent="0.2">
      <c r="A17" s="94" t="s">
        <v>114</v>
      </c>
      <c r="B17" s="109">
        <v>0</v>
      </c>
      <c r="C17" s="109">
        <v>0</v>
      </c>
      <c r="D17" s="109">
        <v>0</v>
      </c>
      <c r="E17" s="109">
        <v>0</v>
      </c>
      <c r="F17" s="109">
        <v>0</v>
      </c>
      <c r="G17" s="109">
        <v>0</v>
      </c>
      <c r="H17" s="109">
        <v>0</v>
      </c>
      <c r="I17" s="109">
        <v>0</v>
      </c>
      <c r="J17" s="109">
        <v>0</v>
      </c>
      <c r="K17" s="109">
        <v>0</v>
      </c>
      <c r="L17" s="109">
        <v>1</v>
      </c>
      <c r="M17" s="109">
        <v>1</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28">
        <v>0</v>
      </c>
      <c r="AD17" s="5">
        <v>0</v>
      </c>
      <c r="AE17" s="5">
        <v>1</v>
      </c>
      <c r="AF17" s="129">
        <v>0</v>
      </c>
      <c r="AG17" s="5">
        <v>1</v>
      </c>
    </row>
    <row r="18" spans="1:33" ht="20.100000000000001" customHeight="1" x14ac:dyDescent="0.2">
      <c r="A18" s="93" t="s">
        <v>195</v>
      </c>
      <c r="B18" s="108">
        <v>0</v>
      </c>
      <c r="C18" s="108">
        <v>1</v>
      </c>
      <c r="D18" s="108">
        <v>1</v>
      </c>
      <c r="E18" s="108">
        <v>0</v>
      </c>
      <c r="F18" s="108">
        <v>0</v>
      </c>
      <c r="G18" s="108">
        <v>0</v>
      </c>
      <c r="H18" s="108">
        <v>0</v>
      </c>
      <c r="I18" s="108">
        <v>0</v>
      </c>
      <c r="J18" s="108">
        <v>0</v>
      </c>
      <c r="K18" s="108">
        <v>0</v>
      </c>
      <c r="L18" s="108">
        <v>0</v>
      </c>
      <c r="M18" s="108">
        <v>0</v>
      </c>
      <c r="N18" s="108">
        <v>0</v>
      </c>
      <c r="O18" s="108">
        <v>0</v>
      </c>
      <c r="P18" s="108">
        <v>0</v>
      </c>
      <c r="Q18" s="108">
        <v>0</v>
      </c>
      <c r="R18" s="108">
        <v>0</v>
      </c>
      <c r="S18" s="108">
        <v>0</v>
      </c>
      <c r="T18" s="108">
        <v>0</v>
      </c>
      <c r="U18" s="108">
        <v>0</v>
      </c>
      <c r="V18" s="108">
        <v>0</v>
      </c>
      <c r="W18" s="108">
        <v>0</v>
      </c>
      <c r="X18" s="108">
        <v>0</v>
      </c>
      <c r="Y18" s="108">
        <v>0</v>
      </c>
      <c r="Z18" s="108">
        <v>0</v>
      </c>
      <c r="AA18" s="108">
        <v>0</v>
      </c>
      <c r="AB18" s="108">
        <v>0</v>
      </c>
      <c r="AC18" s="126">
        <v>0</v>
      </c>
      <c r="AD18" s="4">
        <v>0</v>
      </c>
      <c r="AE18" s="4">
        <v>1</v>
      </c>
      <c r="AF18" s="127">
        <v>0</v>
      </c>
      <c r="AG18" s="4">
        <v>1</v>
      </c>
    </row>
    <row r="19" spans="1:33" ht="20.100000000000001" customHeight="1" x14ac:dyDescent="0.2">
      <c r="A19" s="94" t="s">
        <v>196</v>
      </c>
      <c r="B19" s="109">
        <v>0</v>
      </c>
      <c r="C19" s="109">
        <v>0</v>
      </c>
      <c r="D19" s="109">
        <v>0</v>
      </c>
      <c r="E19" s="109">
        <v>0</v>
      </c>
      <c r="F19" s="109">
        <v>1</v>
      </c>
      <c r="G19" s="109">
        <v>1</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28">
        <v>0</v>
      </c>
      <c r="AD19" s="5">
        <v>0</v>
      </c>
      <c r="AE19" s="5">
        <v>1</v>
      </c>
      <c r="AF19" s="129">
        <v>0</v>
      </c>
      <c r="AG19" s="5">
        <v>1</v>
      </c>
    </row>
    <row r="20" spans="1:33" ht="20.100000000000001" customHeight="1" x14ac:dyDescent="0.2">
      <c r="A20" s="93" t="s">
        <v>243</v>
      </c>
      <c r="B20" s="108">
        <v>0</v>
      </c>
      <c r="C20" s="108">
        <v>0</v>
      </c>
      <c r="D20" s="108">
        <v>0</v>
      </c>
      <c r="E20" s="108">
        <v>0</v>
      </c>
      <c r="F20" s="108">
        <v>0</v>
      </c>
      <c r="G20" s="108">
        <v>0</v>
      </c>
      <c r="H20" s="108">
        <v>1</v>
      </c>
      <c r="I20" s="108">
        <v>0</v>
      </c>
      <c r="J20" s="108">
        <v>1</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26">
        <v>0</v>
      </c>
      <c r="AD20" s="4">
        <v>1</v>
      </c>
      <c r="AE20" s="4">
        <v>0</v>
      </c>
      <c r="AF20" s="127">
        <v>0</v>
      </c>
      <c r="AG20" s="4">
        <v>1</v>
      </c>
    </row>
    <row r="21" spans="1:33" ht="20.100000000000001" customHeight="1" x14ac:dyDescent="0.2">
      <c r="A21" s="94" t="s">
        <v>457</v>
      </c>
      <c r="B21" s="109">
        <v>1</v>
      </c>
      <c r="C21" s="109">
        <v>0</v>
      </c>
      <c r="D21" s="109">
        <v>1</v>
      </c>
      <c r="E21" s="109">
        <v>0</v>
      </c>
      <c r="F21" s="109">
        <v>0</v>
      </c>
      <c r="G21" s="109">
        <v>0</v>
      </c>
      <c r="H21" s="109">
        <v>0</v>
      </c>
      <c r="I21" s="109">
        <v>0</v>
      </c>
      <c r="J21" s="109">
        <v>0</v>
      </c>
      <c r="K21" s="109">
        <v>1</v>
      </c>
      <c r="L21" s="109">
        <v>2</v>
      </c>
      <c r="M21" s="109">
        <v>3</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28">
        <v>0</v>
      </c>
      <c r="AD21" s="5">
        <v>2</v>
      </c>
      <c r="AE21" s="5">
        <v>2</v>
      </c>
      <c r="AF21" s="129">
        <v>0</v>
      </c>
      <c r="AG21" s="5">
        <v>4</v>
      </c>
    </row>
    <row r="22" spans="1:33" ht="20.100000000000001" customHeight="1" x14ac:dyDescent="0.2">
      <c r="A22" s="93" t="s">
        <v>134</v>
      </c>
      <c r="B22" s="108">
        <v>1</v>
      </c>
      <c r="C22" s="108">
        <v>5</v>
      </c>
      <c r="D22" s="108">
        <v>6</v>
      </c>
      <c r="E22" s="108">
        <v>0</v>
      </c>
      <c r="F22" s="108">
        <v>1</v>
      </c>
      <c r="G22" s="108">
        <v>1</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26">
        <v>0</v>
      </c>
      <c r="AD22" s="4">
        <v>1</v>
      </c>
      <c r="AE22" s="4">
        <v>6</v>
      </c>
      <c r="AF22" s="127">
        <v>0</v>
      </c>
      <c r="AG22" s="4">
        <v>7</v>
      </c>
    </row>
    <row r="23" spans="1:33" ht="20.100000000000001" customHeight="1" x14ac:dyDescent="0.2">
      <c r="A23" s="94" t="s">
        <v>124</v>
      </c>
      <c r="B23" s="109">
        <v>0</v>
      </c>
      <c r="C23" s="109">
        <v>1</v>
      </c>
      <c r="D23" s="109">
        <v>1</v>
      </c>
      <c r="E23" s="109">
        <v>0</v>
      </c>
      <c r="F23" s="109">
        <v>0</v>
      </c>
      <c r="G23" s="109">
        <v>0</v>
      </c>
      <c r="H23" s="109">
        <v>0</v>
      </c>
      <c r="I23" s="109">
        <v>0</v>
      </c>
      <c r="J23" s="109">
        <v>0</v>
      </c>
      <c r="K23" s="109">
        <v>1</v>
      </c>
      <c r="L23" s="109">
        <v>0</v>
      </c>
      <c r="M23" s="109">
        <v>1</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28">
        <v>0</v>
      </c>
      <c r="AD23" s="5">
        <v>1</v>
      </c>
      <c r="AE23" s="5">
        <v>1</v>
      </c>
      <c r="AF23" s="129">
        <v>0</v>
      </c>
      <c r="AG23" s="5">
        <v>2</v>
      </c>
    </row>
    <row r="24" spans="1:33" ht="20.100000000000001" customHeight="1" x14ac:dyDescent="0.2">
      <c r="A24" s="93" t="s">
        <v>115</v>
      </c>
      <c r="B24" s="108">
        <v>3</v>
      </c>
      <c r="C24" s="108">
        <v>7</v>
      </c>
      <c r="D24" s="108">
        <v>10</v>
      </c>
      <c r="E24" s="108">
        <v>1</v>
      </c>
      <c r="F24" s="108">
        <v>1</v>
      </c>
      <c r="G24" s="108">
        <v>2</v>
      </c>
      <c r="H24" s="108">
        <v>0</v>
      </c>
      <c r="I24" s="108">
        <v>0</v>
      </c>
      <c r="J24" s="108">
        <v>0</v>
      </c>
      <c r="K24" s="108">
        <v>5</v>
      </c>
      <c r="L24" s="108">
        <v>5</v>
      </c>
      <c r="M24" s="108">
        <v>10</v>
      </c>
      <c r="N24" s="108">
        <v>0</v>
      </c>
      <c r="O24" s="108">
        <v>0</v>
      </c>
      <c r="P24" s="108">
        <v>0</v>
      </c>
      <c r="Q24" s="108">
        <v>0</v>
      </c>
      <c r="R24" s="108">
        <v>0</v>
      </c>
      <c r="S24" s="108">
        <v>0</v>
      </c>
      <c r="T24" s="108">
        <v>0</v>
      </c>
      <c r="U24" s="108">
        <v>1</v>
      </c>
      <c r="V24" s="108">
        <v>1</v>
      </c>
      <c r="W24" s="108">
        <v>0</v>
      </c>
      <c r="X24" s="108">
        <v>0</v>
      </c>
      <c r="Y24" s="108">
        <v>0</v>
      </c>
      <c r="Z24" s="108">
        <v>0</v>
      </c>
      <c r="AA24" s="108">
        <v>1</v>
      </c>
      <c r="AB24" s="108">
        <v>1</v>
      </c>
      <c r="AC24" s="126">
        <v>0</v>
      </c>
      <c r="AD24" s="4">
        <v>9</v>
      </c>
      <c r="AE24" s="4">
        <v>15</v>
      </c>
      <c r="AF24" s="127">
        <v>0</v>
      </c>
      <c r="AG24" s="4">
        <v>24</v>
      </c>
    </row>
    <row r="25" spans="1:33" ht="20.100000000000001" customHeight="1" x14ac:dyDescent="0.2">
      <c r="A25" s="94" t="s">
        <v>116</v>
      </c>
      <c r="B25" s="109">
        <v>1</v>
      </c>
      <c r="C25" s="109">
        <v>0</v>
      </c>
      <c r="D25" s="109">
        <v>1</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28">
        <v>0</v>
      </c>
      <c r="AD25" s="5">
        <v>1</v>
      </c>
      <c r="AE25" s="5">
        <v>0</v>
      </c>
      <c r="AF25" s="129">
        <v>0</v>
      </c>
      <c r="AG25" s="5">
        <v>1</v>
      </c>
    </row>
    <row r="26" spans="1:33" ht="20.100000000000001" customHeight="1" x14ac:dyDescent="0.2">
      <c r="A26" s="93" t="s">
        <v>8</v>
      </c>
      <c r="B26" s="108">
        <v>1</v>
      </c>
      <c r="C26" s="108">
        <v>0</v>
      </c>
      <c r="D26" s="108">
        <v>1</v>
      </c>
      <c r="E26" s="108">
        <v>0</v>
      </c>
      <c r="F26" s="108">
        <v>0</v>
      </c>
      <c r="G26" s="108">
        <v>0</v>
      </c>
      <c r="H26" s="108">
        <v>0</v>
      </c>
      <c r="I26" s="108">
        <v>0</v>
      </c>
      <c r="J26" s="108">
        <v>0</v>
      </c>
      <c r="K26" s="108">
        <v>1</v>
      </c>
      <c r="L26" s="108">
        <v>2</v>
      </c>
      <c r="M26" s="108">
        <v>3</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26">
        <v>0</v>
      </c>
      <c r="AD26" s="4">
        <v>2</v>
      </c>
      <c r="AE26" s="4">
        <v>2</v>
      </c>
      <c r="AF26" s="127">
        <v>0</v>
      </c>
      <c r="AG26" s="4">
        <v>4</v>
      </c>
    </row>
    <row r="27" spans="1:33" ht="20.100000000000001" customHeight="1" x14ac:dyDescent="0.2">
      <c r="A27" s="94" t="s">
        <v>213</v>
      </c>
      <c r="B27" s="109">
        <v>0</v>
      </c>
      <c r="C27" s="109">
        <v>1</v>
      </c>
      <c r="D27" s="109">
        <v>1</v>
      </c>
      <c r="E27" s="109">
        <v>0</v>
      </c>
      <c r="F27" s="109">
        <v>0</v>
      </c>
      <c r="G27" s="109">
        <v>0</v>
      </c>
      <c r="H27" s="109">
        <v>0</v>
      </c>
      <c r="I27" s="109">
        <v>0</v>
      </c>
      <c r="J27" s="109">
        <v>0</v>
      </c>
      <c r="K27" s="109">
        <v>1</v>
      </c>
      <c r="L27" s="109">
        <v>0</v>
      </c>
      <c r="M27" s="109">
        <v>1</v>
      </c>
      <c r="N27" s="109">
        <v>0</v>
      </c>
      <c r="O27" s="109">
        <v>0</v>
      </c>
      <c r="P27" s="109">
        <v>0</v>
      </c>
      <c r="Q27" s="109">
        <v>0</v>
      </c>
      <c r="R27" s="109">
        <v>0</v>
      </c>
      <c r="S27" s="109">
        <v>0</v>
      </c>
      <c r="T27" s="109">
        <v>0</v>
      </c>
      <c r="U27" s="109">
        <v>0</v>
      </c>
      <c r="V27" s="109">
        <v>0</v>
      </c>
      <c r="W27" s="109">
        <v>1</v>
      </c>
      <c r="X27" s="109">
        <v>0</v>
      </c>
      <c r="Y27" s="109">
        <v>1</v>
      </c>
      <c r="Z27" s="109">
        <v>1</v>
      </c>
      <c r="AA27" s="109">
        <v>1</v>
      </c>
      <c r="AB27" s="109">
        <v>2</v>
      </c>
      <c r="AC27" s="128">
        <v>0</v>
      </c>
      <c r="AD27" s="5">
        <v>3</v>
      </c>
      <c r="AE27" s="5">
        <v>2</v>
      </c>
      <c r="AF27" s="129">
        <v>0</v>
      </c>
      <c r="AG27" s="5">
        <v>5</v>
      </c>
    </row>
    <row r="28" spans="1:33" ht="20.100000000000001" customHeight="1" x14ac:dyDescent="0.2">
      <c r="A28" s="93" t="s">
        <v>214</v>
      </c>
      <c r="B28" s="108">
        <v>0</v>
      </c>
      <c r="C28" s="108">
        <v>0</v>
      </c>
      <c r="D28" s="108">
        <v>0</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26">
        <v>2</v>
      </c>
      <c r="AD28" s="4">
        <v>0</v>
      </c>
      <c r="AE28" s="4">
        <v>0</v>
      </c>
      <c r="AF28" s="127">
        <v>2</v>
      </c>
      <c r="AG28" s="4">
        <v>2</v>
      </c>
    </row>
    <row r="29" spans="1:33" ht="20.100000000000001" customHeight="1" x14ac:dyDescent="0.2">
      <c r="A29" s="94" t="s">
        <v>9</v>
      </c>
      <c r="B29" s="109">
        <v>6</v>
      </c>
      <c r="C29" s="109">
        <v>7</v>
      </c>
      <c r="D29" s="109">
        <v>13</v>
      </c>
      <c r="E29" s="109">
        <v>1</v>
      </c>
      <c r="F29" s="109">
        <v>3</v>
      </c>
      <c r="G29" s="109">
        <v>4</v>
      </c>
      <c r="H29" s="109">
        <v>1</v>
      </c>
      <c r="I29" s="109">
        <v>1</v>
      </c>
      <c r="J29" s="109">
        <v>2</v>
      </c>
      <c r="K29" s="109">
        <v>7</v>
      </c>
      <c r="L29" s="109">
        <v>13</v>
      </c>
      <c r="M29" s="109">
        <v>20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28">
        <v>0</v>
      </c>
      <c r="AD29" s="5">
        <v>15</v>
      </c>
      <c r="AE29" s="5">
        <v>24</v>
      </c>
      <c r="AF29" s="129">
        <v>0</v>
      </c>
      <c r="AG29" s="5">
        <v>39</v>
      </c>
    </row>
    <row r="30" spans="1:33" ht="20.100000000000001" customHeight="1" x14ac:dyDescent="0.2">
      <c r="A30" s="93" t="s">
        <v>10</v>
      </c>
      <c r="B30" s="108">
        <v>0</v>
      </c>
      <c r="C30" s="108">
        <v>1</v>
      </c>
      <c r="D30" s="108">
        <v>1</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1</v>
      </c>
      <c r="V30" s="108">
        <v>1</v>
      </c>
      <c r="W30" s="108">
        <v>0</v>
      </c>
      <c r="X30" s="108">
        <v>0</v>
      </c>
      <c r="Y30" s="108">
        <v>0</v>
      </c>
      <c r="Z30" s="108">
        <v>0</v>
      </c>
      <c r="AA30" s="108">
        <v>0</v>
      </c>
      <c r="AB30" s="108">
        <v>0</v>
      </c>
      <c r="AC30" s="126">
        <v>0</v>
      </c>
      <c r="AD30" s="4">
        <v>0</v>
      </c>
      <c r="AE30" s="4">
        <v>2</v>
      </c>
      <c r="AF30" s="127">
        <v>0</v>
      </c>
      <c r="AG30" s="4">
        <v>2</v>
      </c>
    </row>
    <row r="31" spans="1:33" ht="20.100000000000001" customHeight="1" x14ac:dyDescent="0.2">
      <c r="A31" s="94" t="s">
        <v>11</v>
      </c>
      <c r="B31" s="109">
        <v>1</v>
      </c>
      <c r="C31" s="109">
        <v>3</v>
      </c>
      <c r="D31" s="109">
        <v>4</v>
      </c>
      <c r="E31" s="109">
        <v>0</v>
      </c>
      <c r="F31" s="109">
        <v>0</v>
      </c>
      <c r="G31" s="109">
        <v>0</v>
      </c>
      <c r="H31" s="109">
        <v>0</v>
      </c>
      <c r="I31" s="109">
        <v>0</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28">
        <v>0</v>
      </c>
      <c r="AD31" s="5">
        <v>1</v>
      </c>
      <c r="AE31" s="5">
        <v>3</v>
      </c>
      <c r="AF31" s="129">
        <v>0</v>
      </c>
      <c r="AG31" s="5">
        <v>4</v>
      </c>
    </row>
    <row r="32" spans="1:33" ht="20.100000000000001" customHeight="1" x14ac:dyDescent="0.2">
      <c r="A32" s="93" t="s">
        <v>232</v>
      </c>
      <c r="B32" s="108">
        <v>0</v>
      </c>
      <c r="C32" s="108">
        <v>0</v>
      </c>
      <c r="D32" s="108">
        <v>0</v>
      </c>
      <c r="E32" s="108">
        <v>0</v>
      </c>
      <c r="F32" s="108">
        <v>0</v>
      </c>
      <c r="G32" s="108">
        <v>0</v>
      </c>
      <c r="H32" s="108">
        <v>0</v>
      </c>
      <c r="I32" s="108">
        <v>0</v>
      </c>
      <c r="J32" s="108">
        <v>0</v>
      </c>
      <c r="K32" s="108">
        <v>1</v>
      </c>
      <c r="L32" s="108">
        <v>0</v>
      </c>
      <c r="M32" s="108">
        <v>1</v>
      </c>
      <c r="N32" s="108">
        <v>0</v>
      </c>
      <c r="O32" s="108">
        <v>0</v>
      </c>
      <c r="P32" s="108">
        <v>0</v>
      </c>
      <c r="Q32" s="108">
        <v>0</v>
      </c>
      <c r="R32" s="108">
        <v>0</v>
      </c>
      <c r="S32" s="108">
        <v>0</v>
      </c>
      <c r="T32" s="108">
        <v>0</v>
      </c>
      <c r="U32" s="108">
        <v>0</v>
      </c>
      <c r="V32" s="108">
        <v>0</v>
      </c>
      <c r="W32" s="108">
        <v>0</v>
      </c>
      <c r="X32" s="108">
        <v>0</v>
      </c>
      <c r="Y32" s="108">
        <v>0</v>
      </c>
      <c r="Z32" s="108">
        <v>0</v>
      </c>
      <c r="AA32" s="108">
        <v>0</v>
      </c>
      <c r="AB32" s="108">
        <v>0</v>
      </c>
      <c r="AC32" s="126">
        <v>0</v>
      </c>
      <c r="AD32" s="4">
        <v>1</v>
      </c>
      <c r="AE32" s="4">
        <v>0</v>
      </c>
      <c r="AF32" s="127">
        <v>0</v>
      </c>
      <c r="AG32" s="4">
        <v>1</v>
      </c>
    </row>
    <row r="33" spans="1:33" ht="20.100000000000001" customHeight="1" x14ac:dyDescent="0.2">
      <c r="A33" s="94" t="s">
        <v>15</v>
      </c>
      <c r="B33" s="109">
        <v>1</v>
      </c>
      <c r="C33" s="109">
        <v>1</v>
      </c>
      <c r="D33" s="109">
        <v>2</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0</v>
      </c>
      <c r="AA33" s="109">
        <v>0</v>
      </c>
      <c r="AB33" s="109">
        <v>0</v>
      </c>
      <c r="AC33" s="128">
        <v>0</v>
      </c>
      <c r="AD33" s="5">
        <v>1</v>
      </c>
      <c r="AE33" s="5">
        <v>1</v>
      </c>
      <c r="AF33" s="129">
        <v>0</v>
      </c>
      <c r="AG33" s="5">
        <v>2</v>
      </c>
    </row>
    <row r="34" spans="1:33" ht="20.100000000000001" customHeight="1" x14ac:dyDescent="0.2">
      <c r="A34" s="93" t="s">
        <v>17</v>
      </c>
      <c r="B34" s="108">
        <v>0</v>
      </c>
      <c r="C34" s="108">
        <v>0</v>
      </c>
      <c r="D34" s="108">
        <v>0</v>
      </c>
      <c r="E34" s="108">
        <v>0</v>
      </c>
      <c r="F34" s="108">
        <v>0</v>
      </c>
      <c r="G34" s="108">
        <v>0</v>
      </c>
      <c r="H34" s="108">
        <v>0</v>
      </c>
      <c r="I34" s="108">
        <v>0</v>
      </c>
      <c r="J34" s="108">
        <v>0</v>
      </c>
      <c r="K34" s="108">
        <v>0</v>
      </c>
      <c r="L34" s="108">
        <v>1</v>
      </c>
      <c r="M34" s="108">
        <v>1</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26">
        <v>0</v>
      </c>
      <c r="AD34" s="4">
        <v>0</v>
      </c>
      <c r="AE34" s="4">
        <v>1</v>
      </c>
      <c r="AF34" s="127">
        <v>0</v>
      </c>
      <c r="AG34" s="4">
        <v>1</v>
      </c>
    </row>
    <row r="35" spans="1:33" ht="20.100000000000001" customHeight="1" x14ac:dyDescent="0.2">
      <c r="A35" s="94" t="s">
        <v>18</v>
      </c>
      <c r="B35" s="109">
        <v>1</v>
      </c>
      <c r="C35" s="109">
        <v>0</v>
      </c>
      <c r="D35" s="109">
        <v>1</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28">
        <v>0</v>
      </c>
      <c r="AD35" s="5">
        <v>1</v>
      </c>
      <c r="AE35" s="5">
        <v>0</v>
      </c>
      <c r="AF35" s="129">
        <v>0</v>
      </c>
      <c r="AG35" s="5">
        <v>1</v>
      </c>
    </row>
    <row r="36" spans="1:33" ht="20.100000000000001" customHeight="1" x14ac:dyDescent="0.2">
      <c r="A36" s="93" t="s">
        <v>19</v>
      </c>
      <c r="B36" s="108">
        <v>44</v>
      </c>
      <c r="C36" s="108">
        <v>68</v>
      </c>
      <c r="D36" s="108">
        <v>112</v>
      </c>
      <c r="E36" s="108">
        <v>14</v>
      </c>
      <c r="F36" s="108">
        <v>21</v>
      </c>
      <c r="G36" s="108">
        <v>35</v>
      </c>
      <c r="H36" s="108">
        <v>3</v>
      </c>
      <c r="I36" s="108">
        <v>4</v>
      </c>
      <c r="J36" s="108">
        <v>7</v>
      </c>
      <c r="K36" s="108">
        <v>48</v>
      </c>
      <c r="L36" s="108">
        <v>93</v>
      </c>
      <c r="M36" s="108">
        <v>141</v>
      </c>
      <c r="N36" s="108">
        <v>0</v>
      </c>
      <c r="O36" s="108">
        <v>1</v>
      </c>
      <c r="P36" s="108">
        <v>1</v>
      </c>
      <c r="Q36" s="108">
        <v>0</v>
      </c>
      <c r="R36" s="108">
        <v>0</v>
      </c>
      <c r="S36" s="108">
        <v>0</v>
      </c>
      <c r="T36" s="108">
        <v>0</v>
      </c>
      <c r="U36" s="108">
        <v>0</v>
      </c>
      <c r="V36" s="108">
        <v>0</v>
      </c>
      <c r="W36" s="108">
        <v>0</v>
      </c>
      <c r="X36" s="108">
        <v>0</v>
      </c>
      <c r="Y36" s="108">
        <v>0</v>
      </c>
      <c r="Z36" s="108">
        <v>1</v>
      </c>
      <c r="AA36" s="108">
        <v>1</v>
      </c>
      <c r="AB36" s="108">
        <v>2</v>
      </c>
      <c r="AC36" s="126">
        <v>0</v>
      </c>
      <c r="AD36" s="4">
        <v>110</v>
      </c>
      <c r="AE36" s="4">
        <v>188</v>
      </c>
      <c r="AF36" s="127">
        <v>0</v>
      </c>
      <c r="AG36" s="4">
        <v>298</v>
      </c>
    </row>
    <row r="37" spans="1:33" ht="20.100000000000001" customHeight="1" x14ac:dyDescent="0.2">
      <c r="A37" s="94" t="s">
        <v>21</v>
      </c>
      <c r="B37" s="109">
        <v>0</v>
      </c>
      <c r="C37" s="109">
        <v>1</v>
      </c>
      <c r="D37" s="109">
        <v>1</v>
      </c>
      <c r="E37" s="109">
        <v>0</v>
      </c>
      <c r="F37" s="109">
        <v>0</v>
      </c>
      <c r="G37" s="109">
        <v>0</v>
      </c>
      <c r="H37" s="109">
        <v>0</v>
      </c>
      <c r="I37" s="109">
        <v>0</v>
      </c>
      <c r="J37" s="109">
        <v>0</v>
      </c>
      <c r="K37" s="109">
        <v>1</v>
      </c>
      <c r="L37" s="109">
        <v>0</v>
      </c>
      <c r="M37" s="109">
        <v>1</v>
      </c>
      <c r="N37" s="109">
        <v>0</v>
      </c>
      <c r="O37" s="109">
        <v>0</v>
      </c>
      <c r="P37" s="109">
        <v>0</v>
      </c>
      <c r="Q37" s="109">
        <v>0</v>
      </c>
      <c r="R37" s="109">
        <v>0</v>
      </c>
      <c r="S37" s="109">
        <v>0</v>
      </c>
      <c r="T37" s="109">
        <v>0</v>
      </c>
      <c r="U37" s="109">
        <v>0</v>
      </c>
      <c r="V37" s="109">
        <v>0</v>
      </c>
      <c r="W37" s="109">
        <v>0</v>
      </c>
      <c r="X37" s="109">
        <v>1</v>
      </c>
      <c r="Y37" s="109">
        <v>1</v>
      </c>
      <c r="Z37" s="109">
        <v>0</v>
      </c>
      <c r="AA37" s="109">
        <v>0</v>
      </c>
      <c r="AB37" s="109">
        <v>0</v>
      </c>
      <c r="AC37" s="128">
        <v>0</v>
      </c>
      <c r="AD37" s="5">
        <v>1</v>
      </c>
      <c r="AE37" s="5">
        <v>2</v>
      </c>
      <c r="AF37" s="129">
        <v>0</v>
      </c>
      <c r="AG37" s="5">
        <v>3</v>
      </c>
    </row>
    <row r="38" spans="1:33" ht="20.100000000000001" customHeight="1" x14ac:dyDescent="0.2">
      <c r="A38" s="93" t="s">
        <v>23</v>
      </c>
      <c r="B38" s="108">
        <v>0</v>
      </c>
      <c r="C38" s="108">
        <v>1</v>
      </c>
      <c r="D38" s="108">
        <v>1</v>
      </c>
      <c r="E38" s="108">
        <v>0</v>
      </c>
      <c r="F38" s="108">
        <v>0</v>
      </c>
      <c r="G38" s="108">
        <v>0</v>
      </c>
      <c r="H38" s="108">
        <v>0</v>
      </c>
      <c r="I38" s="108">
        <v>0</v>
      </c>
      <c r="J38" s="108">
        <v>0</v>
      </c>
      <c r="K38" s="108">
        <v>0</v>
      </c>
      <c r="L38" s="108">
        <v>6</v>
      </c>
      <c r="M38" s="108">
        <v>6</v>
      </c>
      <c r="N38" s="108">
        <v>0</v>
      </c>
      <c r="O38" s="108">
        <v>0</v>
      </c>
      <c r="P38" s="108">
        <v>0</v>
      </c>
      <c r="Q38" s="108">
        <v>0</v>
      </c>
      <c r="R38" s="108">
        <v>0</v>
      </c>
      <c r="S38" s="108">
        <v>0</v>
      </c>
      <c r="T38" s="108">
        <v>0</v>
      </c>
      <c r="U38" s="108">
        <v>0</v>
      </c>
      <c r="V38" s="108">
        <v>0</v>
      </c>
      <c r="W38" s="108">
        <v>0</v>
      </c>
      <c r="X38" s="108">
        <v>0</v>
      </c>
      <c r="Y38" s="108">
        <v>0</v>
      </c>
      <c r="Z38" s="108">
        <v>0</v>
      </c>
      <c r="AA38" s="108">
        <v>0</v>
      </c>
      <c r="AB38" s="108">
        <v>0</v>
      </c>
      <c r="AC38" s="126">
        <v>0</v>
      </c>
      <c r="AD38" s="4">
        <v>0</v>
      </c>
      <c r="AE38" s="4">
        <v>7</v>
      </c>
      <c r="AF38" s="127">
        <v>0</v>
      </c>
      <c r="AG38" s="4">
        <v>7</v>
      </c>
    </row>
    <row r="39" spans="1:33" ht="20.100000000000001" customHeight="1" x14ac:dyDescent="0.2">
      <c r="A39" s="94" t="s">
        <v>209</v>
      </c>
      <c r="B39" s="109">
        <v>0</v>
      </c>
      <c r="C39" s="109">
        <v>2</v>
      </c>
      <c r="D39" s="109">
        <v>2</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28">
        <v>0</v>
      </c>
      <c r="AD39" s="5">
        <v>0</v>
      </c>
      <c r="AE39" s="5">
        <v>2</v>
      </c>
      <c r="AF39" s="129">
        <v>0</v>
      </c>
      <c r="AG39" s="5">
        <v>2</v>
      </c>
    </row>
    <row r="40" spans="1:33" ht="20.100000000000001" customHeight="1" x14ac:dyDescent="0.2">
      <c r="A40" s="93" t="s">
        <v>24</v>
      </c>
      <c r="B40" s="108">
        <v>0</v>
      </c>
      <c r="C40" s="108">
        <v>1</v>
      </c>
      <c r="D40" s="108">
        <v>1</v>
      </c>
      <c r="E40" s="108">
        <v>0</v>
      </c>
      <c r="F40" s="108">
        <v>0</v>
      </c>
      <c r="G40" s="108">
        <v>0</v>
      </c>
      <c r="H40" s="108">
        <v>0</v>
      </c>
      <c r="I40" s="108">
        <v>0</v>
      </c>
      <c r="J40" s="108">
        <v>0</v>
      </c>
      <c r="K40" s="108">
        <v>1</v>
      </c>
      <c r="L40" s="108">
        <v>1</v>
      </c>
      <c r="M40" s="108">
        <v>2</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26">
        <v>0</v>
      </c>
      <c r="AD40" s="4">
        <v>1</v>
      </c>
      <c r="AE40" s="4">
        <v>2</v>
      </c>
      <c r="AF40" s="127">
        <v>0</v>
      </c>
      <c r="AG40" s="4">
        <v>3</v>
      </c>
    </row>
    <row r="41" spans="1:33" ht="20.100000000000001" customHeight="1" x14ac:dyDescent="0.2">
      <c r="A41" s="94" t="s">
        <v>27</v>
      </c>
      <c r="B41" s="109">
        <v>1</v>
      </c>
      <c r="C41" s="109">
        <v>4</v>
      </c>
      <c r="D41" s="109">
        <v>5</v>
      </c>
      <c r="E41" s="109">
        <v>1</v>
      </c>
      <c r="F41" s="109">
        <v>1</v>
      </c>
      <c r="G41" s="109">
        <v>2</v>
      </c>
      <c r="H41" s="109">
        <v>0</v>
      </c>
      <c r="I41" s="109">
        <v>0</v>
      </c>
      <c r="J41" s="109">
        <v>0</v>
      </c>
      <c r="K41" s="109">
        <v>0</v>
      </c>
      <c r="L41" s="109">
        <v>1</v>
      </c>
      <c r="M41" s="109">
        <v>1</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28">
        <v>0</v>
      </c>
      <c r="AD41" s="5">
        <v>2</v>
      </c>
      <c r="AE41" s="5">
        <v>6</v>
      </c>
      <c r="AF41" s="129">
        <v>0</v>
      </c>
      <c r="AG41" s="5">
        <v>8</v>
      </c>
    </row>
    <row r="42" spans="1:33" ht="20.100000000000001" customHeight="1" x14ac:dyDescent="0.2">
      <c r="A42" s="93" t="s">
        <v>205</v>
      </c>
      <c r="B42" s="108">
        <v>0</v>
      </c>
      <c r="C42" s="108">
        <v>1</v>
      </c>
      <c r="D42" s="108">
        <v>1</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1</v>
      </c>
      <c r="AA42" s="108">
        <v>0</v>
      </c>
      <c r="AB42" s="108">
        <v>1</v>
      </c>
      <c r="AC42" s="126">
        <v>0</v>
      </c>
      <c r="AD42" s="4">
        <v>1</v>
      </c>
      <c r="AE42" s="4">
        <v>1</v>
      </c>
      <c r="AF42" s="127">
        <v>0</v>
      </c>
      <c r="AG42" s="4">
        <v>2</v>
      </c>
    </row>
    <row r="43" spans="1:33" ht="20.100000000000001" customHeight="1" x14ac:dyDescent="0.2">
      <c r="A43" s="94" t="s">
        <v>33</v>
      </c>
      <c r="B43" s="109">
        <v>0</v>
      </c>
      <c r="C43" s="109">
        <v>1</v>
      </c>
      <c r="D43" s="109">
        <v>1</v>
      </c>
      <c r="E43" s="109">
        <v>0</v>
      </c>
      <c r="F43" s="109">
        <v>0</v>
      </c>
      <c r="G43" s="109">
        <v>0</v>
      </c>
      <c r="H43" s="109">
        <v>0</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28">
        <v>0</v>
      </c>
      <c r="AD43" s="5">
        <v>0</v>
      </c>
      <c r="AE43" s="5">
        <v>1</v>
      </c>
      <c r="AF43" s="129">
        <v>0</v>
      </c>
      <c r="AG43" s="5">
        <v>1</v>
      </c>
    </row>
    <row r="44" spans="1:33" ht="20.100000000000001" customHeight="1" x14ac:dyDescent="0.2">
      <c r="A44" s="93" t="s">
        <v>38</v>
      </c>
      <c r="B44" s="108">
        <v>3</v>
      </c>
      <c r="C44" s="108">
        <v>4</v>
      </c>
      <c r="D44" s="108">
        <v>7</v>
      </c>
      <c r="E44" s="108">
        <v>0</v>
      </c>
      <c r="F44" s="108">
        <v>0</v>
      </c>
      <c r="G44" s="108">
        <v>0</v>
      </c>
      <c r="H44" s="108">
        <v>0</v>
      </c>
      <c r="I44" s="108">
        <v>0</v>
      </c>
      <c r="J44" s="108">
        <v>0</v>
      </c>
      <c r="K44" s="108">
        <v>1</v>
      </c>
      <c r="L44" s="108">
        <v>2</v>
      </c>
      <c r="M44" s="108">
        <v>3</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26">
        <v>0</v>
      </c>
      <c r="AD44" s="4">
        <v>4</v>
      </c>
      <c r="AE44" s="4">
        <v>6</v>
      </c>
      <c r="AF44" s="127">
        <v>0</v>
      </c>
      <c r="AG44" s="4">
        <v>10</v>
      </c>
    </row>
    <row r="45" spans="1:33" ht="20.100000000000001" customHeight="1" x14ac:dyDescent="0.2">
      <c r="A45" s="94" t="s">
        <v>39</v>
      </c>
      <c r="B45" s="109">
        <v>1</v>
      </c>
      <c r="C45" s="109">
        <v>0</v>
      </c>
      <c r="D45" s="109">
        <v>1</v>
      </c>
      <c r="E45" s="109">
        <v>0</v>
      </c>
      <c r="F45" s="109">
        <v>0</v>
      </c>
      <c r="G45" s="109">
        <v>0</v>
      </c>
      <c r="H45" s="109">
        <v>0</v>
      </c>
      <c r="I45" s="109">
        <v>0</v>
      </c>
      <c r="J45" s="109">
        <v>0</v>
      </c>
      <c r="K45" s="109">
        <v>1</v>
      </c>
      <c r="L45" s="109">
        <v>1</v>
      </c>
      <c r="M45" s="109">
        <v>2</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28">
        <v>0</v>
      </c>
      <c r="AD45" s="5">
        <v>2</v>
      </c>
      <c r="AE45" s="5">
        <v>1</v>
      </c>
      <c r="AF45" s="129">
        <v>0</v>
      </c>
      <c r="AG45" s="5">
        <v>3</v>
      </c>
    </row>
    <row r="46" spans="1:33" ht="20.100000000000001" customHeight="1" x14ac:dyDescent="0.2">
      <c r="A46" s="93" t="s">
        <v>40</v>
      </c>
      <c r="B46" s="108">
        <v>3</v>
      </c>
      <c r="C46" s="108">
        <v>7</v>
      </c>
      <c r="D46" s="108">
        <v>10</v>
      </c>
      <c r="E46" s="108">
        <v>0</v>
      </c>
      <c r="F46" s="108">
        <v>0</v>
      </c>
      <c r="G46" s="108">
        <v>0</v>
      </c>
      <c r="H46" s="108">
        <v>0</v>
      </c>
      <c r="I46" s="108">
        <v>0</v>
      </c>
      <c r="J46" s="108">
        <v>0</v>
      </c>
      <c r="K46" s="108">
        <v>0</v>
      </c>
      <c r="L46" s="108">
        <v>0</v>
      </c>
      <c r="M46" s="108">
        <v>0</v>
      </c>
      <c r="N46" s="108">
        <v>0</v>
      </c>
      <c r="O46" s="108">
        <v>0</v>
      </c>
      <c r="P46" s="108">
        <v>0</v>
      </c>
      <c r="Q46" s="108">
        <v>0</v>
      </c>
      <c r="R46" s="108">
        <v>0</v>
      </c>
      <c r="S46" s="108">
        <v>0</v>
      </c>
      <c r="T46" s="108">
        <v>0</v>
      </c>
      <c r="U46" s="108">
        <v>0</v>
      </c>
      <c r="V46" s="108">
        <v>0</v>
      </c>
      <c r="W46" s="108">
        <v>1</v>
      </c>
      <c r="X46" s="108">
        <v>1</v>
      </c>
      <c r="Y46" s="108">
        <v>2</v>
      </c>
      <c r="Z46" s="108">
        <v>0</v>
      </c>
      <c r="AA46" s="108">
        <v>0</v>
      </c>
      <c r="AB46" s="108">
        <v>0</v>
      </c>
      <c r="AC46" s="126">
        <v>0</v>
      </c>
      <c r="AD46" s="4">
        <v>4</v>
      </c>
      <c r="AE46" s="4">
        <v>8</v>
      </c>
      <c r="AF46" s="127">
        <v>0</v>
      </c>
      <c r="AG46" s="4">
        <v>12</v>
      </c>
    </row>
    <row r="47" spans="1:33" ht="20.100000000000001" customHeight="1" x14ac:dyDescent="0.2">
      <c r="A47" s="94" t="s">
        <v>41</v>
      </c>
      <c r="B47" s="109">
        <v>1</v>
      </c>
      <c r="C47" s="109">
        <v>1</v>
      </c>
      <c r="D47" s="109">
        <v>2</v>
      </c>
      <c r="E47" s="109">
        <v>0</v>
      </c>
      <c r="F47" s="109">
        <v>0</v>
      </c>
      <c r="G47" s="109">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28">
        <v>0</v>
      </c>
      <c r="AD47" s="5">
        <v>1</v>
      </c>
      <c r="AE47" s="5">
        <v>1</v>
      </c>
      <c r="AF47" s="129">
        <v>0</v>
      </c>
      <c r="AG47" s="5">
        <v>2</v>
      </c>
    </row>
    <row r="48" spans="1:33" ht="20.100000000000001" customHeight="1" x14ac:dyDescent="0.2">
      <c r="A48" s="93" t="s">
        <v>43</v>
      </c>
      <c r="B48" s="108">
        <v>0</v>
      </c>
      <c r="C48" s="108">
        <v>1</v>
      </c>
      <c r="D48" s="108">
        <v>1</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26">
        <v>0</v>
      </c>
      <c r="AD48" s="4">
        <v>0</v>
      </c>
      <c r="AE48" s="4">
        <v>1</v>
      </c>
      <c r="AF48" s="127">
        <v>0</v>
      </c>
      <c r="AG48" s="4">
        <v>1</v>
      </c>
    </row>
    <row r="49" spans="1:33" ht="20.100000000000001" customHeight="1" x14ac:dyDescent="0.2">
      <c r="A49" s="94" t="s">
        <v>129</v>
      </c>
      <c r="B49" s="109">
        <v>2</v>
      </c>
      <c r="C49" s="109">
        <v>0</v>
      </c>
      <c r="D49" s="109">
        <v>2</v>
      </c>
      <c r="E49" s="109">
        <v>0</v>
      </c>
      <c r="F49" s="109">
        <v>1</v>
      </c>
      <c r="G49" s="109">
        <v>1</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28">
        <v>0</v>
      </c>
      <c r="AD49" s="5">
        <v>2</v>
      </c>
      <c r="AE49" s="5">
        <v>1</v>
      </c>
      <c r="AF49" s="129">
        <v>0</v>
      </c>
      <c r="AG49" s="5">
        <v>3</v>
      </c>
    </row>
    <row r="50" spans="1:33" ht="20.100000000000001" customHeight="1" x14ac:dyDescent="0.2">
      <c r="A50" s="93" t="s">
        <v>45</v>
      </c>
      <c r="B50" s="108">
        <v>0</v>
      </c>
      <c r="C50" s="108">
        <v>1</v>
      </c>
      <c r="D50" s="108">
        <v>1</v>
      </c>
      <c r="E50" s="108">
        <v>0</v>
      </c>
      <c r="F50" s="108">
        <v>0</v>
      </c>
      <c r="G50" s="108">
        <v>0</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26">
        <v>0</v>
      </c>
      <c r="AD50" s="4">
        <v>0</v>
      </c>
      <c r="AE50" s="4">
        <v>1</v>
      </c>
      <c r="AF50" s="127">
        <v>0</v>
      </c>
      <c r="AG50" s="4">
        <v>1</v>
      </c>
    </row>
    <row r="51" spans="1:33" ht="20.100000000000001" customHeight="1" x14ac:dyDescent="0.2">
      <c r="A51" s="94" t="s">
        <v>130</v>
      </c>
      <c r="B51" s="109">
        <v>0</v>
      </c>
      <c r="C51" s="109">
        <v>0</v>
      </c>
      <c r="D51" s="109">
        <v>0</v>
      </c>
      <c r="E51" s="109">
        <v>0</v>
      </c>
      <c r="F51" s="109">
        <v>0</v>
      </c>
      <c r="G51" s="109">
        <v>0</v>
      </c>
      <c r="H51" s="109">
        <v>0</v>
      </c>
      <c r="I51" s="109">
        <v>0</v>
      </c>
      <c r="J51" s="109">
        <v>0</v>
      </c>
      <c r="K51" s="109">
        <v>0</v>
      </c>
      <c r="L51" s="109">
        <v>1</v>
      </c>
      <c r="M51" s="109">
        <v>1</v>
      </c>
      <c r="N51" s="109">
        <v>0</v>
      </c>
      <c r="O51" s="109">
        <v>0</v>
      </c>
      <c r="P51" s="109">
        <v>0</v>
      </c>
      <c r="Q51" s="109">
        <v>0</v>
      </c>
      <c r="R51" s="109">
        <v>0</v>
      </c>
      <c r="S51" s="109">
        <v>0</v>
      </c>
      <c r="T51" s="109">
        <v>0</v>
      </c>
      <c r="U51" s="109">
        <v>0</v>
      </c>
      <c r="V51" s="109">
        <v>0</v>
      </c>
      <c r="W51" s="109">
        <v>0</v>
      </c>
      <c r="X51" s="109">
        <v>0</v>
      </c>
      <c r="Y51" s="109">
        <v>0</v>
      </c>
      <c r="Z51" s="109">
        <v>0</v>
      </c>
      <c r="AA51" s="109">
        <v>0</v>
      </c>
      <c r="AB51" s="109">
        <v>0</v>
      </c>
      <c r="AC51" s="128">
        <v>0</v>
      </c>
      <c r="AD51" s="5">
        <v>0</v>
      </c>
      <c r="AE51" s="5">
        <v>1</v>
      </c>
      <c r="AF51" s="129">
        <v>0</v>
      </c>
      <c r="AG51" s="5">
        <v>1</v>
      </c>
    </row>
    <row r="52" spans="1:33" ht="20.100000000000001" customHeight="1" x14ac:dyDescent="0.2">
      <c r="A52" s="93" t="s">
        <v>46</v>
      </c>
      <c r="B52" s="108">
        <v>1</v>
      </c>
      <c r="C52" s="108">
        <v>0</v>
      </c>
      <c r="D52" s="108">
        <v>1</v>
      </c>
      <c r="E52" s="108">
        <v>0</v>
      </c>
      <c r="F52" s="108">
        <v>0</v>
      </c>
      <c r="G52" s="108">
        <v>0</v>
      </c>
      <c r="H52" s="108">
        <v>1</v>
      </c>
      <c r="I52" s="108">
        <v>0</v>
      </c>
      <c r="J52" s="108">
        <v>1</v>
      </c>
      <c r="K52" s="108">
        <v>0</v>
      </c>
      <c r="L52" s="108">
        <v>0</v>
      </c>
      <c r="M52" s="108">
        <v>0</v>
      </c>
      <c r="N52" s="108">
        <v>0</v>
      </c>
      <c r="O52" s="108">
        <v>0</v>
      </c>
      <c r="P52" s="108">
        <v>0</v>
      </c>
      <c r="Q52" s="108">
        <v>0</v>
      </c>
      <c r="R52" s="108">
        <v>0</v>
      </c>
      <c r="S52" s="108">
        <v>0</v>
      </c>
      <c r="T52" s="108">
        <v>0</v>
      </c>
      <c r="U52" s="108">
        <v>0</v>
      </c>
      <c r="V52" s="108">
        <v>0</v>
      </c>
      <c r="W52" s="108">
        <v>0</v>
      </c>
      <c r="X52" s="108">
        <v>0</v>
      </c>
      <c r="Y52" s="108">
        <v>0</v>
      </c>
      <c r="Z52" s="108">
        <v>0</v>
      </c>
      <c r="AA52" s="108">
        <v>0</v>
      </c>
      <c r="AB52" s="108">
        <v>0</v>
      </c>
      <c r="AC52" s="126">
        <v>0</v>
      </c>
      <c r="AD52" s="4">
        <v>2</v>
      </c>
      <c r="AE52" s="4">
        <v>0</v>
      </c>
      <c r="AF52" s="127">
        <v>0</v>
      </c>
      <c r="AG52" s="4">
        <v>2</v>
      </c>
    </row>
    <row r="53" spans="1:33" ht="20.100000000000001" customHeight="1" x14ac:dyDescent="0.2">
      <c r="A53" s="94" t="s">
        <v>50</v>
      </c>
      <c r="B53" s="109">
        <v>2</v>
      </c>
      <c r="C53" s="109">
        <v>2</v>
      </c>
      <c r="D53" s="109">
        <v>4</v>
      </c>
      <c r="E53" s="109">
        <v>0</v>
      </c>
      <c r="F53" s="109">
        <v>0</v>
      </c>
      <c r="G53" s="109">
        <v>0</v>
      </c>
      <c r="H53" s="109">
        <v>0</v>
      </c>
      <c r="I53" s="109">
        <v>1</v>
      </c>
      <c r="J53" s="109">
        <v>1</v>
      </c>
      <c r="K53" s="109">
        <v>2</v>
      </c>
      <c r="L53" s="109">
        <v>1</v>
      </c>
      <c r="M53" s="109">
        <v>3</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28">
        <v>0</v>
      </c>
      <c r="AD53" s="5">
        <v>4</v>
      </c>
      <c r="AE53" s="5">
        <v>4</v>
      </c>
      <c r="AF53" s="129">
        <v>0</v>
      </c>
      <c r="AG53" s="5">
        <v>8</v>
      </c>
    </row>
    <row r="54" spans="1:33" ht="20.100000000000001" customHeight="1" x14ac:dyDescent="0.2">
      <c r="A54" s="93" t="s">
        <v>52</v>
      </c>
      <c r="B54" s="108">
        <v>0</v>
      </c>
      <c r="C54" s="108">
        <v>0</v>
      </c>
      <c r="D54" s="108">
        <v>0</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0</v>
      </c>
      <c r="W54" s="108">
        <v>0</v>
      </c>
      <c r="X54" s="108">
        <v>1</v>
      </c>
      <c r="Y54" s="108">
        <v>1</v>
      </c>
      <c r="Z54" s="108">
        <v>0</v>
      </c>
      <c r="AA54" s="108">
        <v>0</v>
      </c>
      <c r="AB54" s="108">
        <v>0</v>
      </c>
      <c r="AC54" s="126">
        <v>0</v>
      </c>
      <c r="AD54" s="4">
        <v>0</v>
      </c>
      <c r="AE54" s="4">
        <v>1</v>
      </c>
      <c r="AF54" s="127">
        <v>0</v>
      </c>
      <c r="AG54" s="4">
        <v>1</v>
      </c>
    </row>
    <row r="55" spans="1:33" ht="20.100000000000001" customHeight="1" x14ac:dyDescent="0.2">
      <c r="A55" s="94" t="s">
        <v>55</v>
      </c>
      <c r="B55" s="109">
        <v>0</v>
      </c>
      <c r="C55" s="109">
        <v>0</v>
      </c>
      <c r="D55" s="109">
        <v>0</v>
      </c>
      <c r="E55" s="109">
        <v>0</v>
      </c>
      <c r="F55" s="109">
        <v>0</v>
      </c>
      <c r="G55" s="109">
        <v>0</v>
      </c>
      <c r="H55" s="109">
        <v>0</v>
      </c>
      <c r="I55" s="109">
        <v>0</v>
      </c>
      <c r="J55" s="109">
        <v>0</v>
      </c>
      <c r="K55" s="109">
        <v>0</v>
      </c>
      <c r="L55" s="109">
        <v>0</v>
      </c>
      <c r="M55" s="109">
        <v>0</v>
      </c>
      <c r="N55" s="109">
        <v>0</v>
      </c>
      <c r="O55" s="109">
        <v>0</v>
      </c>
      <c r="P55" s="109">
        <v>0</v>
      </c>
      <c r="Q55" s="109">
        <v>0</v>
      </c>
      <c r="R55" s="109">
        <v>0</v>
      </c>
      <c r="S55" s="109">
        <v>0</v>
      </c>
      <c r="T55" s="109">
        <v>0</v>
      </c>
      <c r="U55" s="109">
        <v>0</v>
      </c>
      <c r="V55" s="109">
        <v>0</v>
      </c>
      <c r="W55" s="109">
        <v>2</v>
      </c>
      <c r="X55" s="109">
        <v>2</v>
      </c>
      <c r="Y55" s="109">
        <v>4</v>
      </c>
      <c r="Z55" s="109">
        <v>0</v>
      </c>
      <c r="AA55" s="109">
        <v>0</v>
      </c>
      <c r="AB55" s="109">
        <v>0</v>
      </c>
      <c r="AC55" s="128">
        <v>0</v>
      </c>
      <c r="AD55" s="5">
        <v>2</v>
      </c>
      <c r="AE55" s="5">
        <v>2</v>
      </c>
      <c r="AF55" s="129">
        <v>0</v>
      </c>
      <c r="AG55" s="5">
        <v>4</v>
      </c>
    </row>
    <row r="56" spans="1:33" ht="20.100000000000001" customHeight="1" x14ac:dyDescent="0.2">
      <c r="A56" s="93" t="s">
        <v>56</v>
      </c>
      <c r="B56" s="108">
        <v>1</v>
      </c>
      <c r="C56" s="108">
        <v>0</v>
      </c>
      <c r="D56" s="108">
        <v>1</v>
      </c>
      <c r="E56" s="108">
        <v>0</v>
      </c>
      <c r="F56" s="108">
        <v>1</v>
      </c>
      <c r="G56" s="108">
        <v>1</v>
      </c>
      <c r="H56" s="108">
        <v>0</v>
      </c>
      <c r="I56" s="108">
        <v>0</v>
      </c>
      <c r="J56" s="108">
        <v>0</v>
      </c>
      <c r="K56" s="108">
        <v>1</v>
      </c>
      <c r="L56" s="108">
        <v>2</v>
      </c>
      <c r="M56" s="108">
        <v>3</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26">
        <v>0</v>
      </c>
      <c r="AD56" s="4">
        <v>2</v>
      </c>
      <c r="AE56" s="4">
        <v>3</v>
      </c>
      <c r="AF56" s="127">
        <v>0</v>
      </c>
      <c r="AG56" s="4">
        <v>5</v>
      </c>
    </row>
    <row r="57" spans="1:33" ht="20.100000000000001" customHeight="1" x14ac:dyDescent="0.2">
      <c r="A57" s="94" t="s">
        <v>132</v>
      </c>
      <c r="B57" s="109">
        <v>0</v>
      </c>
      <c r="C57" s="109">
        <v>0</v>
      </c>
      <c r="D57" s="109">
        <v>0</v>
      </c>
      <c r="E57" s="109">
        <v>0</v>
      </c>
      <c r="F57" s="109">
        <v>0</v>
      </c>
      <c r="G57" s="109">
        <v>0</v>
      </c>
      <c r="H57" s="109">
        <v>0</v>
      </c>
      <c r="I57" s="109">
        <v>0</v>
      </c>
      <c r="J57" s="109">
        <v>0</v>
      </c>
      <c r="K57" s="109">
        <v>0</v>
      </c>
      <c r="L57" s="109">
        <v>0</v>
      </c>
      <c r="M57" s="109">
        <v>0</v>
      </c>
      <c r="N57" s="109">
        <v>0</v>
      </c>
      <c r="O57" s="109">
        <v>0</v>
      </c>
      <c r="P57" s="109">
        <v>0</v>
      </c>
      <c r="Q57" s="109">
        <v>0</v>
      </c>
      <c r="R57" s="109">
        <v>0</v>
      </c>
      <c r="S57" s="109">
        <v>0</v>
      </c>
      <c r="T57" s="109">
        <v>0</v>
      </c>
      <c r="U57" s="109">
        <v>0</v>
      </c>
      <c r="V57" s="109">
        <v>0</v>
      </c>
      <c r="W57" s="109">
        <v>0</v>
      </c>
      <c r="X57" s="109">
        <v>3</v>
      </c>
      <c r="Y57" s="109">
        <v>3</v>
      </c>
      <c r="Z57" s="109">
        <v>0</v>
      </c>
      <c r="AA57" s="109">
        <v>0</v>
      </c>
      <c r="AB57" s="109">
        <v>0</v>
      </c>
      <c r="AC57" s="128">
        <v>0</v>
      </c>
      <c r="AD57" s="5">
        <v>0</v>
      </c>
      <c r="AE57" s="5">
        <v>3</v>
      </c>
      <c r="AF57" s="129">
        <v>0</v>
      </c>
      <c r="AG57" s="5">
        <v>3</v>
      </c>
    </row>
    <row r="58" spans="1:33" ht="20.100000000000001" customHeight="1" x14ac:dyDescent="0.2">
      <c r="A58" s="93" t="s">
        <v>133</v>
      </c>
      <c r="B58" s="108">
        <v>0</v>
      </c>
      <c r="C58" s="108">
        <v>1</v>
      </c>
      <c r="D58" s="108">
        <v>1</v>
      </c>
      <c r="E58" s="108">
        <v>0</v>
      </c>
      <c r="F58" s="108">
        <v>0</v>
      </c>
      <c r="G58" s="108">
        <v>0</v>
      </c>
      <c r="H58" s="108">
        <v>0</v>
      </c>
      <c r="I58" s="108">
        <v>0</v>
      </c>
      <c r="J58" s="108">
        <v>0</v>
      </c>
      <c r="K58" s="108">
        <v>0</v>
      </c>
      <c r="L58" s="108">
        <v>0</v>
      </c>
      <c r="M58" s="108">
        <v>0</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26">
        <v>0</v>
      </c>
      <c r="AD58" s="4">
        <v>0</v>
      </c>
      <c r="AE58" s="4">
        <v>1</v>
      </c>
      <c r="AF58" s="127">
        <v>0</v>
      </c>
      <c r="AG58" s="4">
        <v>1</v>
      </c>
    </row>
    <row r="59" spans="1:33" ht="20.100000000000001" customHeight="1" x14ac:dyDescent="0.2">
      <c r="A59" s="94" t="s">
        <v>119</v>
      </c>
      <c r="B59" s="109">
        <v>0</v>
      </c>
      <c r="C59" s="109">
        <v>1</v>
      </c>
      <c r="D59" s="109">
        <v>1</v>
      </c>
      <c r="E59" s="109">
        <v>0</v>
      </c>
      <c r="F59" s="109">
        <v>0</v>
      </c>
      <c r="G59" s="109">
        <v>0</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28">
        <v>0</v>
      </c>
      <c r="AD59" s="5">
        <v>0</v>
      </c>
      <c r="AE59" s="5">
        <v>1</v>
      </c>
      <c r="AF59" s="129">
        <v>0</v>
      </c>
      <c r="AG59" s="5">
        <v>1</v>
      </c>
    </row>
    <row r="60" spans="1:33" ht="20.100000000000001" customHeight="1" x14ac:dyDescent="0.2">
      <c r="A60" s="179" t="s">
        <v>59</v>
      </c>
      <c r="B60" s="180">
        <v>79</v>
      </c>
      <c r="C60" s="180">
        <v>138</v>
      </c>
      <c r="D60" s="180">
        <v>217</v>
      </c>
      <c r="E60" s="180">
        <v>24</v>
      </c>
      <c r="F60" s="180">
        <v>50</v>
      </c>
      <c r="G60" s="180">
        <v>74</v>
      </c>
      <c r="H60" s="180">
        <v>6</v>
      </c>
      <c r="I60" s="180">
        <v>6</v>
      </c>
      <c r="J60" s="180">
        <v>12</v>
      </c>
      <c r="K60" s="180">
        <v>78</v>
      </c>
      <c r="L60" s="180">
        <v>150</v>
      </c>
      <c r="M60" s="180">
        <v>228</v>
      </c>
      <c r="N60" s="180">
        <v>0</v>
      </c>
      <c r="O60" s="180">
        <v>1</v>
      </c>
      <c r="P60" s="180">
        <v>1</v>
      </c>
      <c r="Q60" s="180">
        <v>0</v>
      </c>
      <c r="R60" s="180">
        <v>0</v>
      </c>
      <c r="S60" s="180">
        <v>0</v>
      </c>
      <c r="T60" s="180">
        <v>0</v>
      </c>
      <c r="U60" s="180">
        <v>2</v>
      </c>
      <c r="V60" s="180">
        <v>2</v>
      </c>
      <c r="W60" s="180">
        <v>4</v>
      </c>
      <c r="X60" s="180">
        <v>9</v>
      </c>
      <c r="Y60" s="180">
        <v>13</v>
      </c>
      <c r="Z60" s="180">
        <v>3</v>
      </c>
      <c r="AA60" s="180">
        <v>3</v>
      </c>
      <c r="AB60" s="180">
        <v>6</v>
      </c>
      <c r="AC60" s="180">
        <v>2</v>
      </c>
      <c r="AD60" s="180">
        <v>194</v>
      </c>
      <c r="AE60" s="180">
        <v>359</v>
      </c>
      <c r="AF60" s="180">
        <v>2</v>
      </c>
      <c r="AG60" s="180">
        <v>555</v>
      </c>
    </row>
    <row r="62" spans="1:33" ht="120" customHeight="1" x14ac:dyDescent="0.2">
      <c r="A62" s="234" t="s">
        <v>292</v>
      </c>
      <c r="B62" s="234"/>
      <c r="C62" s="234"/>
      <c r="D62" s="234"/>
      <c r="E62" s="234"/>
      <c r="F62" s="234"/>
      <c r="G62" s="234"/>
      <c r="H62" s="234"/>
      <c r="I62" s="234"/>
      <c r="J62" s="234"/>
      <c r="K62" s="234"/>
      <c r="L62" s="234"/>
      <c r="M62" s="234"/>
      <c r="N62" s="234"/>
      <c r="O62" s="234"/>
      <c r="P62" s="234"/>
      <c r="Q62" s="234"/>
      <c r="R62" s="234"/>
      <c r="S62" s="234"/>
      <c r="T62" s="234"/>
    </row>
  </sheetData>
  <mergeCells count="12">
    <mergeCell ref="AD4:AG4"/>
    <mergeCell ref="A62:T62"/>
    <mergeCell ref="A2:XFD2"/>
    <mergeCell ref="B4:D4"/>
    <mergeCell ref="E4:G4"/>
    <mergeCell ref="H4:J4"/>
    <mergeCell ref="K4:M4"/>
    <mergeCell ref="N4:P4"/>
    <mergeCell ref="Q4:S4"/>
    <mergeCell ref="T4:V4"/>
    <mergeCell ref="W4:Y4"/>
    <mergeCell ref="Z4:AB4"/>
  </mergeCells>
  <conditionalFormatting sqref="B60:AG60">
    <cfRule type="containsBlanks" dxfId="21" priority="5">
      <formula>LEN(TRIM(B60))=0</formula>
    </cfRule>
  </conditionalFormatting>
  <conditionalFormatting sqref="B6:AG59">
    <cfRule type="containsBlanks" dxfId="20" priority="2" stopIfTrue="1">
      <formula>LEN(TRIM(B6))=0</formula>
    </cfRule>
  </conditionalFormatting>
  <conditionalFormatting sqref="B6:AD59">
    <cfRule type="containsBlanks" dxfId="19" priority="1">
      <formula>LEN(TRIM(B6))=0</formula>
    </cfRule>
  </conditionalFormatting>
  <printOptions gridLines="1"/>
  <pageMargins left="0.75" right="0.75" top="1" bottom="1" header="0.5" footer="0.5"/>
  <pageSetup scale="34" orientation="landscape" r:id="rId1"/>
  <headerFooter alignWithMargins="0"/>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936E-13DF-4780-8EFF-1B65F4BF1283}">
  <sheetPr codeName="Sheet45">
    <pageSetUpPr fitToPage="1"/>
  </sheetPr>
  <dimension ref="A2:AM102"/>
  <sheetViews>
    <sheetView showGridLines="0" workbookViewId="0">
      <selection activeCell="A6" sqref="A6:AG99"/>
    </sheetView>
  </sheetViews>
  <sheetFormatPr defaultColWidth="9.140625" defaultRowHeight="20.100000000000001" customHeight="1" x14ac:dyDescent="0.2"/>
  <cols>
    <col min="1" max="1" width="26.28515625" style="9" customWidth="1"/>
    <col min="2" max="22" width="8.7109375" style="7" customWidth="1"/>
    <col min="23" max="28" width="8.7109375" style="8" customWidth="1"/>
    <col min="29" max="29" width="11.7109375" style="8" customWidth="1"/>
    <col min="30" max="31" width="8.7109375" style="8" customWidth="1"/>
    <col min="32" max="32" width="11.7109375" style="8" customWidth="1"/>
    <col min="33" max="33" width="8.7109375" style="8" customWidth="1"/>
    <col min="34" max="16384" width="9.140625" style="9"/>
  </cols>
  <sheetData>
    <row r="2" spans="1:33" s="230" customFormat="1" ht="30" customHeight="1" x14ac:dyDescent="0.2">
      <c r="A2" s="229" t="s">
        <v>428</v>
      </c>
    </row>
    <row r="3" spans="1:33" s="21" customFormat="1" ht="20.100000000000001" customHeight="1" x14ac:dyDescent="0.2">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39.950000000000003" customHeight="1" x14ac:dyDescent="0.2">
      <c r="A4" s="9"/>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3" t="s">
        <v>97</v>
      </c>
      <c r="B6" s="108">
        <v>1</v>
      </c>
      <c r="C6" s="108">
        <v>1</v>
      </c>
      <c r="D6" s="108">
        <v>2</v>
      </c>
      <c r="E6" s="108">
        <v>0</v>
      </c>
      <c r="F6" s="108">
        <v>2</v>
      </c>
      <c r="G6" s="108">
        <v>2</v>
      </c>
      <c r="H6" s="108">
        <v>0</v>
      </c>
      <c r="I6" s="108">
        <v>1</v>
      </c>
      <c r="J6" s="108">
        <v>1</v>
      </c>
      <c r="K6" s="108">
        <v>0</v>
      </c>
      <c r="L6" s="108">
        <v>0</v>
      </c>
      <c r="M6" s="108">
        <v>0</v>
      </c>
      <c r="N6" s="108">
        <v>0</v>
      </c>
      <c r="O6" s="108">
        <v>0</v>
      </c>
      <c r="P6" s="108">
        <v>0</v>
      </c>
      <c r="Q6" s="108">
        <v>0</v>
      </c>
      <c r="R6" s="108">
        <v>0</v>
      </c>
      <c r="S6" s="108">
        <v>0</v>
      </c>
      <c r="T6" s="108">
        <v>0</v>
      </c>
      <c r="U6" s="108">
        <v>0</v>
      </c>
      <c r="V6" s="108">
        <v>0</v>
      </c>
      <c r="W6" s="108">
        <v>0</v>
      </c>
      <c r="X6" s="108">
        <v>0</v>
      </c>
      <c r="Y6" s="108">
        <v>0</v>
      </c>
      <c r="Z6" s="108">
        <v>0</v>
      </c>
      <c r="AA6" s="108">
        <v>0</v>
      </c>
      <c r="AB6" s="108">
        <v>0</v>
      </c>
      <c r="AC6" s="126">
        <v>0</v>
      </c>
      <c r="AD6" s="4">
        <v>1</v>
      </c>
      <c r="AE6" s="4">
        <v>4</v>
      </c>
      <c r="AF6" s="127">
        <v>0</v>
      </c>
      <c r="AG6" s="4">
        <v>5</v>
      </c>
    </row>
    <row r="7" spans="1:33" ht="20.100000000000001" customHeight="1" x14ac:dyDescent="0.2">
      <c r="A7" s="94" t="s">
        <v>98</v>
      </c>
      <c r="B7" s="109">
        <v>0</v>
      </c>
      <c r="C7" s="109">
        <v>1</v>
      </c>
      <c r="D7" s="109">
        <v>1</v>
      </c>
      <c r="E7" s="109">
        <v>0</v>
      </c>
      <c r="F7" s="109">
        <v>0</v>
      </c>
      <c r="G7" s="109">
        <v>0</v>
      </c>
      <c r="H7" s="109">
        <v>0</v>
      </c>
      <c r="I7" s="109">
        <v>1</v>
      </c>
      <c r="J7" s="109">
        <v>1</v>
      </c>
      <c r="K7" s="109">
        <v>0</v>
      </c>
      <c r="L7" s="109">
        <v>1</v>
      </c>
      <c r="M7" s="109">
        <v>1</v>
      </c>
      <c r="N7" s="109">
        <v>0</v>
      </c>
      <c r="O7" s="109">
        <v>0</v>
      </c>
      <c r="P7" s="109">
        <v>0</v>
      </c>
      <c r="Q7" s="109">
        <v>0</v>
      </c>
      <c r="R7" s="109">
        <v>0</v>
      </c>
      <c r="S7" s="109">
        <v>0</v>
      </c>
      <c r="T7" s="109">
        <v>0</v>
      </c>
      <c r="U7" s="109">
        <v>0</v>
      </c>
      <c r="V7" s="109">
        <v>0</v>
      </c>
      <c r="W7" s="109">
        <v>0</v>
      </c>
      <c r="X7" s="109">
        <v>0</v>
      </c>
      <c r="Y7" s="109">
        <v>0</v>
      </c>
      <c r="Z7" s="109">
        <v>0</v>
      </c>
      <c r="AA7" s="109">
        <v>0</v>
      </c>
      <c r="AB7" s="109">
        <v>0</v>
      </c>
      <c r="AC7" s="128">
        <v>0</v>
      </c>
      <c r="AD7" s="5">
        <v>0</v>
      </c>
      <c r="AE7" s="5">
        <v>3</v>
      </c>
      <c r="AF7" s="129">
        <v>0</v>
      </c>
      <c r="AG7" s="5">
        <v>3</v>
      </c>
    </row>
    <row r="8" spans="1:33" ht="20.100000000000001" customHeight="1" x14ac:dyDescent="0.2">
      <c r="A8" s="93" t="s">
        <v>99</v>
      </c>
      <c r="B8" s="108">
        <v>5</v>
      </c>
      <c r="C8" s="108">
        <v>14</v>
      </c>
      <c r="D8" s="108">
        <v>19</v>
      </c>
      <c r="E8" s="108">
        <v>0</v>
      </c>
      <c r="F8" s="108">
        <v>3</v>
      </c>
      <c r="G8" s="108">
        <v>3</v>
      </c>
      <c r="H8" s="108">
        <v>0</v>
      </c>
      <c r="I8" s="108">
        <v>1</v>
      </c>
      <c r="J8" s="108">
        <v>1</v>
      </c>
      <c r="K8" s="108">
        <v>2</v>
      </c>
      <c r="L8" s="108">
        <v>3</v>
      </c>
      <c r="M8" s="108">
        <v>5</v>
      </c>
      <c r="N8" s="108">
        <v>0</v>
      </c>
      <c r="O8" s="108">
        <v>0</v>
      </c>
      <c r="P8" s="108">
        <v>0</v>
      </c>
      <c r="Q8" s="108">
        <v>0</v>
      </c>
      <c r="R8" s="108">
        <v>0</v>
      </c>
      <c r="S8" s="108">
        <v>0</v>
      </c>
      <c r="T8" s="108">
        <v>0</v>
      </c>
      <c r="U8" s="108">
        <v>0</v>
      </c>
      <c r="V8" s="108">
        <v>0</v>
      </c>
      <c r="W8" s="108">
        <v>0</v>
      </c>
      <c r="X8" s="108">
        <v>0</v>
      </c>
      <c r="Y8" s="108">
        <v>0</v>
      </c>
      <c r="Z8" s="108">
        <v>4</v>
      </c>
      <c r="AA8" s="108">
        <v>0</v>
      </c>
      <c r="AB8" s="108">
        <v>4</v>
      </c>
      <c r="AC8" s="126">
        <v>0</v>
      </c>
      <c r="AD8" s="4">
        <v>11</v>
      </c>
      <c r="AE8" s="4">
        <v>21</v>
      </c>
      <c r="AF8" s="127">
        <v>0</v>
      </c>
      <c r="AG8" s="4">
        <v>32</v>
      </c>
    </row>
    <row r="9" spans="1:33" ht="20.100000000000001" customHeight="1" x14ac:dyDescent="0.2">
      <c r="A9" s="94" t="s">
        <v>100</v>
      </c>
      <c r="B9" s="109">
        <v>3</v>
      </c>
      <c r="C9" s="109">
        <v>2</v>
      </c>
      <c r="D9" s="109">
        <v>5</v>
      </c>
      <c r="E9" s="109">
        <v>0</v>
      </c>
      <c r="F9" s="109">
        <v>4</v>
      </c>
      <c r="G9" s="109">
        <v>4</v>
      </c>
      <c r="H9" s="109">
        <v>0</v>
      </c>
      <c r="I9" s="109">
        <v>0</v>
      </c>
      <c r="J9" s="109">
        <v>0</v>
      </c>
      <c r="K9" s="109">
        <v>0</v>
      </c>
      <c r="L9" s="109">
        <v>1</v>
      </c>
      <c r="M9" s="109">
        <v>1</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3</v>
      </c>
      <c r="AE9" s="5">
        <v>7</v>
      </c>
      <c r="AF9" s="129">
        <v>0</v>
      </c>
      <c r="AG9" s="5">
        <v>10</v>
      </c>
    </row>
    <row r="10" spans="1:33" ht="20.100000000000001" customHeight="1" x14ac:dyDescent="0.2">
      <c r="A10" s="93" t="s">
        <v>121</v>
      </c>
      <c r="B10" s="108">
        <v>0</v>
      </c>
      <c r="C10" s="108">
        <v>0</v>
      </c>
      <c r="D10" s="108">
        <v>0</v>
      </c>
      <c r="E10" s="108">
        <v>0</v>
      </c>
      <c r="F10" s="108">
        <v>0</v>
      </c>
      <c r="G10" s="108">
        <v>0</v>
      </c>
      <c r="H10" s="108">
        <v>0</v>
      </c>
      <c r="I10" s="108">
        <v>0</v>
      </c>
      <c r="J10" s="108">
        <v>0</v>
      </c>
      <c r="K10" s="108">
        <v>0</v>
      </c>
      <c r="L10" s="108">
        <v>1</v>
      </c>
      <c r="M10" s="108">
        <v>1</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26">
        <v>0</v>
      </c>
      <c r="AD10" s="4">
        <v>0</v>
      </c>
      <c r="AE10" s="4">
        <v>1</v>
      </c>
      <c r="AF10" s="127">
        <v>0</v>
      </c>
      <c r="AG10" s="4">
        <v>1</v>
      </c>
    </row>
    <row r="11" spans="1:33" ht="20.100000000000001" customHeight="1" x14ac:dyDescent="0.2">
      <c r="A11" s="94" t="s">
        <v>218</v>
      </c>
      <c r="B11" s="109">
        <v>0</v>
      </c>
      <c r="C11" s="109">
        <v>0</v>
      </c>
      <c r="D11" s="109">
        <v>0</v>
      </c>
      <c r="E11" s="109">
        <v>0</v>
      </c>
      <c r="F11" s="109">
        <v>0</v>
      </c>
      <c r="G11" s="109">
        <v>0</v>
      </c>
      <c r="H11" s="109">
        <v>0</v>
      </c>
      <c r="I11" s="109">
        <v>0</v>
      </c>
      <c r="J11" s="109">
        <v>0</v>
      </c>
      <c r="K11" s="109">
        <v>0</v>
      </c>
      <c r="L11" s="109">
        <v>1</v>
      </c>
      <c r="M11" s="109">
        <v>1</v>
      </c>
      <c r="N11" s="109">
        <v>0</v>
      </c>
      <c r="O11" s="109">
        <v>0</v>
      </c>
      <c r="P11" s="109">
        <v>0</v>
      </c>
      <c r="Q11" s="109">
        <v>0</v>
      </c>
      <c r="R11" s="109">
        <v>0</v>
      </c>
      <c r="S11" s="109">
        <v>0</v>
      </c>
      <c r="T11" s="109">
        <v>0</v>
      </c>
      <c r="U11" s="109">
        <v>0</v>
      </c>
      <c r="V11" s="109">
        <v>0</v>
      </c>
      <c r="W11" s="109">
        <v>0</v>
      </c>
      <c r="X11" s="109">
        <v>1</v>
      </c>
      <c r="Y11" s="109">
        <v>1</v>
      </c>
      <c r="Z11" s="109">
        <v>0</v>
      </c>
      <c r="AA11" s="109">
        <v>0</v>
      </c>
      <c r="AB11" s="109">
        <v>0</v>
      </c>
      <c r="AC11" s="128">
        <v>0</v>
      </c>
      <c r="AD11" s="5">
        <v>0</v>
      </c>
      <c r="AE11" s="5">
        <v>2</v>
      </c>
      <c r="AF11" s="129">
        <v>0</v>
      </c>
      <c r="AG11" s="5">
        <v>2</v>
      </c>
    </row>
    <row r="12" spans="1:33" ht="20.100000000000001" customHeight="1" x14ac:dyDescent="0.2">
      <c r="A12" s="93" t="s">
        <v>230</v>
      </c>
      <c r="B12" s="108">
        <v>2</v>
      </c>
      <c r="C12" s="108">
        <v>1</v>
      </c>
      <c r="D12" s="108">
        <v>3</v>
      </c>
      <c r="E12" s="108">
        <v>0</v>
      </c>
      <c r="F12" s="108">
        <v>0</v>
      </c>
      <c r="G12" s="108">
        <v>0</v>
      </c>
      <c r="H12" s="108">
        <v>2</v>
      </c>
      <c r="I12" s="108">
        <v>1</v>
      </c>
      <c r="J12" s="108">
        <v>3</v>
      </c>
      <c r="K12" s="108">
        <v>1</v>
      </c>
      <c r="L12" s="108">
        <v>8</v>
      </c>
      <c r="M12" s="108">
        <v>9</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5</v>
      </c>
      <c r="AE12" s="4">
        <v>10</v>
      </c>
      <c r="AF12" s="127">
        <v>0</v>
      </c>
      <c r="AG12" s="4">
        <v>15</v>
      </c>
    </row>
    <row r="13" spans="1:33" ht="20.100000000000001" customHeight="1" x14ac:dyDescent="0.2">
      <c r="A13" s="94" t="s">
        <v>208</v>
      </c>
      <c r="B13" s="109">
        <v>0</v>
      </c>
      <c r="C13" s="109">
        <v>2</v>
      </c>
      <c r="D13" s="109">
        <v>2</v>
      </c>
      <c r="E13" s="109">
        <v>0</v>
      </c>
      <c r="F13" s="109">
        <v>0</v>
      </c>
      <c r="G13" s="109">
        <v>0</v>
      </c>
      <c r="H13" s="109">
        <v>1</v>
      </c>
      <c r="I13" s="109">
        <v>0</v>
      </c>
      <c r="J13" s="109">
        <v>1</v>
      </c>
      <c r="K13" s="109">
        <v>0</v>
      </c>
      <c r="L13" s="109">
        <v>4</v>
      </c>
      <c r="M13" s="109">
        <v>4</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28">
        <v>0</v>
      </c>
      <c r="AD13" s="5">
        <v>1</v>
      </c>
      <c r="AE13" s="5">
        <v>6</v>
      </c>
      <c r="AF13" s="129">
        <v>0</v>
      </c>
      <c r="AG13" s="5">
        <v>7</v>
      </c>
    </row>
    <row r="14" spans="1:33" ht="20.100000000000001" customHeight="1" x14ac:dyDescent="0.2">
      <c r="A14" s="93" t="s">
        <v>102</v>
      </c>
      <c r="B14" s="108">
        <v>3</v>
      </c>
      <c r="C14" s="108">
        <v>8</v>
      </c>
      <c r="D14" s="108">
        <v>11</v>
      </c>
      <c r="E14" s="108">
        <v>0</v>
      </c>
      <c r="F14" s="108">
        <v>1</v>
      </c>
      <c r="G14" s="108">
        <v>1</v>
      </c>
      <c r="H14" s="108">
        <v>0</v>
      </c>
      <c r="I14" s="108">
        <v>0</v>
      </c>
      <c r="J14" s="108">
        <v>0</v>
      </c>
      <c r="K14" s="108">
        <v>1</v>
      </c>
      <c r="L14" s="108">
        <v>12</v>
      </c>
      <c r="M14" s="108">
        <v>13</v>
      </c>
      <c r="N14" s="108">
        <v>0</v>
      </c>
      <c r="O14" s="108">
        <v>0</v>
      </c>
      <c r="P14" s="108">
        <v>0</v>
      </c>
      <c r="Q14" s="108">
        <v>0</v>
      </c>
      <c r="R14" s="108">
        <v>0</v>
      </c>
      <c r="S14" s="108">
        <v>0</v>
      </c>
      <c r="T14" s="108">
        <v>0</v>
      </c>
      <c r="U14" s="108">
        <v>0</v>
      </c>
      <c r="V14" s="108">
        <v>0</v>
      </c>
      <c r="W14" s="108">
        <v>0</v>
      </c>
      <c r="X14" s="108">
        <v>0</v>
      </c>
      <c r="Y14" s="108">
        <v>0</v>
      </c>
      <c r="Z14" s="108">
        <v>1</v>
      </c>
      <c r="AA14" s="108">
        <v>0</v>
      </c>
      <c r="AB14" s="108">
        <v>1</v>
      </c>
      <c r="AC14" s="126">
        <v>0</v>
      </c>
      <c r="AD14" s="4">
        <v>5</v>
      </c>
      <c r="AE14" s="4">
        <v>21</v>
      </c>
      <c r="AF14" s="127">
        <v>0</v>
      </c>
      <c r="AG14" s="4">
        <v>26</v>
      </c>
    </row>
    <row r="15" spans="1:33" ht="20.100000000000001" customHeight="1" x14ac:dyDescent="0.2">
      <c r="A15" s="94" t="s">
        <v>103</v>
      </c>
      <c r="B15" s="109">
        <v>3</v>
      </c>
      <c r="C15" s="109">
        <v>6</v>
      </c>
      <c r="D15" s="109">
        <v>9</v>
      </c>
      <c r="E15" s="109">
        <v>1</v>
      </c>
      <c r="F15" s="109">
        <v>2</v>
      </c>
      <c r="G15" s="109">
        <v>3</v>
      </c>
      <c r="H15" s="109">
        <v>1</v>
      </c>
      <c r="I15" s="109">
        <v>1</v>
      </c>
      <c r="J15" s="109">
        <v>2</v>
      </c>
      <c r="K15" s="109">
        <v>6</v>
      </c>
      <c r="L15" s="109">
        <v>12</v>
      </c>
      <c r="M15" s="109">
        <v>18</v>
      </c>
      <c r="N15" s="109">
        <v>0</v>
      </c>
      <c r="O15" s="109">
        <v>0</v>
      </c>
      <c r="P15" s="109">
        <v>0</v>
      </c>
      <c r="Q15" s="109">
        <v>0</v>
      </c>
      <c r="R15" s="109">
        <v>0</v>
      </c>
      <c r="S15" s="109">
        <v>0</v>
      </c>
      <c r="T15" s="109">
        <v>0</v>
      </c>
      <c r="U15" s="109">
        <v>0</v>
      </c>
      <c r="V15" s="109">
        <v>0</v>
      </c>
      <c r="W15" s="109">
        <v>0</v>
      </c>
      <c r="X15" s="109">
        <v>3</v>
      </c>
      <c r="Y15" s="109">
        <v>3</v>
      </c>
      <c r="Z15" s="109">
        <v>0</v>
      </c>
      <c r="AA15" s="109">
        <v>0</v>
      </c>
      <c r="AB15" s="109">
        <v>0</v>
      </c>
      <c r="AC15" s="128">
        <v>0</v>
      </c>
      <c r="AD15" s="5">
        <v>11</v>
      </c>
      <c r="AE15" s="5">
        <v>24</v>
      </c>
      <c r="AF15" s="129">
        <v>0</v>
      </c>
      <c r="AG15" s="5">
        <v>35</v>
      </c>
    </row>
    <row r="16" spans="1:33" ht="20.100000000000001" customHeight="1" x14ac:dyDescent="0.2">
      <c r="A16" s="93" t="s">
        <v>104</v>
      </c>
      <c r="B16" s="108">
        <v>0</v>
      </c>
      <c r="C16" s="108">
        <v>2</v>
      </c>
      <c r="D16" s="108">
        <v>2</v>
      </c>
      <c r="E16" s="108">
        <v>0</v>
      </c>
      <c r="F16" s="108">
        <v>0</v>
      </c>
      <c r="G16" s="108">
        <v>0</v>
      </c>
      <c r="H16" s="108">
        <v>0</v>
      </c>
      <c r="I16" s="108">
        <v>1</v>
      </c>
      <c r="J16" s="108">
        <v>1</v>
      </c>
      <c r="K16" s="108">
        <v>0</v>
      </c>
      <c r="L16" s="108">
        <v>1</v>
      </c>
      <c r="M16" s="108">
        <v>1</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26">
        <v>0</v>
      </c>
      <c r="AD16" s="4">
        <v>0</v>
      </c>
      <c r="AE16" s="4">
        <v>4</v>
      </c>
      <c r="AF16" s="127">
        <v>0</v>
      </c>
      <c r="AG16" s="4">
        <v>4</v>
      </c>
    </row>
    <row r="17" spans="1:39" ht="20.100000000000001" customHeight="1" x14ac:dyDescent="0.2">
      <c r="A17" s="94" t="s">
        <v>0</v>
      </c>
      <c r="B17" s="109">
        <v>1</v>
      </c>
      <c r="C17" s="109">
        <v>5</v>
      </c>
      <c r="D17" s="109">
        <v>6</v>
      </c>
      <c r="E17" s="109">
        <v>1</v>
      </c>
      <c r="F17" s="109">
        <v>1</v>
      </c>
      <c r="G17" s="109">
        <v>2</v>
      </c>
      <c r="H17" s="109">
        <v>0</v>
      </c>
      <c r="I17" s="109">
        <v>0</v>
      </c>
      <c r="J17" s="109">
        <v>0</v>
      </c>
      <c r="K17" s="109">
        <v>1</v>
      </c>
      <c r="L17" s="109">
        <v>1</v>
      </c>
      <c r="M17" s="109">
        <v>2</v>
      </c>
      <c r="N17" s="109">
        <v>0</v>
      </c>
      <c r="O17" s="109">
        <v>0</v>
      </c>
      <c r="P17" s="109">
        <v>0</v>
      </c>
      <c r="Q17" s="109">
        <v>0</v>
      </c>
      <c r="R17" s="109">
        <v>0</v>
      </c>
      <c r="S17" s="109">
        <v>0</v>
      </c>
      <c r="T17" s="109">
        <v>0</v>
      </c>
      <c r="U17" s="109">
        <v>0</v>
      </c>
      <c r="V17" s="109">
        <v>0</v>
      </c>
      <c r="W17" s="109">
        <v>0</v>
      </c>
      <c r="X17" s="109">
        <v>0</v>
      </c>
      <c r="Y17" s="109">
        <v>0</v>
      </c>
      <c r="Z17" s="109">
        <v>0</v>
      </c>
      <c r="AA17" s="109">
        <v>1</v>
      </c>
      <c r="AB17" s="109">
        <v>1</v>
      </c>
      <c r="AC17" s="128">
        <v>0</v>
      </c>
      <c r="AD17" s="5">
        <v>3</v>
      </c>
      <c r="AE17" s="5">
        <v>8</v>
      </c>
      <c r="AF17" s="129">
        <v>0</v>
      </c>
      <c r="AG17" s="5">
        <v>11</v>
      </c>
    </row>
    <row r="18" spans="1:39" ht="20.100000000000001" customHeight="1" x14ac:dyDescent="0.2">
      <c r="A18" s="93" t="s">
        <v>107</v>
      </c>
      <c r="B18" s="108">
        <v>1</v>
      </c>
      <c r="C18" s="108">
        <v>1</v>
      </c>
      <c r="D18" s="108">
        <v>2</v>
      </c>
      <c r="E18" s="108">
        <v>0</v>
      </c>
      <c r="F18" s="108">
        <v>1</v>
      </c>
      <c r="G18" s="108">
        <v>1</v>
      </c>
      <c r="H18" s="108">
        <v>0</v>
      </c>
      <c r="I18" s="108">
        <v>0</v>
      </c>
      <c r="J18" s="108">
        <v>0</v>
      </c>
      <c r="K18" s="108">
        <v>0</v>
      </c>
      <c r="L18" s="108">
        <v>0</v>
      </c>
      <c r="M18" s="108">
        <v>0</v>
      </c>
      <c r="N18" s="108">
        <v>0</v>
      </c>
      <c r="O18" s="108">
        <v>0</v>
      </c>
      <c r="P18" s="108">
        <v>0</v>
      </c>
      <c r="Q18" s="108">
        <v>0</v>
      </c>
      <c r="R18" s="108">
        <v>0</v>
      </c>
      <c r="S18" s="108">
        <v>0</v>
      </c>
      <c r="T18" s="108">
        <v>0</v>
      </c>
      <c r="U18" s="108">
        <v>0</v>
      </c>
      <c r="V18" s="108">
        <v>0</v>
      </c>
      <c r="W18" s="108">
        <v>0</v>
      </c>
      <c r="X18" s="108">
        <v>0</v>
      </c>
      <c r="Y18" s="108">
        <v>0</v>
      </c>
      <c r="Z18" s="108">
        <v>0</v>
      </c>
      <c r="AA18" s="108">
        <v>0</v>
      </c>
      <c r="AB18" s="108">
        <v>0</v>
      </c>
      <c r="AC18" s="126">
        <v>0</v>
      </c>
      <c r="AD18" s="4">
        <v>1</v>
      </c>
      <c r="AE18" s="4">
        <v>2</v>
      </c>
      <c r="AF18" s="127">
        <v>0</v>
      </c>
      <c r="AG18" s="4">
        <v>3</v>
      </c>
    </row>
    <row r="19" spans="1:39" ht="20.100000000000001" customHeight="1" x14ac:dyDescent="0.2">
      <c r="A19" s="94" t="s">
        <v>108</v>
      </c>
      <c r="B19" s="109">
        <v>1</v>
      </c>
      <c r="C19" s="109">
        <v>6</v>
      </c>
      <c r="D19" s="109">
        <v>7</v>
      </c>
      <c r="E19" s="109">
        <v>4</v>
      </c>
      <c r="F19" s="109">
        <v>12</v>
      </c>
      <c r="G19" s="109">
        <v>16</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28">
        <v>0</v>
      </c>
      <c r="AD19" s="5">
        <v>5</v>
      </c>
      <c r="AE19" s="5">
        <v>18</v>
      </c>
      <c r="AF19" s="129">
        <v>0</v>
      </c>
      <c r="AG19" s="5">
        <v>23</v>
      </c>
    </row>
    <row r="20" spans="1:39" s="32" customFormat="1" ht="20.100000000000001" customHeight="1" x14ac:dyDescent="0.2">
      <c r="A20" s="93" t="s">
        <v>109</v>
      </c>
      <c r="B20" s="108">
        <v>1</v>
      </c>
      <c r="C20" s="108">
        <v>3</v>
      </c>
      <c r="D20" s="108">
        <v>4</v>
      </c>
      <c r="E20" s="108">
        <v>0</v>
      </c>
      <c r="F20" s="108">
        <v>0</v>
      </c>
      <c r="G20" s="108">
        <v>0</v>
      </c>
      <c r="H20" s="108">
        <v>0</v>
      </c>
      <c r="I20" s="108">
        <v>2</v>
      </c>
      <c r="J20" s="108">
        <v>2</v>
      </c>
      <c r="K20" s="108">
        <v>1</v>
      </c>
      <c r="L20" s="108">
        <v>0</v>
      </c>
      <c r="M20" s="108">
        <v>1</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26">
        <v>0</v>
      </c>
      <c r="AD20" s="4">
        <v>2</v>
      </c>
      <c r="AE20" s="4">
        <v>5</v>
      </c>
      <c r="AF20" s="127">
        <v>0</v>
      </c>
      <c r="AG20" s="4">
        <v>7</v>
      </c>
      <c r="AH20" s="9"/>
      <c r="AI20" s="9"/>
      <c r="AJ20" s="9"/>
      <c r="AK20" s="9"/>
      <c r="AL20" s="9"/>
      <c r="AM20" s="9"/>
    </row>
    <row r="21" spans="1:39" ht="20.100000000000001" customHeight="1" x14ac:dyDescent="0.2">
      <c r="A21" s="94" t="s">
        <v>110</v>
      </c>
      <c r="B21" s="109">
        <v>0</v>
      </c>
      <c r="C21" s="109">
        <v>1</v>
      </c>
      <c r="D21" s="109">
        <v>1</v>
      </c>
      <c r="E21" s="109">
        <v>0</v>
      </c>
      <c r="F21" s="109">
        <v>0</v>
      </c>
      <c r="G21" s="109">
        <v>0</v>
      </c>
      <c r="H21" s="109">
        <v>0</v>
      </c>
      <c r="I21" s="109">
        <v>0</v>
      </c>
      <c r="J21" s="109">
        <v>0</v>
      </c>
      <c r="K21" s="109">
        <v>0</v>
      </c>
      <c r="L21" s="109">
        <v>0</v>
      </c>
      <c r="M21" s="109">
        <v>0</v>
      </c>
      <c r="N21" s="109">
        <v>0</v>
      </c>
      <c r="O21" s="109">
        <v>0</v>
      </c>
      <c r="P21" s="109">
        <v>0</v>
      </c>
      <c r="Q21" s="109">
        <v>0</v>
      </c>
      <c r="R21" s="109">
        <v>0</v>
      </c>
      <c r="S21" s="109">
        <v>0</v>
      </c>
      <c r="T21" s="109">
        <v>0</v>
      </c>
      <c r="U21" s="109">
        <v>1</v>
      </c>
      <c r="V21" s="109">
        <v>1</v>
      </c>
      <c r="W21" s="109">
        <v>0</v>
      </c>
      <c r="X21" s="109">
        <v>0</v>
      </c>
      <c r="Y21" s="109">
        <v>0</v>
      </c>
      <c r="Z21" s="109">
        <v>0</v>
      </c>
      <c r="AA21" s="109">
        <v>0</v>
      </c>
      <c r="AB21" s="109">
        <v>0</v>
      </c>
      <c r="AC21" s="128">
        <v>0</v>
      </c>
      <c r="AD21" s="5">
        <v>0</v>
      </c>
      <c r="AE21" s="5">
        <v>2</v>
      </c>
      <c r="AF21" s="129">
        <v>0</v>
      </c>
      <c r="AG21" s="5">
        <v>2</v>
      </c>
    </row>
    <row r="22" spans="1:39" ht="20.100000000000001" customHeight="1" x14ac:dyDescent="0.2">
      <c r="A22" s="93" t="s">
        <v>111</v>
      </c>
      <c r="B22" s="108">
        <v>0</v>
      </c>
      <c r="C22" s="108">
        <v>5</v>
      </c>
      <c r="D22" s="108">
        <v>5</v>
      </c>
      <c r="E22" s="108">
        <v>0</v>
      </c>
      <c r="F22" s="108">
        <v>0</v>
      </c>
      <c r="G22" s="108">
        <v>0</v>
      </c>
      <c r="H22" s="108">
        <v>1</v>
      </c>
      <c r="I22" s="108">
        <v>0</v>
      </c>
      <c r="J22" s="108">
        <v>1</v>
      </c>
      <c r="K22" s="108">
        <v>0</v>
      </c>
      <c r="L22" s="108">
        <v>0</v>
      </c>
      <c r="M22" s="108">
        <v>0</v>
      </c>
      <c r="N22" s="108">
        <v>0</v>
      </c>
      <c r="O22" s="108">
        <v>0</v>
      </c>
      <c r="P22" s="108">
        <v>0</v>
      </c>
      <c r="Q22" s="108">
        <v>0</v>
      </c>
      <c r="R22" s="108">
        <v>0</v>
      </c>
      <c r="S22" s="108">
        <v>0</v>
      </c>
      <c r="T22" s="108">
        <v>1</v>
      </c>
      <c r="U22" s="108">
        <v>0</v>
      </c>
      <c r="V22" s="108">
        <v>1</v>
      </c>
      <c r="W22" s="108">
        <v>0</v>
      </c>
      <c r="X22" s="108">
        <v>0</v>
      </c>
      <c r="Y22" s="108">
        <v>0</v>
      </c>
      <c r="Z22" s="108">
        <v>0</v>
      </c>
      <c r="AA22" s="108">
        <v>1</v>
      </c>
      <c r="AB22" s="108">
        <v>1</v>
      </c>
      <c r="AC22" s="126">
        <v>0</v>
      </c>
      <c r="AD22" s="4">
        <v>2</v>
      </c>
      <c r="AE22" s="4">
        <v>6</v>
      </c>
      <c r="AF22" s="127">
        <v>0</v>
      </c>
      <c r="AG22" s="4">
        <v>8</v>
      </c>
    </row>
    <row r="23" spans="1:39" ht="20.100000000000001" customHeight="1" x14ac:dyDescent="0.2">
      <c r="A23" s="94" t="s">
        <v>112</v>
      </c>
      <c r="B23" s="109">
        <v>0</v>
      </c>
      <c r="C23" s="109">
        <v>2</v>
      </c>
      <c r="D23" s="109">
        <v>2</v>
      </c>
      <c r="E23" s="109">
        <v>1</v>
      </c>
      <c r="F23" s="109">
        <v>0</v>
      </c>
      <c r="G23" s="109">
        <v>1</v>
      </c>
      <c r="H23" s="109">
        <v>0</v>
      </c>
      <c r="I23" s="109">
        <v>0</v>
      </c>
      <c r="J23" s="109">
        <v>0</v>
      </c>
      <c r="K23" s="109">
        <v>0</v>
      </c>
      <c r="L23" s="109">
        <v>1</v>
      </c>
      <c r="M23" s="109">
        <v>1</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28">
        <v>0</v>
      </c>
      <c r="AD23" s="5">
        <v>1</v>
      </c>
      <c r="AE23" s="5">
        <v>3</v>
      </c>
      <c r="AF23" s="129">
        <v>0</v>
      </c>
      <c r="AG23" s="5">
        <v>4</v>
      </c>
    </row>
    <row r="24" spans="1:39" ht="20.100000000000001" customHeight="1" x14ac:dyDescent="0.2">
      <c r="A24" s="93" t="s">
        <v>201</v>
      </c>
      <c r="B24" s="108">
        <v>1</v>
      </c>
      <c r="C24" s="108">
        <v>0</v>
      </c>
      <c r="D24" s="108">
        <v>1</v>
      </c>
      <c r="E24" s="108">
        <v>0</v>
      </c>
      <c r="F24" s="108">
        <v>0</v>
      </c>
      <c r="G24" s="108">
        <v>0</v>
      </c>
      <c r="H24" s="108">
        <v>0</v>
      </c>
      <c r="I24" s="108">
        <v>0</v>
      </c>
      <c r="J24" s="108">
        <v>0</v>
      </c>
      <c r="K24" s="108">
        <v>1</v>
      </c>
      <c r="L24" s="108">
        <v>0</v>
      </c>
      <c r="M24" s="108">
        <v>1</v>
      </c>
      <c r="N24" s="108">
        <v>0</v>
      </c>
      <c r="O24" s="108">
        <v>0</v>
      </c>
      <c r="P24" s="108">
        <v>0</v>
      </c>
      <c r="Q24" s="108">
        <v>0</v>
      </c>
      <c r="R24" s="108">
        <v>0</v>
      </c>
      <c r="S24" s="108">
        <v>0</v>
      </c>
      <c r="T24" s="108">
        <v>0</v>
      </c>
      <c r="U24" s="108">
        <v>0</v>
      </c>
      <c r="V24" s="108">
        <v>0</v>
      </c>
      <c r="W24" s="108">
        <v>0</v>
      </c>
      <c r="X24" s="108">
        <v>0</v>
      </c>
      <c r="Y24" s="108">
        <v>0</v>
      </c>
      <c r="Z24" s="108">
        <v>0</v>
      </c>
      <c r="AA24" s="108">
        <v>0</v>
      </c>
      <c r="AB24" s="108">
        <v>0</v>
      </c>
      <c r="AC24" s="126">
        <v>0</v>
      </c>
      <c r="AD24" s="4">
        <v>2</v>
      </c>
      <c r="AE24" s="4">
        <v>0</v>
      </c>
      <c r="AF24" s="127">
        <v>0</v>
      </c>
      <c r="AG24" s="4">
        <v>2</v>
      </c>
    </row>
    <row r="25" spans="1:39" ht="20.100000000000001" customHeight="1" x14ac:dyDescent="0.2">
      <c r="A25" s="94" t="s">
        <v>113</v>
      </c>
      <c r="B25" s="109">
        <v>5</v>
      </c>
      <c r="C25" s="109">
        <v>14</v>
      </c>
      <c r="D25" s="109">
        <v>19</v>
      </c>
      <c r="E25" s="109">
        <v>0</v>
      </c>
      <c r="F25" s="109">
        <v>0</v>
      </c>
      <c r="G25" s="109">
        <v>0</v>
      </c>
      <c r="H25" s="109">
        <v>0</v>
      </c>
      <c r="I25" s="109">
        <v>0</v>
      </c>
      <c r="J25" s="109">
        <v>0</v>
      </c>
      <c r="K25" s="109">
        <v>0</v>
      </c>
      <c r="L25" s="109">
        <v>3</v>
      </c>
      <c r="M25" s="109">
        <v>3</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28">
        <v>0</v>
      </c>
      <c r="AD25" s="5">
        <v>5</v>
      </c>
      <c r="AE25" s="5">
        <v>17</v>
      </c>
      <c r="AF25" s="129">
        <v>0</v>
      </c>
      <c r="AG25" s="5">
        <v>22</v>
      </c>
    </row>
    <row r="26" spans="1:39" ht="20.100000000000001" customHeight="1" x14ac:dyDescent="0.2">
      <c r="A26" s="93" t="s">
        <v>219</v>
      </c>
      <c r="B26" s="108">
        <v>0</v>
      </c>
      <c r="C26" s="108">
        <v>0</v>
      </c>
      <c r="D26" s="108">
        <v>0</v>
      </c>
      <c r="E26" s="108">
        <v>0</v>
      </c>
      <c r="F26" s="108">
        <v>0</v>
      </c>
      <c r="G26" s="108">
        <v>0</v>
      </c>
      <c r="H26" s="108">
        <v>0</v>
      </c>
      <c r="I26" s="108">
        <v>0</v>
      </c>
      <c r="J26" s="108">
        <v>0</v>
      </c>
      <c r="K26" s="108">
        <v>1</v>
      </c>
      <c r="L26" s="108">
        <v>0</v>
      </c>
      <c r="M26" s="108">
        <v>1</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26">
        <v>0</v>
      </c>
      <c r="AD26" s="4">
        <v>1</v>
      </c>
      <c r="AE26" s="4">
        <v>0</v>
      </c>
      <c r="AF26" s="127">
        <v>0</v>
      </c>
      <c r="AG26" s="4">
        <v>1</v>
      </c>
    </row>
    <row r="27" spans="1:39" ht="20.100000000000001" customHeight="1" x14ac:dyDescent="0.2">
      <c r="A27" s="94" t="s">
        <v>114</v>
      </c>
      <c r="B27" s="109">
        <v>0</v>
      </c>
      <c r="C27" s="109">
        <v>2</v>
      </c>
      <c r="D27" s="109">
        <v>2</v>
      </c>
      <c r="E27" s="109">
        <v>0</v>
      </c>
      <c r="F27" s="109">
        <v>0</v>
      </c>
      <c r="G27" s="109">
        <v>0</v>
      </c>
      <c r="H27" s="109">
        <v>0</v>
      </c>
      <c r="I27" s="109">
        <v>0</v>
      </c>
      <c r="J27" s="109">
        <v>0</v>
      </c>
      <c r="K27" s="109">
        <v>0</v>
      </c>
      <c r="L27" s="109">
        <v>1</v>
      </c>
      <c r="M27" s="109">
        <v>1</v>
      </c>
      <c r="N27" s="109">
        <v>0</v>
      </c>
      <c r="O27" s="109">
        <v>0</v>
      </c>
      <c r="P27" s="109">
        <v>0</v>
      </c>
      <c r="Q27" s="109">
        <v>0</v>
      </c>
      <c r="R27" s="109">
        <v>0</v>
      </c>
      <c r="S27" s="109">
        <v>0</v>
      </c>
      <c r="T27" s="109">
        <v>1</v>
      </c>
      <c r="U27" s="109">
        <v>0</v>
      </c>
      <c r="V27" s="109">
        <v>1</v>
      </c>
      <c r="W27" s="109">
        <v>0</v>
      </c>
      <c r="X27" s="109">
        <v>0</v>
      </c>
      <c r="Y27" s="109">
        <v>0</v>
      </c>
      <c r="Z27" s="109">
        <v>0</v>
      </c>
      <c r="AA27" s="109">
        <v>1</v>
      </c>
      <c r="AB27" s="109">
        <v>1</v>
      </c>
      <c r="AC27" s="128">
        <v>0</v>
      </c>
      <c r="AD27" s="5">
        <v>1</v>
      </c>
      <c r="AE27" s="5">
        <v>4</v>
      </c>
      <c r="AF27" s="129">
        <v>0</v>
      </c>
      <c r="AG27" s="5">
        <v>5</v>
      </c>
    </row>
    <row r="28" spans="1:39" ht="20.100000000000001" customHeight="1" x14ac:dyDescent="0.2">
      <c r="A28" s="93" t="s">
        <v>123</v>
      </c>
      <c r="B28" s="108">
        <v>0</v>
      </c>
      <c r="C28" s="108">
        <v>0</v>
      </c>
      <c r="D28" s="108">
        <v>0</v>
      </c>
      <c r="E28" s="108">
        <v>0</v>
      </c>
      <c r="F28" s="108">
        <v>1</v>
      </c>
      <c r="G28" s="108">
        <v>1</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26">
        <v>0</v>
      </c>
      <c r="AD28" s="4">
        <v>0</v>
      </c>
      <c r="AE28" s="4">
        <v>1</v>
      </c>
      <c r="AF28" s="127">
        <v>0</v>
      </c>
      <c r="AG28" s="4">
        <v>1</v>
      </c>
    </row>
    <row r="29" spans="1:39" ht="20.100000000000001" customHeight="1" x14ac:dyDescent="0.2">
      <c r="A29" s="94" t="s">
        <v>196</v>
      </c>
      <c r="B29" s="109">
        <v>0</v>
      </c>
      <c r="C29" s="109">
        <v>1</v>
      </c>
      <c r="D29" s="109">
        <v>1</v>
      </c>
      <c r="E29" s="109">
        <v>0</v>
      </c>
      <c r="F29" s="109">
        <v>0</v>
      </c>
      <c r="G29" s="109">
        <v>0</v>
      </c>
      <c r="H29" s="109">
        <v>0</v>
      </c>
      <c r="I29" s="109">
        <v>0</v>
      </c>
      <c r="J29" s="109">
        <v>0</v>
      </c>
      <c r="K29" s="109">
        <v>1</v>
      </c>
      <c r="L29" s="109">
        <v>0</v>
      </c>
      <c r="M29" s="109">
        <v>1</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28">
        <v>0</v>
      </c>
      <c r="AD29" s="5">
        <v>1</v>
      </c>
      <c r="AE29" s="5">
        <v>1</v>
      </c>
      <c r="AF29" s="129">
        <v>0</v>
      </c>
      <c r="AG29" s="5">
        <v>2</v>
      </c>
    </row>
    <row r="30" spans="1:39" ht="20.100000000000001" customHeight="1" x14ac:dyDescent="0.2">
      <c r="A30" s="93" t="s">
        <v>243</v>
      </c>
      <c r="B30" s="108">
        <v>5</v>
      </c>
      <c r="C30" s="108">
        <v>14</v>
      </c>
      <c r="D30" s="108">
        <v>19</v>
      </c>
      <c r="E30" s="108">
        <v>0</v>
      </c>
      <c r="F30" s="108">
        <v>1</v>
      </c>
      <c r="G30" s="108">
        <v>1</v>
      </c>
      <c r="H30" s="108">
        <v>1</v>
      </c>
      <c r="I30" s="108">
        <v>0</v>
      </c>
      <c r="J30" s="108">
        <v>1</v>
      </c>
      <c r="K30" s="108">
        <v>0</v>
      </c>
      <c r="L30" s="108">
        <v>1</v>
      </c>
      <c r="M30" s="108">
        <v>1</v>
      </c>
      <c r="N30" s="108">
        <v>0</v>
      </c>
      <c r="O30" s="108">
        <v>0</v>
      </c>
      <c r="P30" s="108">
        <v>0</v>
      </c>
      <c r="Q30" s="108">
        <v>0</v>
      </c>
      <c r="R30" s="108">
        <v>0</v>
      </c>
      <c r="S30" s="108">
        <v>0</v>
      </c>
      <c r="T30" s="108">
        <v>0</v>
      </c>
      <c r="U30" s="108">
        <v>0</v>
      </c>
      <c r="V30" s="108">
        <v>0</v>
      </c>
      <c r="W30" s="108">
        <v>0</v>
      </c>
      <c r="X30" s="108">
        <v>0</v>
      </c>
      <c r="Y30" s="108">
        <v>0</v>
      </c>
      <c r="Z30" s="108">
        <v>0</v>
      </c>
      <c r="AA30" s="108">
        <v>1</v>
      </c>
      <c r="AB30" s="108">
        <v>1</v>
      </c>
      <c r="AC30" s="126">
        <v>0</v>
      </c>
      <c r="AD30" s="4">
        <v>6</v>
      </c>
      <c r="AE30" s="4">
        <v>17</v>
      </c>
      <c r="AF30" s="127">
        <v>0</v>
      </c>
      <c r="AG30" s="4">
        <v>23</v>
      </c>
    </row>
    <row r="31" spans="1:39" ht="20.100000000000001" customHeight="1" x14ac:dyDescent="0.2">
      <c r="A31" s="94" t="s">
        <v>457</v>
      </c>
      <c r="B31" s="109">
        <v>0</v>
      </c>
      <c r="C31" s="109">
        <v>4</v>
      </c>
      <c r="D31" s="109">
        <v>4</v>
      </c>
      <c r="E31" s="109">
        <v>1</v>
      </c>
      <c r="F31" s="109">
        <v>0</v>
      </c>
      <c r="G31" s="109">
        <v>1</v>
      </c>
      <c r="H31" s="109">
        <v>0</v>
      </c>
      <c r="I31" s="109">
        <v>2</v>
      </c>
      <c r="J31" s="109">
        <v>2</v>
      </c>
      <c r="K31" s="109">
        <v>0</v>
      </c>
      <c r="L31" s="109">
        <v>1</v>
      </c>
      <c r="M31" s="109">
        <v>1</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28">
        <v>0</v>
      </c>
      <c r="AD31" s="5">
        <v>1</v>
      </c>
      <c r="AE31" s="5">
        <v>7</v>
      </c>
      <c r="AF31" s="129">
        <v>0</v>
      </c>
      <c r="AG31" s="5">
        <v>8</v>
      </c>
    </row>
    <row r="32" spans="1:39" ht="20.100000000000001" customHeight="1" x14ac:dyDescent="0.2">
      <c r="A32" s="93" t="s">
        <v>134</v>
      </c>
      <c r="B32" s="108">
        <v>3</v>
      </c>
      <c r="C32" s="108">
        <v>15</v>
      </c>
      <c r="D32" s="108">
        <v>18</v>
      </c>
      <c r="E32" s="108">
        <v>0</v>
      </c>
      <c r="F32" s="108">
        <v>1</v>
      </c>
      <c r="G32" s="108">
        <v>1</v>
      </c>
      <c r="H32" s="108">
        <v>1</v>
      </c>
      <c r="I32" s="108">
        <v>3</v>
      </c>
      <c r="J32" s="108">
        <v>4</v>
      </c>
      <c r="K32" s="108">
        <v>0</v>
      </c>
      <c r="L32" s="108">
        <v>6</v>
      </c>
      <c r="M32" s="108">
        <v>6</v>
      </c>
      <c r="N32" s="108">
        <v>0</v>
      </c>
      <c r="O32" s="108">
        <v>0</v>
      </c>
      <c r="P32" s="108">
        <v>0</v>
      </c>
      <c r="Q32" s="108">
        <v>0</v>
      </c>
      <c r="R32" s="108">
        <v>0</v>
      </c>
      <c r="S32" s="108">
        <v>0</v>
      </c>
      <c r="T32" s="108">
        <v>0</v>
      </c>
      <c r="U32" s="108">
        <v>0</v>
      </c>
      <c r="V32" s="108">
        <v>0</v>
      </c>
      <c r="W32" s="108">
        <v>1</v>
      </c>
      <c r="X32" s="108">
        <v>0</v>
      </c>
      <c r="Y32" s="108">
        <v>1</v>
      </c>
      <c r="Z32" s="108">
        <v>0</v>
      </c>
      <c r="AA32" s="108">
        <v>0</v>
      </c>
      <c r="AB32" s="108">
        <v>0</v>
      </c>
      <c r="AC32" s="126">
        <v>0</v>
      </c>
      <c r="AD32" s="4">
        <v>5</v>
      </c>
      <c r="AE32" s="4">
        <v>25</v>
      </c>
      <c r="AF32" s="127">
        <v>0</v>
      </c>
      <c r="AG32" s="4">
        <v>30</v>
      </c>
    </row>
    <row r="33" spans="1:33" ht="20.100000000000001" customHeight="1" x14ac:dyDescent="0.2">
      <c r="A33" s="94" t="s">
        <v>124</v>
      </c>
      <c r="B33" s="109">
        <v>2</v>
      </c>
      <c r="C33" s="109">
        <v>3</v>
      </c>
      <c r="D33" s="109">
        <v>5</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0</v>
      </c>
      <c r="AA33" s="109">
        <v>0</v>
      </c>
      <c r="AB33" s="109">
        <v>0</v>
      </c>
      <c r="AC33" s="128">
        <v>0</v>
      </c>
      <c r="AD33" s="5">
        <v>2</v>
      </c>
      <c r="AE33" s="5">
        <v>3</v>
      </c>
      <c r="AF33" s="129">
        <v>0</v>
      </c>
      <c r="AG33" s="5">
        <v>5</v>
      </c>
    </row>
    <row r="34" spans="1:33" ht="20.100000000000001" customHeight="1" x14ac:dyDescent="0.2">
      <c r="A34" s="93" t="s">
        <v>117</v>
      </c>
      <c r="B34" s="108">
        <v>1</v>
      </c>
      <c r="C34" s="108">
        <v>3</v>
      </c>
      <c r="D34" s="108">
        <v>4</v>
      </c>
      <c r="E34" s="108">
        <v>0</v>
      </c>
      <c r="F34" s="108">
        <v>0</v>
      </c>
      <c r="G34" s="108">
        <v>0</v>
      </c>
      <c r="H34" s="108">
        <v>0</v>
      </c>
      <c r="I34" s="108">
        <v>0</v>
      </c>
      <c r="J34" s="108">
        <v>0</v>
      </c>
      <c r="K34" s="108">
        <v>0</v>
      </c>
      <c r="L34" s="108">
        <v>1</v>
      </c>
      <c r="M34" s="108">
        <v>1</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26">
        <v>0</v>
      </c>
      <c r="AD34" s="4">
        <v>1</v>
      </c>
      <c r="AE34" s="4">
        <v>4</v>
      </c>
      <c r="AF34" s="127">
        <v>0</v>
      </c>
      <c r="AG34" s="4">
        <v>5</v>
      </c>
    </row>
    <row r="35" spans="1:33" ht="20.100000000000001" customHeight="1" x14ac:dyDescent="0.2">
      <c r="A35" s="94" t="s">
        <v>118</v>
      </c>
      <c r="B35" s="109">
        <v>0</v>
      </c>
      <c r="C35" s="109">
        <v>4</v>
      </c>
      <c r="D35" s="109">
        <v>4</v>
      </c>
      <c r="E35" s="109">
        <v>0</v>
      </c>
      <c r="F35" s="109">
        <v>0</v>
      </c>
      <c r="G35" s="109">
        <v>0</v>
      </c>
      <c r="H35" s="109">
        <v>0</v>
      </c>
      <c r="I35" s="109">
        <v>0</v>
      </c>
      <c r="J35" s="109">
        <v>0</v>
      </c>
      <c r="K35" s="109">
        <v>1</v>
      </c>
      <c r="L35" s="109">
        <v>0</v>
      </c>
      <c r="M35" s="109">
        <v>1</v>
      </c>
      <c r="N35" s="109">
        <v>1</v>
      </c>
      <c r="O35" s="109">
        <v>0</v>
      </c>
      <c r="P35" s="109">
        <v>1</v>
      </c>
      <c r="Q35" s="109">
        <v>0</v>
      </c>
      <c r="R35" s="109">
        <v>0</v>
      </c>
      <c r="S35" s="109">
        <v>0</v>
      </c>
      <c r="T35" s="109">
        <v>0</v>
      </c>
      <c r="U35" s="109">
        <v>0</v>
      </c>
      <c r="V35" s="109">
        <v>0</v>
      </c>
      <c r="W35" s="109">
        <v>0</v>
      </c>
      <c r="X35" s="109">
        <v>0</v>
      </c>
      <c r="Y35" s="109">
        <v>0</v>
      </c>
      <c r="Z35" s="109">
        <v>0</v>
      </c>
      <c r="AA35" s="109">
        <v>0</v>
      </c>
      <c r="AB35" s="109">
        <v>0</v>
      </c>
      <c r="AC35" s="128">
        <v>0</v>
      </c>
      <c r="AD35" s="5">
        <v>2</v>
      </c>
      <c r="AE35" s="5">
        <v>4</v>
      </c>
      <c r="AF35" s="129">
        <v>0</v>
      </c>
      <c r="AG35" s="5">
        <v>6</v>
      </c>
    </row>
    <row r="36" spans="1:33" ht="20.100000000000001" customHeight="1" x14ac:dyDescent="0.2">
      <c r="A36" s="93" t="s">
        <v>125</v>
      </c>
      <c r="B36" s="108">
        <v>0</v>
      </c>
      <c r="C36" s="108">
        <v>3</v>
      </c>
      <c r="D36" s="108">
        <v>3</v>
      </c>
      <c r="E36" s="108">
        <v>0</v>
      </c>
      <c r="F36" s="108">
        <v>0</v>
      </c>
      <c r="G36" s="108">
        <v>0</v>
      </c>
      <c r="H36" s="108">
        <v>0</v>
      </c>
      <c r="I36" s="108">
        <v>0</v>
      </c>
      <c r="J36" s="108">
        <v>0</v>
      </c>
      <c r="K36" s="108">
        <v>0</v>
      </c>
      <c r="L36" s="108">
        <v>0</v>
      </c>
      <c r="M36" s="108">
        <v>0</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26">
        <v>0</v>
      </c>
      <c r="AD36" s="4">
        <v>0</v>
      </c>
      <c r="AE36" s="4">
        <v>3</v>
      </c>
      <c r="AF36" s="127">
        <v>0</v>
      </c>
      <c r="AG36" s="4">
        <v>3</v>
      </c>
    </row>
    <row r="37" spans="1:33" ht="20.100000000000001" customHeight="1" x14ac:dyDescent="0.2">
      <c r="A37" s="94" t="s">
        <v>5</v>
      </c>
      <c r="B37" s="109">
        <v>11</v>
      </c>
      <c r="C37" s="109">
        <v>18</v>
      </c>
      <c r="D37" s="109">
        <v>29</v>
      </c>
      <c r="E37" s="109">
        <v>0</v>
      </c>
      <c r="F37" s="109">
        <v>2</v>
      </c>
      <c r="G37" s="109">
        <v>2</v>
      </c>
      <c r="H37" s="109">
        <v>0</v>
      </c>
      <c r="I37" s="109">
        <v>1</v>
      </c>
      <c r="J37" s="109">
        <v>1</v>
      </c>
      <c r="K37" s="109">
        <v>0</v>
      </c>
      <c r="L37" s="109">
        <v>1</v>
      </c>
      <c r="M37" s="109">
        <v>1</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28">
        <v>0</v>
      </c>
      <c r="AD37" s="5">
        <v>11</v>
      </c>
      <c r="AE37" s="5">
        <v>22</v>
      </c>
      <c r="AF37" s="129">
        <v>0</v>
      </c>
      <c r="AG37" s="5">
        <v>33</v>
      </c>
    </row>
    <row r="38" spans="1:33" ht="20.100000000000001" customHeight="1" x14ac:dyDescent="0.2">
      <c r="A38" s="93" t="s">
        <v>7</v>
      </c>
      <c r="B38" s="108">
        <v>0</v>
      </c>
      <c r="C38" s="108">
        <v>0</v>
      </c>
      <c r="D38" s="108">
        <v>0</v>
      </c>
      <c r="E38" s="108">
        <v>0</v>
      </c>
      <c r="F38" s="108">
        <v>1</v>
      </c>
      <c r="G38" s="108">
        <v>1</v>
      </c>
      <c r="H38" s="108">
        <v>0</v>
      </c>
      <c r="I38" s="108">
        <v>0</v>
      </c>
      <c r="J38" s="108">
        <v>0</v>
      </c>
      <c r="K38" s="108">
        <v>0</v>
      </c>
      <c r="L38" s="108">
        <v>1</v>
      </c>
      <c r="M38" s="108">
        <v>1</v>
      </c>
      <c r="N38" s="108">
        <v>0</v>
      </c>
      <c r="O38" s="108">
        <v>0</v>
      </c>
      <c r="P38" s="108">
        <v>0</v>
      </c>
      <c r="Q38" s="108">
        <v>0</v>
      </c>
      <c r="R38" s="108">
        <v>0</v>
      </c>
      <c r="S38" s="108">
        <v>0</v>
      </c>
      <c r="T38" s="108">
        <v>0</v>
      </c>
      <c r="U38" s="108">
        <v>1</v>
      </c>
      <c r="V38" s="108">
        <v>1</v>
      </c>
      <c r="W38" s="108">
        <v>0</v>
      </c>
      <c r="X38" s="108">
        <v>0</v>
      </c>
      <c r="Y38" s="108">
        <v>0</v>
      </c>
      <c r="Z38" s="108">
        <v>0</v>
      </c>
      <c r="AA38" s="108">
        <v>0</v>
      </c>
      <c r="AB38" s="108">
        <v>0</v>
      </c>
      <c r="AC38" s="126">
        <v>0</v>
      </c>
      <c r="AD38" s="4">
        <v>0</v>
      </c>
      <c r="AE38" s="4">
        <v>3</v>
      </c>
      <c r="AF38" s="127">
        <v>0</v>
      </c>
      <c r="AG38" s="4">
        <v>3</v>
      </c>
    </row>
    <row r="39" spans="1:33" ht="20.100000000000001" customHeight="1" x14ac:dyDescent="0.2">
      <c r="A39" s="94" t="s">
        <v>2</v>
      </c>
      <c r="B39" s="109">
        <v>0</v>
      </c>
      <c r="C39" s="109">
        <v>2</v>
      </c>
      <c r="D39" s="109">
        <v>2</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28">
        <v>0</v>
      </c>
      <c r="AD39" s="5">
        <v>0</v>
      </c>
      <c r="AE39" s="5">
        <v>2</v>
      </c>
      <c r="AF39" s="129">
        <v>0</v>
      </c>
      <c r="AG39" s="5">
        <v>2</v>
      </c>
    </row>
    <row r="40" spans="1:33" ht="20.100000000000001" customHeight="1" x14ac:dyDescent="0.2">
      <c r="A40" s="93" t="s">
        <v>8</v>
      </c>
      <c r="B40" s="108">
        <v>4</v>
      </c>
      <c r="C40" s="108">
        <v>7</v>
      </c>
      <c r="D40" s="108">
        <v>11</v>
      </c>
      <c r="E40" s="108">
        <v>0</v>
      </c>
      <c r="F40" s="108">
        <v>1</v>
      </c>
      <c r="G40" s="108">
        <v>1</v>
      </c>
      <c r="H40" s="108">
        <v>0</v>
      </c>
      <c r="I40" s="108">
        <v>1</v>
      </c>
      <c r="J40" s="108">
        <v>1</v>
      </c>
      <c r="K40" s="108">
        <v>0</v>
      </c>
      <c r="L40" s="108">
        <v>9</v>
      </c>
      <c r="M40" s="108">
        <v>9</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26">
        <v>0</v>
      </c>
      <c r="AD40" s="4">
        <v>4</v>
      </c>
      <c r="AE40" s="4">
        <v>18</v>
      </c>
      <c r="AF40" s="127">
        <v>0</v>
      </c>
      <c r="AG40" s="4">
        <v>22</v>
      </c>
    </row>
    <row r="41" spans="1:33" ht="20.100000000000001" customHeight="1" x14ac:dyDescent="0.2">
      <c r="A41" s="94" t="s">
        <v>213</v>
      </c>
      <c r="B41" s="109">
        <v>6</v>
      </c>
      <c r="C41" s="109">
        <v>10</v>
      </c>
      <c r="D41" s="109">
        <v>16</v>
      </c>
      <c r="E41" s="109">
        <v>0</v>
      </c>
      <c r="F41" s="109">
        <v>0</v>
      </c>
      <c r="G41" s="109">
        <v>0</v>
      </c>
      <c r="H41" s="109">
        <v>0</v>
      </c>
      <c r="I41" s="109">
        <v>0</v>
      </c>
      <c r="J41" s="109">
        <v>0</v>
      </c>
      <c r="K41" s="109">
        <v>0</v>
      </c>
      <c r="L41" s="109">
        <v>3</v>
      </c>
      <c r="M41" s="109">
        <v>3</v>
      </c>
      <c r="N41" s="109">
        <v>0</v>
      </c>
      <c r="O41" s="109">
        <v>0</v>
      </c>
      <c r="P41" s="109">
        <v>0</v>
      </c>
      <c r="Q41" s="109">
        <v>0</v>
      </c>
      <c r="R41" s="109">
        <v>0</v>
      </c>
      <c r="S41" s="109">
        <v>0</v>
      </c>
      <c r="T41" s="109">
        <v>0</v>
      </c>
      <c r="U41" s="109">
        <v>0</v>
      </c>
      <c r="V41" s="109">
        <v>0</v>
      </c>
      <c r="W41" s="109">
        <v>0</v>
      </c>
      <c r="X41" s="109">
        <v>1</v>
      </c>
      <c r="Y41" s="109">
        <v>1</v>
      </c>
      <c r="Z41" s="109">
        <v>0</v>
      </c>
      <c r="AA41" s="109">
        <v>0</v>
      </c>
      <c r="AB41" s="109">
        <v>0</v>
      </c>
      <c r="AC41" s="128">
        <v>0</v>
      </c>
      <c r="AD41" s="5">
        <v>6</v>
      </c>
      <c r="AE41" s="5">
        <v>14</v>
      </c>
      <c r="AF41" s="129">
        <v>0</v>
      </c>
      <c r="AG41" s="5">
        <v>20</v>
      </c>
    </row>
    <row r="42" spans="1:33" ht="20.100000000000001" customHeight="1" x14ac:dyDescent="0.2">
      <c r="A42" s="93" t="s">
        <v>214</v>
      </c>
      <c r="B42" s="108">
        <v>0</v>
      </c>
      <c r="C42" s="108">
        <v>0</v>
      </c>
      <c r="D42" s="108">
        <v>0</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1</v>
      </c>
      <c r="X42" s="108">
        <v>0</v>
      </c>
      <c r="Y42" s="108">
        <v>1</v>
      </c>
      <c r="Z42" s="108">
        <v>0</v>
      </c>
      <c r="AA42" s="108">
        <v>0</v>
      </c>
      <c r="AB42" s="108">
        <v>0</v>
      </c>
      <c r="AC42" s="126">
        <v>0</v>
      </c>
      <c r="AD42" s="4">
        <v>1</v>
      </c>
      <c r="AE42" s="4">
        <v>0</v>
      </c>
      <c r="AF42" s="127">
        <v>0</v>
      </c>
      <c r="AG42" s="4">
        <v>1</v>
      </c>
    </row>
    <row r="43" spans="1:33" ht="20.100000000000001" customHeight="1" x14ac:dyDescent="0.2">
      <c r="A43" s="94" t="s">
        <v>9</v>
      </c>
      <c r="B43" s="109">
        <v>0</v>
      </c>
      <c r="C43" s="109">
        <v>1</v>
      </c>
      <c r="D43" s="109">
        <v>1</v>
      </c>
      <c r="E43" s="109">
        <v>0</v>
      </c>
      <c r="F43" s="109">
        <v>0</v>
      </c>
      <c r="G43" s="109">
        <v>0</v>
      </c>
      <c r="H43" s="109">
        <v>0</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28">
        <v>0</v>
      </c>
      <c r="AD43" s="5">
        <v>0</v>
      </c>
      <c r="AE43" s="5">
        <v>1</v>
      </c>
      <c r="AF43" s="129">
        <v>0</v>
      </c>
      <c r="AG43" s="5">
        <v>1</v>
      </c>
    </row>
    <row r="44" spans="1:33" ht="20.100000000000001" customHeight="1" x14ac:dyDescent="0.2">
      <c r="A44" s="93" t="s">
        <v>197</v>
      </c>
      <c r="B44" s="108">
        <v>1</v>
      </c>
      <c r="C44" s="108">
        <v>0</v>
      </c>
      <c r="D44" s="108">
        <v>1</v>
      </c>
      <c r="E44" s="108">
        <v>0</v>
      </c>
      <c r="F44" s="108">
        <v>0</v>
      </c>
      <c r="G44" s="108">
        <v>0</v>
      </c>
      <c r="H44" s="108">
        <v>0</v>
      </c>
      <c r="I44" s="108">
        <v>0</v>
      </c>
      <c r="J44" s="108">
        <v>0</v>
      </c>
      <c r="K44" s="108">
        <v>0</v>
      </c>
      <c r="L44" s="108">
        <v>1</v>
      </c>
      <c r="M44" s="108">
        <v>1</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26">
        <v>0</v>
      </c>
      <c r="AD44" s="4">
        <v>1</v>
      </c>
      <c r="AE44" s="4">
        <v>1</v>
      </c>
      <c r="AF44" s="127">
        <v>0</v>
      </c>
      <c r="AG44" s="4">
        <v>2</v>
      </c>
    </row>
    <row r="45" spans="1:33" ht="20.100000000000001" customHeight="1" x14ac:dyDescent="0.2">
      <c r="A45" s="94" t="s">
        <v>126</v>
      </c>
      <c r="B45" s="109">
        <v>0</v>
      </c>
      <c r="C45" s="109">
        <v>1</v>
      </c>
      <c r="D45" s="109">
        <v>1</v>
      </c>
      <c r="E45" s="109">
        <v>0</v>
      </c>
      <c r="F45" s="109">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28">
        <v>0</v>
      </c>
      <c r="AD45" s="5">
        <v>0</v>
      </c>
      <c r="AE45" s="5">
        <v>1</v>
      </c>
      <c r="AF45" s="129">
        <v>0</v>
      </c>
      <c r="AG45" s="5">
        <v>1</v>
      </c>
    </row>
    <row r="46" spans="1:33" ht="20.100000000000001" customHeight="1" x14ac:dyDescent="0.2">
      <c r="A46" s="93" t="s">
        <v>10</v>
      </c>
      <c r="B46" s="108">
        <v>9</v>
      </c>
      <c r="C46" s="108">
        <v>10</v>
      </c>
      <c r="D46" s="108">
        <v>19</v>
      </c>
      <c r="E46" s="108">
        <v>1</v>
      </c>
      <c r="F46" s="108">
        <v>0</v>
      </c>
      <c r="G46" s="108">
        <v>1</v>
      </c>
      <c r="H46" s="108">
        <v>0</v>
      </c>
      <c r="I46" s="108">
        <v>1</v>
      </c>
      <c r="J46" s="108">
        <v>1</v>
      </c>
      <c r="K46" s="108">
        <v>1</v>
      </c>
      <c r="L46" s="108">
        <v>6</v>
      </c>
      <c r="M46" s="108">
        <v>7</v>
      </c>
      <c r="N46" s="108">
        <v>0</v>
      </c>
      <c r="O46" s="108">
        <v>0</v>
      </c>
      <c r="P46" s="108">
        <v>0</v>
      </c>
      <c r="Q46" s="108">
        <v>0</v>
      </c>
      <c r="R46" s="108">
        <v>0</v>
      </c>
      <c r="S46" s="108">
        <v>0</v>
      </c>
      <c r="T46" s="108">
        <v>1</v>
      </c>
      <c r="U46" s="108">
        <v>3</v>
      </c>
      <c r="V46" s="108">
        <v>4</v>
      </c>
      <c r="W46" s="108">
        <v>0</v>
      </c>
      <c r="X46" s="108">
        <v>0</v>
      </c>
      <c r="Y46" s="108">
        <v>0</v>
      </c>
      <c r="Z46" s="108">
        <v>0</v>
      </c>
      <c r="AA46" s="108">
        <v>0</v>
      </c>
      <c r="AB46" s="108">
        <v>0</v>
      </c>
      <c r="AC46" s="126">
        <v>0</v>
      </c>
      <c r="AD46" s="4">
        <v>12</v>
      </c>
      <c r="AE46" s="4">
        <v>20</v>
      </c>
      <c r="AF46" s="127">
        <v>0</v>
      </c>
      <c r="AG46" s="4">
        <v>32</v>
      </c>
    </row>
    <row r="47" spans="1:33" ht="20.100000000000001" customHeight="1" x14ac:dyDescent="0.2">
      <c r="A47" s="94" t="s">
        <v>12</v>
      </c>
      <c r="B47" s="109">
        <v>2</v>
      </c>
      <c r="C47" s="109">
        <v>15</v>
      </c>
      <c r="D47" s="109">
        <v>17</v>
      </c>
      <c r="E47" s="109">
        <v>2</v>
      </c>
      <c r="F47" s="109">
        <v>0</v>
      </c>
      <c r="G47" s="109">
        <v>2</v>
      </c>
      <c r="H47" s="109">
        <v>1</v>
      </c>
      <c r="I47" s="109">
        <v>0</v>
      </c>
      <c r="J47" s="109">
        <v>1</v>
      </c>
      <c r="K47" s="109">
        <v>0</v>
      </c>
      <c r="L47" s="109">
        <v>0</v>
      </c>
      <c r="M47" s="109">
        <v>0</v>
      </c>
      <c r="N47" s="109">
        <v>0</v>
      </c>
      <c r="O47" s="109">
        <v>0</v>
      </c>
      <c r="P47" s="109">
        <v>0</v>
      </c>
      <c r="Q47" s="109">
        <v>0</v>
      </c>
      <c r="R47" s="109">
        <v>0</v>
      </c>
      <c r="S47" s="109">
        <v>0</v>
      </c>
      <c r="T47" s="109">
        <v>0</v>
      </c>
      <c r="U47" s="109">
        <v>0</v>
      </c>
      <c r="V47" s="109">
        <v>0</v>
      </c>
      <c r="W47" s="109">
        <v>2</v>
      </c>
      <c r="X47" s="109">
        <v>2</v>
      </c>
      <c r="Y47" s="109">
        <v>4</v>
      </c>
      <c r="Z47" s="109">
        <v>0</v>
      </c>
      <c r="AA47" s="109">
        <v>0</v>
      </c>
      <c r="AB47" s="109">
        <v>0</v>
      </c>
      <c r="AC47" s="128">
        <v>0</v>
      </c>
      <c r="AD47" s="5">
        <v>7</v>
      </c>
      <c r="AE47" s="5">
        <v>17</v>
      </c>
      <c r="AF47" s="129">
        <v>0</v>
      </c>
      <c r="AG47" s="5">
        <v>24</v>
      </c>
    </row>
    <row r="48" spans="1:33" ht="20.100000000000001" customHeight="1" x14ac:dyDescent="0.2">
      <c r="A48" s="93" t="s">
        <v>13</v>
      </c>
      <c r="B48" s="108">
        <v>0</v>
      </c>
      <c r="C48" s="108">
        <v>0</v>
      </c>
      <c r="D48" s="108">
        <v>0</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3</v>
      </c>
      <c r="X48" s="108">
        <v>2</v>
      </c>
      <c r="Y48" s="108">
        <v>5</v>
      </c>
      <c r="Z48" s="108">
        <v>0</v>
      </c>
      <c r="AA48" s="108">
        <v>0</v>
      </c>
      <c r="AB48" s="108">
        <v>0</v>
      </c>
      <c r="AC48" s="126">
        <v>0</v>
      </c>
      <c r="AD48" s="4">
        <v>3</v>
      </c>
      <c r="AE48" s="4">
        <v>2</v>
      </c>
      <c r="AF48" s="127">
        <v>0</v>
      </c>
      <c r="AG48" s="4">
        <v>5</v>
      </c>
    </row>
    <row r="49" spans="1:33" ht="20.100000000000001" customHeight="1" x14ac:dyDescent="0.2">
      <c r="A49" s="94" t="s">
        <v>15</v>
      </c>
      <c r="B49" s="109">
        <v>0</v>
      </c>
      <c r="C49" s="109">
        <v>1</v>
      </c>
      <c r="D49" s="109">
        <v>1</v>
      </c>
      <c r="E49" s="109">
        <v>0</v>
      </c>
      <c r="F49" s="109">
        <v>0</v>
      </c>
      <c r="G49" s="109">
        <v>0</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1</v>
      </c>
      <c r="X49" s="109">
        <v>0</v>
      </c>
      <c r="Y49" s="109">
        <v>1</v>
      </c>
      <c r="Z49" s="109">
        <v>0</v>
      </c>
      <c r="AA49" s="109">
        <v>0</v>
      </c>
      <c r="AB49" s="109">
        <v>0</v>
      </c>
      <c r="AC49" s="128">
        <v>0</v>
      </c>
      <c r="AD49" s="5">
        <v>1</v>
      </c>
      <c r="AE49" s="5">
        <v>1</v>
      </c>
      <c r="AF49" s="129">
        <v>0</v>
      </c>
      <c r="AG49" s="5">
        <v>2</v>
      </c>
    </row>
    <row r="50" spans="1:33" ht="20.100000000000001" customHeight="1" x14ac:dyDescent="0.2">
      <c r="A50" s="93" t="s">
        <v>16</v>
      </c>
      <c r="B50" s="108">
        <v>8</v>
      </c>
      <c r="C50" s="108">
        <v>16</v>
      </c>
      <c r="D50" s="108">
        <v>24</v>
      </c>
      <c r="E50" s="108">
        <v>0</v>
      </c>
      <c r="F50" s="108">
        <v>0</v>
      </c>
      <c r="G50" s="108">
        <v>0</v>
      </c>
      <c r="H50" s="108">
        <v>1</v>
      </c>
      <c r="I50" s="108">
        <v>1</v>
      </c>
      <c r="J50" s="108">
        <v>2</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26">
        <v>0</v>
      </c>
      <c r="AD50" s="4">
        <v>9</v>
      </c>
      <c r="AE50" s="4">
        <v>17</v>
      </c>
      <c r="AF50" s="127">
        <v>0</v>
      </c>
      <c r="AG50" s="4">
        <v>26</v>
      </c>
    </row>
    <row r="51" spans="1:33" ht="20.100000000000001" customHeight="1" x14ac:dyDescent="0.2">
      <c r="A51" s="94" t="s">
        <v>17</v>
      </c>
      <c r="B51" s="109">
        <v>0</v>
      </c>
      <c r="C51" s="109">
        <v>1</v>
      </c>
      <c r="D51" s="109">
        <v>1</v>
      </c>
      <c r="E51" s="109">
        <v>0</v>
      </c>
      <c r="F51" s="109">
        <v>0</v>
      </c>
      <c r="G51" s="109">
        <v>0</v>
      </c>
      <c r="H51" s="109">
        <v>0</v>
      </c>
      <c r="I51" s="109">
        <v>0</v>
      </c>
      <c r="J51" s="109">
        <v>0</v>
      </c>
      <c r="K51" s="109">
        <v>0</v>
      </c>
      <c r="L51" s="109">
        <v>1</v>
      </c>
      <c r="M51" s="109">
        <v>1</v>
      </c>
      <c r="N51" s="109">
        <v>0</v>
      </c>
      <c r="O51" s="109">
        <v>0</v>
      </c>
      <c r="P51" s="109">
        <v>0</v>
      </c>
      <c r="Q51" s="109">
        <v>0</v>
      </c>
      <c r="R51" s="109">
        <v>0</v>
      </c>
      <c r="S51" s="109">
        <v>0</v>
      </c>
      <c r="T51" s="109">
        <v>0</v>
      </c>
      <c r="U51" s="109">
        <v>0</v>
      </c>
      <c r="V51" s="109">
        <v>0</v>
      </c>
      <c r="W51" s="109">
        <v>0</v>
      </c>
      <c r="X51" s="109">
        <v>0</v>
      </c>
      <c r="Y51" s="109">
        <v>0</v>
      </c>
      <c r="Z51" s="109">
        <v>0</v>
      </c>
      <c r="AA51" s="109">
        <v>0</v>
      </c>
      <c r="AB51" s="109">
        <v>0</v>
      </c>
      <c r="AC51" s="128">
        <v>0</v>
      </c>
      <c r="AD51" s="5">
        <v>0</v>
      </c>
      <c r="AE51" s="5">
        <v>2</v>
      </c>
      <c r="AF51" s="129">
        <v>0</v>
      </c>
      <c r="AG51" s="5">
        <v>2</v>
      </c>
    </row>
    <row r="52" spans="1:33" ht="20.100000000000001" customHeight="1" x14ac:dyDescent="0.2">
      <c r="A52" s="93" t="s">
        <v>20</v>
      </c>
      <c r="B52" s="108">
        <v>0</v>
      </c>
      <c r="C52" s="108">
        <v>0</v>
      </c>
      <c r="D52" s="108">
        <v>0</v>
      </c>
      <c r="E52" s="108">
        <v>0</v>
      </c>
      <c r="F52" s="108">
        <v>0</v>
      </c>
      <c r="G52" s="108">
        <v>0</v>
      </c>
      <c r="H52" s="108">
        <v>0</v>
      </c>
      <c r="I52" s="108">
        <v>1</v>
      </c>
      <c r="J52" s="108">
        <v>1</v>
      </c>
      <c r="K52" s="108">
        <v>0</v>
      </c>
      <c r="L52" s="108">
        <v>1</v>
      </c>
      <c r="M52" s="108">
        <v>1</v>
      </c>
      <c r="N52" s="108">
        <v>0</v>
      </c>
      <c r="O52" s="108">
        <v>0</v>
      </c>
      <c r="P52" s="108">
        <v>0</v>
      </c>
      <c r="Q52" s="108">
        <v>0</v>
      </c>
      <c r="R52" s="108">
        <v>0</v>
      </c>
      <c r="S52" s="108">
        <v>0</v>
      </c>
      <c r="T52" s="108">
        <v>0</v>
      </c>
      <c r="U52" s="108">
        <v>0</v>
      </c>
      <c r="V52" s="108">
        <v>0</v>
      </c>
      <c r="W52" s="108">
        <v>10</v>
      </c>
      <c r="X52" s="108">
        <v>3</v>
      </c>
      <c r="Y52" s="108">
        <v>13</v>
      </c>
      <c r="Z52" s="108">
        <v>0</v>
      </c>
      <c r="AA52" s="108">
        <v>0</v>
      </c>
      <c r="AB52" s="108">
        <v>0</v>
      </c>
      <c r="AC52" s="126">
        <v>0</v>
      </c>
      <c r="AD52" s="4">
        <v>10</v>
      </c>
      <c r="AE52" s="4">
        <v>5</v>
      </c>
      <c r="AF52" s="127">
        <v>0</v>
      </c>
      <c r="AG52" s="4">
        <v>15</v>
      </c>
    </row>
    <row r="53" spans="1:33" ht="20.100000000000001" customHeight="1" x14ac:dyDescent="0.2">
      <c r="A53" s="94" t="s">
        <v>21</v>
      </c>
      <c r="B53" s="109">
        <v>1</v>
      </c>
      <c r="C53" s="109">
        <v>1</v>
      </c>
      <c r="D53" s="109">
        <v>2</v>
      </c>
      <c r="E53" s="109">
        <v>0</v>
      </c>
      <c r="F53" s="109">
        <v>1</v>
      </c>
      <c r="G53" s="109">
        <v>1</v>
      </c>
      <c r="H53" s="109">
        <v>0</v>
      </c>
      <c r="I53" s="109">
        <v>0</v>
      </c>
      <c r="J53" s="109">
        <v>0</v>
      </c>
      <c r="K53" s="109">
        <v>0</v>
      </c>
      <c r="L53" s="109">
        <v>1</v>
      </c>
      <c r="M53" s="109">
        <v>1</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28">
        <v>0</v>
      </c>
      <c r="AD53" s="5">
        <v>1</v>
      </c>
      <c r="AE53" s="5">
        <v>3</v>
      </c>
      <c r="AF53" s="129">
        <v>0</v>
      </c>
      <c r="AG53" s="5">
        <v>4</v>
      </c>
    </row>
    <row r="54" spans="1:33" ht="20.100000000000001" customHeight="1" x14ac:dyDescent="0.2">
      <c r="A54" s="93" t="s">
        <v>22</v>
      </c>
      <c r="B54" s="108">
        <v>0</v>
      </c>
      <c r="C54" s="108">
        <v>1</v>
      </c>
      <c r="D54" s="108">
        <v>1</v>
      </c>
      <c r="E54" s="108">
        <v>0</v>
      </c>
      <c r="F54" s="108">
        <v>0</v>
      </c>
      <c r="G54" s="108">
        <v>0</v>
      </c>
      <c r="H54" s="108">
        <v>0</v>
      </c>
      <c r="I54" s="108">
        <v>0</v>
      </c>
      <c r="J54" s="108">
        <v>0</v>
      </c>
      <c r="K54" s="108">
        <v>1</v>
      </c>
      <c r="L54" s="108">
        <v>1</v>
      </c>
      <c r="M54" s="108">
        <v>2</v>
      </c>
      <c r="N54" s="108">
        <v>0</v>
      </c>
      <c r="O54" s="108">
        <v>0</v>
      </c>
      <c r="P54" s="108">
        <v>0</v>
      </c>
      <c r="Q54" s="108">
        <v>0</v>
      </c>
      <c r="R54" s="108">
        <v>0</v>
      </c>
      <c r="S54" s="108">
        <v>0</v>
      </c>
      <c r="T54" s="108">
        <v>0</v>
      </c>
      <c r="U54" s="108">
        <v>0</v>
      </c>
      <c r="V54" s="108">
        <v>0</v>
      </c>
      <c r="W54" s="108">
        <v>0</v>
      </c>
      <c r="X54" s="108">
        <v>0</v>
      </c>
      <c r="Y54" s="108">
        <v>0</v>
      </c>
      <c r="Z54" s="108">
        <v>0</v>
      </c>
      <c r="AA54" s="108">
        <v>0</v>
      </c>
      <c r="AB54" s="108">
        <v>0</v>
      </c>
      <c r="AC54" s="126">
        <v>0</v>
      </c>
      <c r="AD54" s="4">
        <v>1</v>
      </c>
      <c r="AE54" s="4">
        <v>2</v>
      </c>
      <c r="AF54" s="127">
        <v>0</v>
      </c>
      <c r="AG54" s="4">
        <v>3</v>
      </c>
    </row>
    <row r="55" spans="1:33" ht="20.100000000000001" customHeight="1" x14ac:dyDescent="0.2">
      <c r="A55" s="94" t="s">
        <v>209</v>
      </c>
      <c r="B55" s="109">
        <v>0</v>
      </c>
      <c r="C55" s="109">
        <v>3</v>
      </c>
      <c r="D55" s="109">
        <v>3</v>
      </c>
      <c r="E55" s="109">
        <v>0</v>
      </c>
      <c r="F55" s="109">
        <v>0</v>
      </c>
      <c r="G55" s="109">
        <v>0</v>
      </c>
      <c r="H55" s="109">
        <v>0</v>
      </c>
      <c r="I55" s="109">
        <v>0</v>
      </c>
      <c r="J55" s="109">
        <v>0</v>
      </c>
      <c r="K55" s="109">
        <v>0</v>
      </c>
      <c r="L55" s="109">
        <v>1</v>
      </c>
      <c r="M55" s="109">
        <v>1</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28">
        <v>0</v>
      </c>
      <c r="AD55" s="5">
        <v>0</v>
      </c>
      <c r="AE55" s="5">
        <v>4</v>
      </c>
      <c r="AF55" s="129">
        <v>0</v>
      </c>
      <c r="AG55" s="5">
        <v>4</v>
      </c>
    </row>
    <row r="56" spans="1:33" ht="20.100000000000001" customHeight="1" x14ac:dyDescent="0.2">
      <c r="A56" s="93" t="s">
        <v>24</v>
      </c>
      <c r="B56" s="108">
        <v>2</v>
      </c>
      <c r="C56" s="108">
        <v>2</v>
      </c>
      <c r="D56" s="108">
        <v>4</v>
      </c>
      <c r="E56" s="108">
        <v>0</v>
      </c>
      <c r="F56" s="108">
        <v>1</v>
      </c>
      <c r="G56" s="108">
        <v>1</v>
      </c>
      <c r="H56" s="108">
        <v>0</v>
      </c>
      <c r="I56" s="108">
        <v>1</v>
      </c>
      <c r="J56" s="108">
        <v>1</v>
      </c>
      <c r="K56" s="108">
        <v>1</v>
      </c>
      <c r="L56" s="108">
        <v>0</v>
      </c>
      <c r="M56" s="108">
        <v>1</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26">
        <v>0</v>
      </c>
      <c r="AD56" s="4">
        <v>3</v>
      </c>
      <c r="AE56" s="4">
        <v>4</v>
      </c>
      <c r="AF56" s="127">
        <v>0</v>
      </c>
      <c r="AG56" s="4">
        <v>7</v>
      </c>
    </row>
    <row r="57" spans="1:33" ht="20.100000000000001" customHeight="1" x14ac:dyDescent="0.2">
      <c r="A57" s="94" t="s">
        <v>25</v>
      </c>
      <c r="B57" s="109">
        <v>2</v>
      </c>
      <c r="C57" s="109">
        <v>2</v>
      </c>
      <c r="D57" s="109">
        <v>4</v>
      </c>
      <c r="E57" s="109">
        <v>0</v>
      </c>
      <c r="F57" s="109">
        <v>1</v>
      </c>
      <c r="G57" s="109">
        <v>1</v>
      </c>
      <c r="H57" s="109">
        <v>0</v>
      </c>
      <c r="I57" s="109">
        <v>0</v>
      </c>
      <c r="J57" s="109">
        <v>0</v>
      </c>
      <c r="K57" s="109">
        <v>0</v>
      </c>
      <c r="L57" s="109">
        <v>0</v>
      </c>
      <c r="M57" s="109">
        <v>0</v>
      </c>
      <c r="N57" s="109">
        <v>0</v>
      </c>
      <c r="O57" s="109">
        <v>0</v>
      </c>
      <c r="P57" s="109">
        <v>0</v>
      </c>
      <c r="Q57" s="109">
        <v>0</v>
      </c>
      <c r="R57" s="109">
        <v>0</v>
      </c>
      <c r="S57" s="109">
        <v>0</v>
      </c>
      <c r="T57" s="109">
        <v>0</v>
      </c>
      <c r="U57" s="109">
        <v>0</v>
      </c>
      <c r="V57" s="109">
        <v>0</v>
      </c>
      <c r="W57" s="109">
        <v>0</v>
      </c>
      <c r="X57" s="109">
        <v>0</v>
      </c>
      <c r="Y57" s="109">
        <v>0</v>
      </c>
      <c r="Z57" s="109">
        <v>0</v>
      </c>
      <c r="AA57" s="109">
        <v>0</v>
      </c>
      <c r="AB57" s="109">
        <v>0</v>
      </c>
      <c r="AC57" s="128">
        <v>0</v>
      </c>
      <c r="AD57" s="5">
        <v>2</v>
      </c>
      <c r="AE57" s="5">
        <v>3</v>
      </c>
      <c r="AF57" s="129">
        <v>0</v>
      </c>
      <c r="AG57" s="5">
        <v>5</v>
      </c>
    </row>
    <row r="58" spans="1:33" ht="20.100000000000001" customHeight="1" x14ac:dyDescent="0.2">
      <c r="A58" s="93" t="s">
        <v>26</v>
      </c>
      <c r="B58" s="108">
        <v>0</v>
      </c>
      <c r="C58" s="108">
        <v>15</v>
      </c>
      <c r="D58" s="108">
        <v>15</v>
      </c>
      <c r="E58" s="108">
        <v>0</v>
      </c>
      <c r="F58" s="108">
        <v>0</v>
      </c>
      <c r="G58" s="108">
        <v>0</v>
      </c>
      <c r="H58" s="108">
        <v>0</v>
      </c>
      <c r="I58" s="108">
        <v>0</v>
      </c>
      <c r="J58" s="108">
        <v>0</v>
      </c>
      <c r="K58" s="108">
        <v>0</v>
      </c>
      <c r="L58" s="108">
        <v>0</v>
      </c>
      <c r="M58" s="108">
        <v>0</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26">
        <v>0</v>
      </c>
      <c r="AD58" s="4">
        <v>0</v>
      </c>
      <c r="AE58" s="4">
        <v>15</v>
      </c>
      <c r="AF58" s="127">
        <v>0</v>
      </c>
      <c r="AG58" s="4">
        <v>15</v>
      </c>
    </row>
    <row r="59" spans="1:33" ht="20.100000000000001" customHeight="1" x14ac:dyDescent="0.2">
      <c r="A59" s="94" t="s">
        <v>27</v>
      </c>
      <c r="B59" s="109">
        <v>1</v>
      </c>
      <c r="C59" s="109">
        <v>6</v>
      </c>
      <c r="D59" s="109">
        <v>7</v>
      </c>
      <c r="E59" s="109">
        <v>0</v>
      </c>
      <c r="F59" s="109">
        <v>2</v>
      </c>
      <c r="G59" s="109">
        <v>2</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28">
        <v>0</v>
      </c>
      <c r="AD59" s="5">
        <v>1</v>
      </c>
      <c r="AE59" s="5">
        <v>8</v>
      </c>
      <c r="AF59" s="129">
        <v>0</v>
      </c>
      <c r="AG59" s="5">
        <v>9</v>
      </c>
    </row>
    <row r="60" spans="1:33" ht="20.100000000000001" customHeight="1" x14ac:dyDescent="0.2">
      <c r="A60" s="93" t="s">
        <v>199</v>
      </c>
      <c r="B60" s="108">
        <v>0</v>
      </c>
      <c r="C60" s="108">
        <v>3</v>
      </c>
      <c r="D60" s="108">
        <v>3</v>
      </c>
      <c r="E60" s="108">
        <v>0</v>
      </c>
      <c r="F60" s="108">
        <v>0</v>
      </c>
      <c r="G60" s="108">
        <v>0</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26">
        <v>0</v>
      </c>
      <c r="AD60" s="4">
        <v>0</v>
      </c>
      <c r="AE60" s="4">
        <v>3</v>
      </c>
      <c r="AF60" s="127">
        <v>0</v>
      </c>
      <c r="AG60" s="4">
        <v>3</v>
      </c>
    </row>
    <row r="61" spans="1:33" ht="20.100000000000001" customHeight="1" x14ac:dyDescent="0.2">
      <c r="A61" s="94" t="s">
        <v>30</v>
      </c>
      <c r="B61" s="109">
        <v>5</v>
      </c>
      <c r="C61" s="109">
        <v>4</v>
      </c>
      <c r="D61" s="109">
        <v>9</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28">
        <v>0</v>
      </c>
      <c r="AD61" s="5">
        <v>5</v>
      </c>
      <c r="AE61" s="5">
        <v>4</v>
      </c>
      <c r="AF61" s="129">
        <v>0</v>
      </c>
      <c r="AG61" s="5">
        <v>9</v>
      </c>
    </row>
    <row r="62" spans="1:33" ht="20.100000000000001" customHeight="1" x14ac:dyDescent="0.2">
      <c r="A62" s="93" t="s">
        <v>31</v>
      </c>
      <c r="B62" s="108">
        <v>1</v>
      </c>
      <c r="C62" s="108">
        <v>4</v>
      </c>
      <c r="D62" s="108">
        <v>5</v>
      </c>
      <c r="E62" s="108">
        <v>0</v>
      </c>
      <c r="F62" s="108">
        <v>2</v>
      </c>
      <c r="G62" s="108">
        <v>2</v>
      </c>
      <c r="H62" s="108">
        <v>0</v>
      </c>
      <c r="I62" s="108">
        <v>1</v>
      </c>
      <c r="J62" s="108">
        <v>1</v>
      </c>
      <c r="K62" s="108">
        <v>1</v>
      </c>
      <c r="L62" s="108">
        <v>1</v>
      </c>
      <c r="M62" s="108">
        <v>2</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26">
        <v>0</v>
      </c>
      <c r="AD62" s="4">
        <v>2</v>
      </c>
      <c r="AE62" s="4">
        <v>8</v>
      </c>
      <c r="AF62" s="127">
        <v>0</v>
      </c>
      <c r="AG62" s="4">
        <v>10</v>
      </c>
    </row>
    <row r="63" spans="1:33" ht="20.100000000000001" customHeight="1" x14ac:dyDescent="0.2">
      <c r="A63" s="94" t="s">
        <v>32</v>
      </c>
      <c r="B63" s="109">
        <v>0</v>
      </c>
      <c r="C63" s="109">
        <v>2</v>
      </c>
      <c r="D63" s="109">
        <v>2</v>
      </c>
      <c r="E63" s="109">
        <v>0</v>
      </c>
      <c r="F63" s="109">
        <v>0</v>
      </c>
      <c r="G63" s="109">
        <v>0</v>
      </c>
      <c r="H63" s="109">
        <v>0</v>
      </c>
      <c r="I63" s="109">
        <v>0</v>
      </c>
      <c r="J63" s="109">
        <v>0</v>
      </c>
      <c r="K63" s="109">
        <v>0</v>
      </c>
      <c r="L63" s="109">
        <v>2</v>
      </c>
      <c r="M63" s="109">
        <v>2</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28">
        <v>0</v>
      </c>
      <c r="AD63" s="5">
        <v>0</v>
      </c>
      <c r="AE63" s="5">
        <v>4</v>
      </c>
      <c r="AF63" s="129">
        <v>0</v>
      </c>
      <c r="AG63" s="5">
        <v>4</v>
      </c>
    </row>
    <row r="64" spans="1:33" ht="20.100000000000001" customHeight="1" x14ac:dyDescent="0.2">
      <c r="A64" s="93" t="s">
        <v>34</v>
      </c>
      <c r="B64" s="108">
        <v>2</v>
      </c>
      <c r="C64" s="108">
        <v>7</v>
      </c>
      <c r="D64" s="108">
        <v>9</v>
      </c>
      <c r="E64" s="108">
        <v>0</v>
      </c>
      <c r="F64" s="108">
        <v>1</v>
      </c>
      <c r="G64" s="108">
        <v>1</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26">
        <v>0</v>
      </c>
      <c r="AD64" s="4">
        <v>2</v>
      </c>
      <c r="AE64" s="4">
        <v>8</v>
      </c>
      <c r="AF64" s="127">
        <v>0</v>
      </c>
      <c r="AG64" s="4">
        <v>10</v>
      </c>
    </row>
    <row r="65" spans="1:33" ht="20.100000000000001" customHeight="1" x14ac:dyDescent="0.2">
      <c r="A65" s="94" t="s">
        <v>35</v>
      </c>
      <c r="B65" s="109">
        <v>1</v>
      </c>
      <c r="C65" s="109">
        <v>0</v>
      </c>
      <c r="D65" s="109">
        <v>1</v>
      </c>
      <c r="E65" s="109">
        <v>0</v>
      </c>
      <c r="F65" s="109">
        <v>0</v>
      </c>
      <c r="G65" s="109">
        <v>0</v>
      </c>
      <c r="H65" s="109">
        <v>0</v>
      </c>
      <c r="I65" s="109">
        <v>0</v>
      </c>
      <c r="J65" s="109">
        <v>0</v>
      </c>
      <c r="K65" s="109">
        <v>0</v>
      </c>
      <c r="L65" s="109">
        <v>1</v>
      </c>
      <c r="M65" s="109">
        <v>1</v>
      </c>
      <c r="N65" s="109">
        <v>0</v>
      </c>
      <c r="O65" s="109">
        <v>0</v>
      </c>
      <c r="P65" s="109">
        <v>0</v>
      </c>
      <c r="Q65" s="109">
        <v>0</v>
      </c>
      <c r="R65" s="109">
        <v>0</v>
      </c>
      <c r="S65" s="109">
        <v>0</v>
      </c>
      <c r="T65" s="109">
        <v>0</v>
      </c>
      <c r="U65" s="109">
        <v>0</v>
      </c>
      <c r="V65" s="109">
        <v>0</v>
      </c>
      <c r="W65" s="109">
        <v>0</v>
      </c>
      <c r="X65" s="109">
        <v>0</v>
      </c>
      <c r="Y65" s="109">
        <v>0</v>
      </c>
      <c r="Z65" s="109">
        <v>0</v>
      </c>
      <c r="AA65" s="109">
        <v>0</v>
      </c>
      <c r="AB65" s="109">
        <v>0</v>
      </c>
      <c r="AC65" s="128">
        <v>0</v>
      </c>
      <c r="AD65" s="5">
        <v>1</v>
      </c>
      <c r="AE65" s="5">
        <v>1</v>
      </c>
      <c r="AF65" s="129">
        <v>0</v>
      </c>
      <c r="AG65" s="5">
        <v>2</v>
      </c>
    </row>
    <row r="66" spans="1:33" ht="20.100000000000001" customHeight="1" x14ac:dyDescent="0.2">
      <c r="A66" s="93" t="s">
        <v>36</v>
      </c>
      <c r="B66" s="108">
        <v>1</v>
      </c>
      <c r="C66" s="108">
        <v>3</v>
      </c>
      <c r="D66" s="108">
        <v>4</v>
      </c>
      <c r="E66" s="108">
        <v>0</v>
      </c>
      <c r="F66" s="108">
        <v>0</v>
      </c>
      <c r="G66" s="108">
        <v>0</v>
      </c>
      <c r="H66" s="108">
        <v>0</v>
      </c>
      <c r="I66" s="108">
        <v>0</v>
      </c>
      <c r="J66" s="108">
        <v>0</v>
      </c>
      <c r="K66" s="108">
        <v>0</v>
      </c>
      <c r="L66" s="108">
        <v>1</v>
      </c>
      <c r="M66" s="108">
        <v>1</v>
      </c>
      <c r="N66" s="108">
        <v>0</v>
      </c>
      <c r="O66" s="108">
        <v>0</v>
      </c>
      <c r="P66" s="108">
        <v>0</v>
      </c>
      <c r="Q66" s="108">
        <v>0</v>
      </c>
      <c r="R66" s="108">
        <v>1</v>
      </c>
      <c r="S66" s="108">
        <v>1</v>
      </c>
      <c r="T66" s="108">
        <v>0</v>
      </c>
      <c r="U66" s="108">
        <v>0</v>
      </c>
      <c r="V66" s="108">
        <v>0</v>
      </c>
      <c r="W66" s="108">
        <v>0</v>
      </c>
      <c r="X66" s="108">
        <v>0</v>
      </c>
      <c r="Y66" s="108">
        <v>0</v>
      </c>
      <c r="Z66" s="108">
        <v>1</v>
      </c>
      <c r="AA66" s="108">
        <v>0</v>
      </c>
      <c r="AB66" s="108">
        <v>1</v>
      </c>
      <c r="AC66" s="126">
        <v>0</v>
      </c>
      <c r="AD66" s="4">
        <v>2</v>
      </c>
      <c r="AE66" s="4">
        <v>5</v>
      </c>
      <c r="AF66" s="127">
        <v>0</v>
      </c>
      <c r="AG66" s="4">
        <v>7</v>
      </c>
    </row>
    <row r="67" spans="1:33" ht="20.100000000000001" customHeight="1" x14ac:dyDescent="0.2">
      <c r="A67" s="94" t="s">
        <v>127</v>
      </c>
      <c r="B67" s="109">
        <v>1</v>
      </c>
      <c r="C67" s="109">
        <v>0</v>
      </c>
      <c r="D67" s="109">
        <v>1</v>
      </c>
      <c r="E67" s="109">
        <v>0</v>
      </c>
      <c r="F67" s="109">
        <v>0</v>
      </c>
      <c r="G67" s="109">
        <v>0</v>
      </c>
      <c r="H67" s="109">
        <v>0</v>
      </c>
      <c r="I67" s="109">
        <v>0</v>
      </c>
      <c r="J67" s="109">
        <v>0</v>
      </c>
      <c r="K67" s="109">
        <v>0</v>
      </c>
      <c r="L67" s="109">
        <v>0</v>
      </c>
      <c r="M67" s="109">
        <v>0</v>
      </c>
      <c r="N67" s="109">
        <v>0</v>
      </c>
      <c r="O67" s="109">
        <v>0</v>
      </c>
      <c r="P67" s="109">
        <v>0</v>
      </c>
      <c r="Q67" s="109">
        <v>0</v>
      </c>
      <c r="R67" s="109">
        <v>0</v>
      </c>
      <c r="S67" s="109">
        <v>0</v>
      </c>
      <c r="T67" s="109">
        <v>0</v>
      </c>
      <c r="U67" s="109">
        <v>0</v>
      </c>
      <c r="V67" s="109">
        <v>0</v>
      </c>
      <c r="W67" s="109">
        <v>0</v>
      </c>
      <c r="X67" s="109">
        <v>0</v>
      </c>
      <c r="Y67" s="109">
        <v>0</v>
      </c>
      <c r="Z67" s="109">
        <v>0</v>
      </c>
      <c r="AA67" s="109">
        <v>0</v>
      </c>
      <c r="AB67" s="109">
        <v>0</v>
      </c>
      <c r="AC67" s="128">
        <v>1</v>
      </c>
      <c r="AD67" s="5">
        <v>1</v>
      </c>
      <c r="AE67" s="5">
        <v>0</v>
      </c>
      <c r="AF67" s="129">
        <v>1</v>
      </c>
      <c r="AG67" s="5">
        <v>2</v>
      </c>
    </row>
    <row r="68" spans="1:33" ht="20.100000000000001" customHeight="1" x14ac:dyDescent="0.2">
      <c r="A68" s="93" t="s">
        <v>210</v>
      </c>
      <c r="B68" s="108">
        <v>0</v>
      </c>
      <c r="C68" s="108">
        <v>0</v>
      </c>
      <c r="D68" s="108">
        <v>0</v>
      </c>
      <c r="E68" s="108">
        <v>0</v>
      </c>
      <c r="F68" s="108">
        <v>0</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1</v>
      </c>
      <c r="X68" s="108">
        <v>1</v>
      </c>
      <c r="Y68" s="108">
        <v>2</v>
      </c>
      <c r="Z68" s="108">
        <v>0</v>
      </c>
      <c r="AA68" s="108">
        <v>0</v>
      </c>
      <c r="AB68" s="108">
        <v>0</v>
      </c>
      <c r="AC68" s="126">
        <v>0</v>
      </c>
      <c r="AD68" s="4">
        <v>1</v>
      </c>
      <c r="AE68" s="4">
        <v>1</v>
      </c>
      <c r="AF68" s="127">
        <v>0</v>
      </c>
      <c r="AG68" s="4">
        <v>2</v>
      </c>
    </row>
    <row r="69" spans="1:33" ht="20.100000000000001" customHeight="1" x14ac:dyDescent="0.2">
      <c r="A69" s="94" t="s">
        <v>37</v>
      </c>
      <c r="B69" s="109">
        <v>0</v>
      </c>
      <c r="C69" s="109">
        <v>2</v>
      </c>
      <c r="D69" s="109">
        <v>2</v>
      </c>
      <c r="E69" s="109">
        <v>0</v>
      </c>
      <c r="F69" s="109">
        <v>1</v>
      </c>
      <c r="G69" s="109">
        <v>1</v>
      </c>
      <c r="H69" s="109">
        <v>0</v>
      </c>
      <c r="I69" s="109">
        <v>0</v>
      </c>
      <c r="J69" s="109">
        <v>0</v>
      </c>
      <c r="K69" s="109">
        <v>0</v>
      </c>
      <c r="L69" s="109">
        <v>2</v>
      </c>
      <c r="M69" s="109">
        <v>2</v>
      </c>
      <c r="N69" s="109">
        <v>0</v>
      </c>
      <c r="O69" s="109">
        <v>0</v>
      </c>
      <c r="P69" s="109">
        <v>0</v>
      </c>
      <c r="Q69" s="109">
        <v>0</v>
      </c>
      <c r="R69" s="109">
        <v>0</v>
      </c>
      <c r="S69" s="109">
        <v>0</v>
      </c>
      <c r="T69" s="109">
        <v>0</v>
      </c>
      <c r="U69" s="109">
        <v>0</v>
      </c>
      <c r="V69" s="109">
        <v>0</v>
      </c>
      <c r="W69" s="109">
        <v>0</v>
      </c>
      <c r="X69" s="109">
        <v>0</v>
      </c>
      <c r="Y69" s="109">
        <v>0</v>
      </c>
      <c r="Z69" s="109">
        <v>0</v>
      </c>
      <c r="AA69" s="109">
        <v>0</v>
      </c>
      <c r="AB69" s="109">
        <v>0</v>
      </c>
      <c r="AC69" s="128">
        <v>0</v>
      </c>
      <c r="AD69" s="5">
        <v>0</v>
      </c>
      <c r="AE69" s="5">
        <v>5</v>
      </c>
      <c r="AF69" s="129">
        <v>0</v>
      </c>
      <c r="AG69" s="5">
        <v>5</v>
      </c>
    </row>
    <row r="70" spans="1:33" ht="20.100000000000001" customHeight="1" x14ac:dyDescent="0.2">
      <c r="A70" s="93" t="s">
        <v>192</v>
      </c>
      <c r="B70" s="108">
        <v>3</v>
      </c>
      <c r="C70" s="108">
        <v>0</v>
      </c>
      <c r="D70" s="108">
        <v>3</v>
      </c>
      <c r="E70" s="108">
        <v>0</v>
      </c>
      <c r="F70" s="108">
        <v>0</v>
      </c>
      <c r="G70" s="108">
        <v>0</v>
      </c>
      <c r="H70" s="108">
        <v>0</v>
      </c>
      <c r="I70" s="108">
        <v>0</v>
      </c>
      <c r="J70" s="108">
        <v>0</v>
      </c>
      <c r="K70" s="108">
        <v>0</v>
      </c>
      <c r="L70" s="108">
        <v>1</v>
      </c>
      <c r="M70" s="108">
        <v>1</v>
      </c>
      <c r="N70" s="108">
        <v>0</v>
      </c>
      <c r="O70" s="108">
        <v>0</v>
      </c>
      <c r="P70" s="108">
        <v>0</v>
      </c>
      <c r="Q70" s="108">
        <v>0</v>
      </c>
      <c r="R70" s="108">
        <v>0</v>
      </c>
      <c r="S70" s="108">
        <v>0</v>
      </c>
      <c r="T70" s="108">
        <v>0</v>
      </c>
      <c r="U70" s="108">
        <v>0</v>
      </c>
      <c r="V70" s="108">
        <v>0</v>
      </c>
      <c r="W70" s="108">
        <v>0</v>
      </c>
      <c r="X70" s="108">
        <v>0</v>
      </c>
      <c r="Y70" s="108">
        <v>0</v>
      </c>
      <c r="Z70" s="108">
        <v>0</v>
      </c>
      <c r="AA70" s="108">
        <v>0</v>
      </c>
      <c r="AB70" s="108">
        <v>0</v>
      </c>
      <c r="AC70" s="126">
        <v>0</v>
      </c>
      <c r="AD70" s="4">
        <v>3</v>
      </c>
      <c r="AE70" s="4">
        <v>1</v>
      </c>
      <c r="AF70" s="127">
        <v>0</v>
      </c>
      <c r="AG70" s="4">
        <v>4</v>
      </c>
    </row>
    <row r="71" spans="1:33" ht="20.100000000000001" customHeight="1" x14ac:dyDescent="0.2">
      <c r="A71" s="94" t="s">
        <v>38</v>
      </c>
      <c r="B71" s="109">
        <v>2</v>
      </c>
      <c r="C71" s="109">
        <v>0</v>
      </c>
      <c r="D71" s="109">
        <v>2</v>
      </c>
      <c r="E71" s="109">
        <v>0</v>
      </c>
      <c r="F71" s="109">
        <v>0</v>
      </c>
      <c r="G71" s="109">
        <v>0</v>
      </c>
      <c r="H71" s="109">
        <v>0</v>
      </c>
      <c r="I71" s="109">
        <v>0</v>
      </c>
      <c r="J71" s="109">
        <v>0</v>
      </c>
      <c r="K71" s="109">
        <v>0</v>
      </c>
      <c r="L71" s="109">
        <v>2</v>
      </c>
      <c r="M71" s="109">
        <v>2</v>
      </c>
      <c r="N71" s="109">
        <v>0</v>
      </c>
      <c r="O71" s="109">
        <v>0</v>
      </c>
      <c r="P71" s="109">
        <v>0</v>
      </c>
      <c r="Q71" s="109">
        <v>0</v>
      </c>
      <c r="R71" s="109">
        <v>0</v>
      </c>
      <c r="S71" s="109">
        <v>0</v>
      </c>
      <c r="T71" s="109">
        <v>1</v>
      </c>
      <c r="U71" s="109">
        <v>0</v>
      </c>
      <c r="V71" s="109">
        <v>1</v>
      </c>
      <c r="W71" s="109">
        <v>0</v>
      </c>
      <c r="X71" s="109">
        <v>0</v>
      </c>
      <c r="Y71" s="109">
        <v>0</v>
      </c>
      <c r="Z71" s="109">
        <v>0</v>
      </c>
      <c r="AA71" s="109">
        <v>0</v>
      </c>
      <c r="AB71" s="109">
        <v>0</v>
      </c>
      <c r="AC71" s="128">
        <v>0</v>
      </c>
      <c r="AD71" s="5">
        <v>3</v>
      </c>
      <c r="AE71" s="5">
        <v>2</v>
      </c>
      <c r="AF71" s="129">
        <v>0</v>
      </c>
      <c r="AG71" s="5">
        <v>5</v>
      </c>
    </row>
    <row r="72" spans="1:33" ht="20.100000000000001" customHeight="1" x14ac:dyDescent="0.2">
      <c r="A72" s="93" t="s">
        <v>39</v>
      </c>
      <c r="B72" s="108">
        <v>0</v>
      </c>
      <c r="C72" s="108">
        <v>4</v>
      </c>
      <c r="D72" s="108">
        <v>4</v>
      </c>
      <c r="E72" s="108">
        <v>0</v>
      </c>
      <c r="F72" s="108">
        <v>1</v>
      </c>
      <c r="G72" s="108">
        <v>1</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26">
        <v>0</v>
      </c>
      <c r="AD72" s="4">
        <v>0</v>
      </c>
      <c r="AE72" s="4">
        <v>5</v>
      </c>
      <c r="AF72" s="127">
        <v>0</v>
      </c>
      <c r="AG72" s="4">
        <v>5</v>
      </c>
    </row>
    <row r="73" spans="1:33" ht="20.100000000000001" customHeight="1" x14ac:dyDescent="0.2">
      <c r="A73" s="94" t="s">
        <v>40</v>
      </c>
      <c r="B73" s="109">
        <v>7</v>
      </c>
      <c r="C73" s="109">
        <v>12</v>
      </c>
      <c r="D73" s="109">
        <v>19</v>
      </c>
      <c r="E73" s="109">
        <v>0</v>
      </c>
      <c r="F73" s="109">
        <v>0</v>
      </c>
      <c r="G73" s="109">
        <v>0</v>
      </c>
      <c r="H73" s="109">
        <v>1</v>
      </c>
      <c r="I73" s="109">
        <v>1</v>
      </c>
      <c r="J73" s="109">
        <v>2</v>
      </c>
      <c r="K73" s="109">
        <v>0</v>
      </c>
      <c r="L73" s="109">
        <v>2</v>
      </c>
      <c r="M73" s="109">
        <v>2</v>
      </c>
      <c r="N73" s="109">
        <v>0</v>
      </c>
      <c r="O73" s="109">
        <v>0</v>
      </c>
      <c r="P73" s="109">
        <v>0</v>
      </c>
      <c r="Q73" s="109">
        <v>0</v>
      </c>
      <c r="R73" s="109">
        <v>0</v>
      </c>
      <c r="S73" s="109">
        <v>0</v>
      </c>
      <c r="T73" s="109">
        <v>0</v>
      </c>
      <c r="U73" s="109">
        <v>0</v>
      </c>
      <c r="V73" s="109">
        <v>0</v>
      </c>
      <c r="W73" s="109">
        <v>7</v>
      </c>
      <c r="X73" s="109">
        <v>17</v>
      </c>
      <c r="Y73" s="109">
        <v>24</v>
      </c>
      <c r="Z73" s="109">
        <v>0</v>
      </c>
      <c r="AA73" s="109">
        <v>0</v>
      </c>
      <c r="AB73" s="109">
        <v>0</v>
      </c>
      <c r="AC73" s="128">
        <v>0</v>
      </c>
      <c r="AD73" s="5">
        <v>15</v>
      </c>
      <c r="AE73" s="5">
        <v>32</v>
      </c>
      <c r="AF73" s="129">
        <v>0</v>
      </c>
      <c r="AG73" s="5">
        <v>47</v>
      </c>
    </row>
    <row r="74" spans="1:33" ht="20.100000000000001" customHeight="1" x14ac:dyDescent="0.2">
      <c r="A74" s="93" t="s">
        <v>41</v>
      </c>
      <c r="B74" s="108">
        <v>0</v>
      </c>
      <c r="C74" s="108">
        <v>1</v>
      </c>
      <c r="D74" s="108">
        <v>1</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8">
        <v>0</v>
      </c>
      <c r="AB74" s="108">
        <v>0</v>
      </c>
      <c r="AC74" s="126">
        <v>0</v>
      </c>
      <c r="AD74" s="4">
        <v>0</v>
      </c>
      <c r="AE74" s="4">
        <v>1</v>
      </c>
      <c r="AF74" s="127">
        <v>0</v>
      </c>
      <c r="AG74" s="4">
        <v>1</v>
      </c>
    </row>
    <row r="75" spans="1:33" ht="20.100000000000001" customHeight="1" x14ac:dyDescent="0.2">
      <c r="A75" s="94" t="s">
        <v>42</v>
      </c>
      <c r="B75" s="109">
        <v>0</v>
      </c>
      <c r="C75" s="109">
        <v>0</v>
      </c>
      <c r="D75" s="109">
        <v>0</v>
      </c>
      <c r="E75" s="109">
        <v>0</v>
      </c>
      <c r="F75" s="109">
        <v>0</v>
      </c>
      <c r="G75" s="109">
        <v>0</v>
      </c>
      <c r="H75" s="109">
        <v>0</v>
      </c>
      <c r="I75" s="109">
        <v>5</v>
      </c>
      <c r="J75" s="109">
        <v>5</v>
      </c>
      <c r="K75" s="109">
        <v>0</v>
      </c>
      <c r="L75" s="109">
        <v>0</v>
      </c>
      <c r="M75" s="109">
        <v>0</v>
      </c>
      <c r="N75" s="109">
        <v>0</v>
      </c>
      <c r="O75" s="109">
        <v>0</v>
      </c>
      <c r="P75" s="109">
        <v>0</v>
      </c>
      <c r="Q75" s="109">
        <v>0</v>
      </c>
      <c r="R75" s="109">
        <v>0</v>
      </c>
      <c r="S75" s="109">
        <v>0</v>
      </c>
      <c r="T75" s="109">
        <v>0</v>
      </c>
      <c r="U75" s="109">
        <v>0</v>
      </c>
      <c r="V75" s="109">
        <v>0</v>
      </c>
      <c r="W75" s="109">
        <v>0</v>
      </c>
      <c r="X75" s="109">
        <v>0</v>
      </c>
      <c r="Y75" s="109">
        <v>0</v>
      </c>
      <c r="Z75" s="109">
        <v>0</v>
      </c>
      <c r="AA75" s="109">
        <v>0</v>
      </c>
      <c r="AB75" s="109">
        <v>0</v>
      </c>
      <c r="AC75" s="128">
        <v>0</v>
      </c>
      <c r="AD75" s="5">
        <v>0</v>
      </c>
      <c r="AE75" s="5">
        <v>5</v>
      </c>
      <c r="AF75" s="129">
        <v>0</v>
      </c>
      <c r="AG75" s="5">
        <v>5</v>
      </c>
    </row>
    <row r="76" spans="1:33" ht="20.100000000000001" customHeight="1" x14ac:dyDescent="0.2">
      <c r="A76" s="93" t="s">
        <v>43</v>
      </c>
      <c r="B76" s="108">
        <v>1</v>
      </c>
      <c r="C76" s="108">
        <v>0</v>
      </c>
      <c r="D76" s="108">
        <v>1</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26">
        <v>0</v>
      </c>
      <c r="AD76" s="4">
        <v>1</v>
      </c>
      <c r="AE76" s="4">
        <v>0</v>
      </c>
      <c r="AF76" s="127">
        <v>0</v>
      </c>
      <c r="AG76" s="4">
        <v>1</v>
      </c>
    </row>
    <row r="77" spans="1:33" ht="20.100000000000001" customHeight="1" x14ac:dyDescent="0.2">
      <c r="A77" s="94" t="s">
        <v>226</v>
      </c>
      <c r="B77" s="109">
        <v>1</v>
      </c>
      <c r="C77" s="109">
        <v>2</v>
      </c>
      <c r="D77" s="109">
        <v>3</v>
      </c>
      <c r="E77" s="109">
        <v>1</v>
      </c>
      <c r="F77" s="109">
        <v>1</v>
      </c>
      <c r="G77" s="109">
        <v>2</v>
      </c>
      <c r="H77" s="109">
        <v>0</v>
      </c>
      <c r="I77" s="109">
        <v>1</v>
      </c>
      <c r="J77" s="109">
        <v>1</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28">
        <v>0</v>
      </c>
      <c r="AD77" s="5">
        <v>2</v>
      </c>
      <c r="AE77" s="5">
        <v>4</v>
      </c>
      <c r="AF77" s="129">
        <v>0</v>
      </c>
      <c r="AG77" s="5">
        <v>6</v>
      </c>
    </row>
    <row r="78" spans="1:33" ht="20.100000000000001" customHeight="1" x14ac:dyDescent="0.2">
      <c r="A78" s="93" t="s">
        <v>44</v>
      </c>
      <c r="B78" s="108">
        <v>0</v>
      </c>
      <c r="C78" s="108">
        <v>1</v>
      </c>
      <c r="D78" s="108">
        <v>1</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26">
        <v>0</v>
      </c>
      <c r="AD78" s="4">
        <v>0</v>
      </c>
      <c r="AE78" s="4">
        <v>1</v>
      </c>
      <c r="AF78" s="127">
        <v>0</v>
      </c>
      <c r="AG78" s="4">
        <v>1</v>
      </c>
    </row>
    <row r="79" spans="1:33" ht="20.100000000000001" customHeight="1" x14ac:dyDescent="0.2">
      <c r="A79" s="94" t="s">
        <v>45</v>
      </c>
      <c r="B79" s="109">
        <v>0</v>
      </c>
      <c r="C79" s="109">
        <v>2</v>
      </c>
      <c r="D79" s="109">
        <v>2</v>
      </c>
      <c r="E79" s="109">
        <v>0</v>
      </c>
      <c r="F79" s="109">
        <v>0</v>
      </c>
      <c r="G79" s="109">
        <v>0</v>
      </c>
      <c r="H79" s="109">
        <v>0</v>
      </c>
      <c r="I79" s="109">
        <v>0</v>
      </c>
      <c r="J79" s="109">
        <v>0</v>
      </c>
      <c r="K79" s="109">
        <v>0</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28">
        <v>0</v>
      </c>
      <c r="AD79" s="5">
        <v>0</v>
      </c>
      <c r="AE79" s="5">
        <v>2</v>
      </c>
      <c r="AF79" s="129">
        <v>0</v>
      </c>
      <c r="AG79" s="5">
        <v>2</v>
      </c>
    </row>
    <row r="80" spans="1:33" ht="20.100000000000001" customHeight="1" x14ac:dyDescent="0.2">
      <c r="A80" s="93" t="s">
        <v>130</v>
      </c>
      <c r="B80" s="108">
        <v>2</v>
      </c>
      <c r="C80" s="108">
        <v>4</v>
      </c>
      <c r="D80" s="108">
        <v>6</v>
      </c>
      <c r="E80" s="108">
        <v>0</v>
      </c>
      <c r="F80" s="108">
        <v>0</v>
      </c>
      <c r="G80" s="108">
        <v>0</v>
      </c>
      <c r="H80" s="108">
        <v>0</v>
      </c>
      <c r="I80" s="108">
        <v>0</v>
      </c>
      <c r="J80" s="108">
        <v>0</v>
      </c>
      <c r="K80" s="108">
        <v>2</v>
      </c>
      <c r="L80" s="108">
        <v>2</v>
      </c>
      <c r="M80" s="108">
        <v>4</v>
      </c>
      <c r="N80" s="108">
        <v>0</v>
      </c>
      <c r="O80" s="108">
        <v>0</v>
      </c>
      <c r="P80" s="108">
        <v>0</v>
      </c>
      <c r="Q80" s="108">
        <v>0</v>
      </c>
      <c r="R80" s="108">
        <v>0</v>
      </c>
      <c r="S80" s="108">
        <v>0</v>
      </c>
      <c r="T80" s="108">
        <v>0</v>
      </c>
      <c r="U80" s="108">
        <v>0</v>
      </c>
      <c r="V80" s="108">
        <v>0</v>
      </c>
      <c r="W80" s="108">
        <v>0</v>
      </c>
      <c r="X80" s="108">
        <v>0</v>
      </c>
      <c r="Y80" s="108">
        <v>0</v>
      </c>
      <c r="Z80" s="108">
        <v>0</v>
      </c>
      <c r="AA80" s="108">
        <v>0</v>
      </c>
      <c r="AB80" s="108">
        <v>0</v>
      </c>
      <c r="AC80" s="126">
        <v>0</v>
      </c>
      <c r="AD80" s="4">
        <v>4</v>
      </c>
      <c r="AE80" s="4">
        <v>6</v>
      </c>
      <c r="AF80" s="127">
        <v>0</v>
      </c>
      <c r="AG80" s="4">
        <v>10</v>
      </c>
    </row>
    <row r="81" spans="1:33" ht="20.100000000000001" customHeight="1" x14ac:dyDescent="0.2">
      <c r="A81" s="94" t="s">
        <v>46</v>
      </c>
      <c r="B81" s="109">
        <v>14</v>
      </c>
      <c r="C81" s="109">
        <v>12</v>
      </c>
      <c r="D81" s="109">
        <v>26</v>
      </c>
      <c r="E81" s="109">
        <v>2</v>
      </c>
      <c r="F81" s="109">
        <v>0</v>
      </c>
      <c r="G81" s="109">
        <v>2</v>
      </c>
      <c r="H81" s="109">
        <v>1</v>
      </c>
      <c r="I81" s="109">
        <v>0</v>
      </c>
      <c r="J81" s="109">
        <v>1</v>
      </c>
      <c r="K81" s="109">
        <v>0</v>
      </c>
      <c r="L81" s="109">
        <v>1</v>
      </c>
      <c r="M81" s="109">
        <v>1</v>
      </c>
      <c r="N81" s="109">
        <v>0</v>
      </c>
      <c r="O81" s="109">
        <v>0</v>
      </c>
      <c r="P81" s="109">
        <v>0</v>
      </c>
      <c r="Q81" s="109">
        <v>0</v>
      </c>
      <c r="R81" s="109">
        <v>0</v>
      </c>
      <c r="S81" s="109">
        <v>0</v>
      </c>
      <c r="T81" s="109">
        <v>0</v>
      </c>
      <c r="U81" s="109">
        <v>0</v>
      </c>
      <c r="V81" s="109">
        <v>0</v>
      </c>
      <c r="W81" s="109">
        <v>0</v>
      </c>
      <c r="X81" s="109">
        <v>1</v>
      </c>
      <c r="Y81" s="109">
        <v>1</v>
      </c>
      <c r="Z81" s="109">
        <v>0</v>
      </c>
      <c r="AA81" s="109">
        <v>0</v>
      </c>
      <c r="AB81" s="109">
        <v>0</v>
      </c>
      <c r="AC81" s="128">
        <v>0</v>
      </c>
      <c r="AD81" s="5">
        <v>17</v>
      </c>
      <c r="AE81" s="5">
        <v>14</v>
      </c>
      <c r="AF81" s="129">
        <v>0</v>
      </c>
      <c r="AG81" s="5">
        <v>31</v>
      </c>
    </row>
    <row r="82" spans="1:33" ht="20.100000000000001" customHeight="1" x14ac:dyDescent="0.2">
      <c r="A82" s="93" t="s">
        <v>47</v>
      </c>
      <c r="B82" s="108">
        <v>4</v>
      </c>
      <c r="C82" s="108">
        <v>6</v>
      </c>
      <c r="D82" s="108">
        <v>10</v>
      </c>
      <c r="E82" s="108">
        <v>2</v>
      </c>
      <c r="F82" s="108">
        <v>1</v>
      </c>
      <c r="G82" s="108">
        <v>3</v>
      </c>
      <c r="H82" s="108">
        <v>4</v>
      </c>
      <c r="I82" s="108">
        <v>5</v>
      </c>
      <c r="J82" s="108">
        <v>9</v>
      </c>
      <c r="K82" s="108">
        <v>2</v>
      </c>
      <c r="L82" s="108">
        <v>6</v>
      </c>
      <c r="M82" s="108">
        <v>8</v>
      </c>
      <c r="N82" s="108">
        <v>0</v>
      </c>
      <c r="O82" s="108">
        <v>0</v>
      </c>
      <c r="P82" s="108">
        <v>0</v>
      </c>
      <c r="Q82" s="108">
        <v>0</v>
      </c>
      <c r="R82" s="108">
        <v>0</v>
      </c>
      <c r="S82" s="108">
        <v>0</v>
      </c>
      <c r="T82" s="108">
        <v>0</v>
      </c>
      <c r="U82" s="108">
        <v>0</v>
      </c>
      <c r="V82" s="108">
        <v>0</v>
      </c>
      <c r="W82" s="108">
        <v>0</v>
      </c>
      <c r="X82" s="108">
        <v>0</v>
      </c>
      <c r="Y82" s="108">
        <v>0</v>
      </c>
      <c r="Z82" s="108">
        <v>0</v>
      </c>
      <c r="AA82" s="108">
        <v>0</v>
      </c>
      <c r="AB82" s="108">
        <v>0</v>
      </c>
      <c r="AC82" s="126">
        <v>0</v>
      </c>
      <c r="AD82" s="4">
        <v>12</v>
      </c>
      <c r="AE82" s="4">
        <v>18</v>
      </c>
      <c r="AF82" s="127">
        <v>0</v>
      </c>
      <c r="AG82" s="4">
        <v>30</v>
      </c>
    </row>
    <row r="83" spans="1:33" ht="20.100000000000001" customHeight="1" x14ac:dyDescent="0.2">
      <c r="A83" s="94" t="s">
        <v>49</v>
      </c>
      <c r="B83" s="109">
        <v>4</v>
      </c>
      <c r="C83" s="109">
        <v>7</v>
      </c>
      <c r="D83" s="109">
        <v>11</v>
      </c>
      <c r="E83" s="109">
        <v>0</v>
      </c>
      <c r="F83" s="109">
        <v>0</v>
      </c>
      <c r="G83" s="109">
        <v>0</v>
      </c>
      <c r="H83" s="109">
        <v>0</v>
      </c>
      <c r="I83" s="109">
        <v>3</v>
      </c>
      <c r="J83" s="109">
        <v>3</v>
      </c>
      <c r="K83" s="109">
        <v>0</v>
      </c>
      <c r="L83" s="109">
        <v>3</v>
      </c>
      <c r="M83" s="109">
        <v>3</v>
      </c>
      <c r="N83" s="109">
        <v>0</v>
      </c>
      <c r="O83" s="109">
        <v>0</v>
      </c>
      <c r="P83" s="109">
        <v>0</v>
      </c>
      <c r="Q83" s="109">
        <v>0</v>
      </c>
      <c r="R83" s="109">
        <v>0</v>
      </c>
      <c r="S83" s="109">
        <v>0</v>
      </c>
      <c r="T83" s="109">
        <v>0</v>
      </c>
      <c r="U83" s="109">
        <v>0</v>
      </c>
      <c r="V83" s="109">
        <v>0</v>
      </c>
      <c r="W83" s="109">
        <v>0</v>
      </c>
      <c r="X83" s="109">
        <v>0</v>
      </c>
      <c r="Y83" s="109">
        <v>0</v>
      </c>
      <c r="Z83" s="109">
        <v>0</v>
      </c>
      <c r="AA83" s="109">
        <v>0</v>
      </c>
      <c r="AB83" s="109">
        <v>0</v>
      </c>
      <c r="AC83" s="128">
        <v>0</v>
      </c>
      <c r="AD83" s="5">
        <v>4</v>
      </c>
      <c r="AE83" s="5">
        <v>13</v>
      </c>
      <c r="AF83" s="129">
        <v>0</v>
      </c>
      <c r="AG83" s="5">
        <v>17</v>
      </c>
    </row>
    <row r="84" spans="1:33" ht="20.100000000000001" customHeight="1" x14ac:dyDescent="0.2">
      <c r="A84" s="93" t="s">
        <v>50</v>
      </c>
      <c r="B84" s="108">
        <v>1</v>
      </c>
      <c r="C84" s="108">
        <v>5</v>
      </c>
      <c r="D84" s="108">
        <v>6</v>
      </c>
      <c r="E84" s="108">
        <v>1</v>
      </c>
      <c r="F84" s="108">
        <v>2</v>
      </c>
      <c r="G84" s="108">
        <v>3</v>
      </c>
      <c r="H84" s="108">
        <v>1</v>
      </c>
      <c r="I84" s="108">
        <v>0</v>
      </c>
      <c r="J84" s="108">
        <v>1</v>
      </c>
      <c r="K84" s="108">
        <v>1</v>
      </c>
      <c r="L84" s="108">
        <v>4</v>
      </c>
      <c r="M84" s="108">
        <v>5</v>
      </c>
      <c r="N84" s="108">
        <v>0</v>
      </c>
      <c r="O84" s="108">
        <v>0</v>
      </c>
      <c r="P84" s="108">
        <v>0</v>
      </c>
      <c r="Q84" s="108">
        <v>0</v>
      </c>
      <c r="R84" s="108">
        <v>0</v>
      </c>
      <c r="S84" s="108">
        <v>0</v>
      </c>
      <c r="T84" s="108">
        <v>0</v>
      </c>
      <c r="U84" s="108">
        <v>0</v>
      </c>
      <c r="V84" s="108">
        <v>0</v>
      </c>
      <c r="W84" s="108">
        <v>0</v>
      </c>
      <c r="X84" s="108">
        <v>0</v>
      </c>
      <c r="Y84" s="108">
        <v>0</v>
      </c>
      <c r="Z84" s="108">
        <v>0</v>
      </c>
      <c r="AA84" s="108">
        <v>0</v>
      </c>
      <c r="AB84" s="108">
        <v>0</v>
      </c>
      <c r="AC84" s="126">
        <v>0</v>
      </c>
      <c r="AD84" s="4">
        <v>4</v>
      </c>
      <c r="AE84" s="4">
        <v>11</v>
      </c>
      <c r="AF84" s="127">
        <v>0</v>
      </c>
      <c r="AG84" s="4">
        <v>15</v>
      </c>
    </row>
    <row r="85" spans="1:33" ht="20.100000000000001" customHeight="1" x14ac:dyDescent="0.2">
      <c r="A85" s="94" t="s">
        <v>51</v>
      </c>
      <c r="B85" s="109">
        <v>1</v>
      </c>
      <c r="C85" s="109">
        <v>2</v>
      </c>
      <c r="D85" s="109">
        <v>3</v>
      </c>
      <c r="E85" s="109">
        <v>0</v>
      </c>
      <c r="F85" s="109">
        <v>0</v>
      </c>
      <c r="G85" s="109">
        <v>0</v>
      </c>
      <c r="H85" s="109">
        <v>0</v>
      </c>
      <c r="I85" s="109">
        <v>0</v>
      </c>
      <c r="J85" s="109">
        <v>0</v>
      </c>
      <c r="K85" s="109">
        <v>1</v>
      </c>
      <c r="L85" s="109">
        <v>0</v>
      </c>
      <c r="M85" s="109">
        <v>1</v>
      </c>
      <c r="N85" s="109">
        <v>0</v>
      </c>
      <c r="O85" s="109">
        <v>0</v>
      </c>
      <c r="P85" s="109">
        <v>0</v>
      </c>
      <c r="Q85" s="109">
        <v>0</v>
      </c>
      <c r="R85" s="109">
        <v>0</v>
      </c>
      <c r="S85" s="109">
        <v>0</v>
      </c>
      <c r="T85" s="109">
        <v>0</v>
      </c>
      <c r="U85" s="109">
        <v>0</v>
      </c>
      <c r="V85" s="109">
        <v>0</v>
      </c>
      <c r="W85" s="109">
        <v>0</v>
      </c>
      <c r="X85" s="109">
        <v>0</v>
      </c>
      <c r="Y85" s="109">
        <v>0</v>
      </c>
      <c r="Z85" s="109">
        <v>0</v>
      </c>
      <c r="AA85" s="109">
        <v>0</v>
      </c>
      <c r="AB85" s="109">
        <v>0</v>
      </c>
      <c r="AC85" s="128">
        <v>0</v>
      </c>
      <c r="AD85" s="5">
        <v>2</v>
      </c>
      <c r="AE85" s="5">
        <v>2</v>
      </c>
      <c r="AF85" s="129">
        <v>0</v>
      </c>
      <c r="AG85" s="5">
        <v>4</v>
      </c>
    </row>
    <row r="86" spans="1:33" ht="20.100000000000001" customHeight="1" x14ac:dyDescent="0.2">
      <c r="A86" s="93" t="s">
        <v>211</v>
      </c>
      <c r="B86" s="108">
        <v>0</v>
      </c>
      <c r="C86" s="108">
        <v>1</v>
      </c>
      <c r="D86" s="108">
        <v>1</v>
      </c>
      <c r="E86" s="108">
        <v>0</v>
      </c>
      <c r="F86" s="108">
        <v>1</v>
      </c>
      <c r="G86" s="108">
        <v>1</v>
      </c>
      <c r="H86" s="108">
        <v>0</v>
      </c>
      <c r="I86" s="108">
        <v>0</v>
      </c>
      <c r="J86" s="108">
        <v>0</v>
      </c>
      <c r="K86" s="108">
        <v>0</v>
      </c>
      <c r="L86" s="108">
        <v>0</v>
      </c>
      <c r="M86" s="108">
        <v>0</v>
      </c>
      <c r="N86" s="108">
        <v>0</v>
      </c>
      <c r="O86" s="108">
        <v>0</v>
      </c>
      <c r="P86" s="108">
        <v>0</v>
      </c>
      <c r="Q86" s="108">
        <v>0</v>
      </c>
      <c r="R86" s="108">
        <v>0</v>
      </c>
      <c r="S86" s="108">
        <v>0</v>
      </c>
      <c r="T86" s="108">
        <v>0</v>
      </c>
      <c r="U86" s="108">
        <v>0</v>
      </c>
      <c r="V86" s="108">
        <v>0</v>
      </c>
      <c r="W86" s="108">
        <v>0</v>
      </c>
      <c r="X86" s="108">
        <v>0</v>
      </c>
      <c r="Y86" s="108">
        <v>0</v>
      </c>
      <c r="Z86" s="108">
        <v>0</v>
      </c>
      <c r="AA86" s="108">
        <v>0</v>
      </c>
      <c r="AB86" s="108">
        <v>0</v>
      </c>
      <c r="AC86" s="126">
        <v>0</v>
      </c>
      <c r="AD86" s="4">
        <v>0</v>
      </c>
      <c r="AE86" s="4">
        <v>2</v>
      </c>
      <c r="AF86" s="127">
        <v>0</v>
      </c>
      <c r="AG86" s="4">
        <v>2</v>
      </c>
    </row>
    <row r="87" spans="1:33" ht="20.100000000000001" customHeight="1" x14ac:dyDescent="0.2">
      <c r="A87" s="94" t="s">
        <v>52</v>
      </c>
      <c r="B87" s="109">
        <v>7</v>
      </c>
      <c r="C87" s="109">
        <v>19</v>
      </c>
      <c r="D87" s="109">
        <v>26</v>
      </c>
      <c r="E87" s="109">
        <v>0</v>
      </c>
      <c r="F87" s="109">
        <v>1</v>
      </c>
      <c r="G87" s="109">
        <v>1</v>
      </c>
      <c r="H87" s="109">
        <v>5</v>
      </c>
      <c r="I87" s="109">
        <v>2</v>
      </c>
      <c r="J87" s="109">
        <v>7</v>
      </c>
      <c r="K87" s="109">
        <v>3</v>
      </c>
      <c r="L87" s="109">
        <v>8</v>
      </c>
      <c r="M87" s="109">
        <v>11</v>
      </c>
      <c r="N87" s="109">
        <v>0</v>
      </c>
      <c r="O87" s="109">
        <v>0</v>
      </c>
      <c r="P87" s="109">
        <v>0</v>
      </c>
      <c r="Q87" s="109">
        <v>0</v>
      </c>
      <c r="R87" s="109">
        <v>0</v>
      </c>
      <c r="S87" s="109">
        <v>0</v>
      </c>
      <c r="T87" s="109">
        <v>0</v>
      </c>
      <c r="U87" s="109">
        <v>0</v>
      </c>
      <c r="V87" s="109">
        <v>0</v>
      </c>
      <c r="W87" s="109">
        <v>3</v>
      </c>
      <c r="X87" s="109">
        <v>15</v>
      </c>
      <c r="Y87" s="109">
        <v>18</v>
      </c>
      <c r="Z87" s="109">
        <v>0</v>
      </c>
      <c r="AA87" s="109">
        <v>1</v>
      </c>
      <c r="AB87" s="109">
        <v>1</v>
      </c>
      <c r="AC87" s="128">
        <v>0</v>
      </c>
      <c r="AD87" s="5">
        <v>18</v>
      </c>
      <c r="AE87" s="5">
        <v>46</v>
      </c>
      <c r="AF87" s="129">
        <v>0</v>
      </c>
      <c r="AG87" s="5">
        <v>64</v>
      </c>
    </row>
    <row r="88" spans="1:33" ht="20.100000000000001" customHeight="1" x14ac:dyDescent="0.2">
      <c r="A88" s="93" t="s">
        <v>227</v>
      </c>
      <c r="B88" s="108">
        <v>0</v>
      </c>
      <c r="C88" s="108">
        <v>0</v>
      </c>
      <c r="D88" s="108">
        <v>0</v>
      </c>
      <c r="E88" s="108">
        <v>0</v>
      </c>
      <c r="F88" s="108">
        <v>0</v>
      </c>
      <c r="G88" s="108">
        <v>0</v>
      </c>
      <c r="H88" s="108">
        <v>3</v>
      </c>
      <c r="I88" s="108">
        <v>1</v>
      </c>
      <c r="J88" s="108">
        <v>4</v>
      </c>
      <c r="K88" s="108">
        <v>0</v>
      </c>
      <c r="L88" s="108">
        <v>0</v>
      </c>
      <c r="M88" s="108">
        <v>0</v>
      </c>
      <c r="N88" s="108">
        <v>0</v>
      </c>
      <c r="O88" s="108">
        <v>0</v>
      </c>
      <c r="P88" s="108">
        <v>0</v>
      </c>
      <c r="Q88" s="108">
        <v>0</v>
      </c>
      <c r="R88" s="108">
        <v>0</v>
      </c>
      <c r="S88" s="108">
        <v>0</v>
      </c>
      <c r="T88" s="108">
        <v>0</v>
      </c>
      <c r="U88" s="108">
        <v>0</v>
      </c>
      <c r="V88" s="108">
        <v>0</v>
      </c>
      <c r="W88" s="108">
        <v>0</v>
      </c>
      <c r="X88" s="108">
        <v>0</v>
      </c>
      <c r="Y88" s="108">
        <v>0</v>
      </c>
      <c r="Z88" s="108">
        <v>0</v>
      </c>
      <c r="AA88" s="108">
        <v>0</v>
      </c>
      <c r="AB88" s="108">
        <v>0</v>
      </c>
      <c r="AC88" s="126">
        <v>0</v>
      </c>
      <c r="AD88" s="4">
        <v>3</v>
      </c>
      <c r="AE88" s="4">
        <v>1</v>
      </c>
      <c r="AF88" s="127">
        <v>0</v>
      </c>
      <c r="AG88" s="4">
        <v>4</v>
      </c>
    </row>
    <row r="89" spans="1:33" ht="20.100000000000001" customHeight="1" x14ac:dyDescent="0.2">
      <c r="A89" s="94" t="s">
        <v>53</v>
      </c>
      <c r="B89" s="109">
        <v>0</v>
      </c>
      <c r="C89" s="109">
        <v>4</v>
      </c>
      <c r="D89" s="109">
        <v>4</v>
      </c>
      <c r="E89" s="109">
        <v>0</v>
      </c>
      <c r="F89" s="109">
        <v>0</v>
      </c>
      <c r="G89" s="109">
        <v>0</v>
      </c>
      <c r="H89" s="109">
        <v>0</v>
      </c>
      <c r="I89" s="109">
        <v>0</v>
      </c>
      <c r="J89" s="109">
        <v>0</v>
      </c>
      <c r="K89" s="109">
        <v>0</v>
      </c>
      <c r="L89" s="109">
        <v>0</v>
      </c>
      <c r="M89" s="109">
        <v>0</v>
      </c>
      <c r="N89" s="109">
        <v>0</v>
      </c>
      <c r="O89" s="109">
        <v>0</v>
      </c>
      <c r="P89" s="109">
        <v>0</v>
      </c>
      <c r="Q89" s="109">
        <v>0</v>
      </c>
      <c r="R89" s="109">
        <v>0</v>
      </c>
      <c r="S89" s="109">
        <v>0</v>
      </c>
      <c r="T89" s="109">
        <v>0</v>
      </c>
      <c r="U89" s="109">
        <v>0</v>
      </c>
      <c r="V89" s="109">
        <v>0</v>
      </c>
      <c r="W89" s="109">
        <v>0</v>
      </c>
      <c r="X89" s="109">
        <v>0</v>
      </c>
      <c r="Y89" s="109">
        <v>0</v>
      </c>
      <c r="Z89" s="109">
        <v>0</v>
      </c>
      <c r="AA89" s="109">
        <v>0</v>
      </c>
      <c r="AB89" s="109">
        <v>0</v>
      </c>
      <c r="AC89" s="128">
        <v>0</v>
      </c>
      <c r="AD89" s="5">
        <v>0</v>
      </c>
      <c r="AE89" s="5">
        <v>4</v>
      </c>
      <c r="AF89" s="129">
        <v>0</v>
      </c>
      <c r="AG89" s="5">
        <v>4</v>
      </c>
    </row>
    <row r="90" spans="1:33" ht="20.100000000000001" customHeight="1" x14ac:dyDescent="0.2">
      <c r="A90" s="93" t="s">
        <v>54</v>
      </c>
      <c r="B90" s="108">
        <v>0</v>
      </c>
      <c r="C90" s="108">
        <v>2</v>
      </c>
      <c r="D90" s="108">
        <v>2</v>
      </c>
      <c r="E90" s="108">
        <v>0</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v>0</v>
      </c>
      <c r="Y90" s="108">
        <v>0</v>
      </c>
      <c r="Z90" s="108">
        <v>0</v>
      </c>
      <c r="AA90" s="108">
        <v>0</v>
      </c>
      <c r="AB90" s="108">
        <v>0</v>
      </c>
      <c r="AC90" s="126">
        <v>0</v>
      </c>
      <c r="AD90" s="4">
        <v>0</v>
      </c>
      <c r="AE90" s="4">
        <v>2</v>
      </c>
      <c r="AF90" s="127">
        <v>0</v>
      </c>
      <c r="AG90" s="4">
        <v>2</v>
      </c>
    </row>
    <row r="91" spans="1:33" ht="20.100000000000001" customHeight="1" x14ac:dyDescent="0.2">
      <c r="A91" s="94" t="s">
        <v>55</v>
      </c>
      <c r="B91" s="109">
        <v>1</v>
      </c>
      <c r="C91" s="109">
        <v>3</v>
      </c>
      <c r="D91" s="109">
        <v>4</v>
      </c>
      <c r="E91" s="109">
        <v>1</v>
      </c>
      <c r="F91" s="109">
        <v>1</v>
      </c>
      <c r="G91" s="109">
        <v>2</v>
      </c>
      <c r="H91" s="109">
        <v>0</v>
      </c>
      <c r="I91" s="109">
        <v>0</v>
      </c>
      <c r="J91" s="109">
        <v>0</v>
      </c>
      <c r="K91" s="109">
        <v>0</v>
      </c>
      <c r="L91" s="109">
        <v>0</v>
      </c>
      <c r="M91" s="109">
        <v>0</v>
      </c>
      <c r="N91" s="109">
        <v>0</v>
      </c>
      <c r="O91" s="109">
        <v>0</v>
      </c>
      <c r="P91" s="109">
        <v>0</v>
      </c>
      <c r="Q91" s="109">
        <v>0</v>
      </c>
      <c r="R91" s="109">
        <v>0</v>
      </c>
      <c r="S91" s="109">
        <v>0</v>
      </c>
      <c r="T91" s="109">
        <v>0</v>
      </c>
      <c r="U91" s="109">
        <v>0</v>
      </c>
      <c r="V91" s="109">
        <v>0</v>
      </c>
      <c r="W91" s="109">
        <v>2</v>
      </c>
      <c r="X91" s="109">
        <v>1</v>
      </c>
      <c r="Y91" s="109">
        <v>3</v>
      </c>
      <c r="Z91" s="109">
        <v>0</v>
      </c>
      <c r="AA91" s="109">
        <v>0</v>
      </c>
      <c r="AB91" s="109">
        <v>0</v>
      </c>
      <c r="AC91" s="128">
        <v>0</v>
      </c>
      <c r="AD91" s="5">
        <v>4</v>
      </c>
      <c r="AE91" s="5">
        <v>5</v>
      </c>
      <c r="AF91" s="129">
        <v>0</v>
      </c>
      <c r="AG91" s="5">
        <v>9</v>
      </c>
    </row>
    <row r="92" spans="1:33" ht="20.100000000000001" customHeight="1" x14ac:dyDescent="0.2">
      <c r="A92" s="93" t="s">
        <v>56</v>
      </c>
      <c r="B92" s="108">
        <v>4</v>
      </c>
      <c r="C92" s="108">
        <v>10</v>
      </c>
      <c r="D92" s="108">
        <v>14</v>
      </c>
      <c r="E92" s="108">
        <v>0</v>
      </c>
      <c r="F92" s="108">
        <v>1</v>
      </c>
      <c r="G92" s="108">
        <v>1</v>
      </c>
      <c r="H92" s="108">
        <v>1</v>
      </c>
      <c r="I92" s="108">
        <v>0</v>
      </c>
      <c r="J92" s="108">
        <v>1</v>
      </c>
      <c r="K92" s="108">
        <v>2</v>
      </c>
      <c r="L92" s="108">
        <v>11</v>
      </c>
      <c r="M92" s="108">
        <v>13</v>
      </c>
      <c r="N92" s="108">
        <v>1</v>
      </c>
      <c r="O92" s="108">
        <v>0</v>
      </c>
      <c r="P92" s="108">
        <v>1</v>
      </c>
      <c r="Q92" s="108">
        <v>0</v>
      </c>
      <c r="R92" s="108">
        <v>0</v>
      </c>
      <c r="S92" s="108">
        <v>0</v>
      </c>
      <c r="T92" s="108">
        <v>0</v>
      </c>
      <c r="U92" s="108">
        <v>0</v>
      </c>
      <c r="V92" s="108">
        <v>0</v>
      </c>
      <c r="W92" s="108">
        <v>0</v>
      </c>
      <c r="X92" s="108">
        <v>0</v>
      </c>
      <c r="Y92" s="108">
        <v>0</v>
      </c>
      <c r="Z92" s="108">
        <v>0</v>
      </c>
      <c r="AA92" s="108">
        <v>0</v>
      </c>
      <c r="AB92" s="108">
        <v>0</v>
      </c>
      <c r="AC92" s="126">
        <v>0</v>
      </c>
      <c r="AD92" s="4">
        <v>8</v>
      </c>
      <c r="AE92" s="4">
        <v>22</v>
      </c>
      <c r="AF92" s="127">
        <v>0</v>
      </c>
      <c r="AG92" s="4">
        <v>30</v>
      </c>
    </row>
    <row r="93" spans="1:33" ht="20.100000000000001" customHeight="1" x14ac:dyDescent="0.2">
      <c r="A93" s="94" t="s">
        <v>132</v>
      </c>
      <c r="B93" s="109">
        <v>0</v>
      </c>
      <c r="C93" s="109">
        <v>0</v>
      </c>
      <c r="D93" s="109">
        <v>0</v>
      </c>
      <c r="E93" s="109">
        <v>0</v>
      </c>
      <c r="F93" s="109">
        <v>0</v>
      </c>
      <c r="G93" s="109">
        <v>0</v>
      </c>
      <c r="H93" s="109">
        <v>0</v>
      </c>
      <c r="I93" s="109">
        <v>0</v>
      </c>
      <c r="J93" s="109">
        <v>0</v>
      </c>
      <c r="K93" s="109">
        <v>0</v>
      </c>
      <c r="L93" s="109">
        <v>0</v>
      </c>
      <c r="M93" s="109">
        <v>0</v>
      </c>
      <c r="N93" s="109">
        <v>0</v>
      </c>
      <c r="O93" s="109">
        <v>0</v>
      </c>
      <c r="P93" s="109">
        <v>0</v>
      </c>
      <c r="Q93" s="109">
        <v>0</v>
      </c>
      <c r="R93" s="109">
        <v>0</v>
      </c>
      <c r="S93" s="109">
        <v>0</v>
      </c>
      <c r="T93" s="109">
        <v>0</v>
      </c>
      <c r="U93" s="109">
        <v>0</v>
      </c>
      <c r="V93" s="109">
        <v>0</v>
      </c>
      <c r="W93" s="109">
        <v>2</v>
      </c>
      <c r="X93" s="109">
        <v>0</v>
      </c>
      <c r="Y93" s="109">
        <v>2</v>
      </c>
      <c r="Z93" s="109">
        <v>0</v>
      </c>
      <c r="AA93" s="109">
        <v>0</v>
      </c>
      <c r="AB93" s="109">
        <v>0</v>
      </c>
      <c r="AC93" s="128">
        <v>0</v>
      </c>
      <c r="AD93" s="5">
        <v>2</v>
      </c>
      <c r="AE93" s="5">
        <v>0</v>
      </c>
      <c r="AF93" s="129">
        <v>0</v>
      </c>
      <c r="AG93" s="5">
        <v>2</v>
      </c>
    </row>
    <row r="94" spans="1:33" ht="20.100000000000001" customHeight="1" x14ac:dyDescent="0.2">
      <c r="A94" s="93" t="s">
        <v>57</v>
      </c>
      <c r="B94" s="108">
        <v>0</v>
      </c>
      <c r="C94" s="108">
        <v>1</v>
      </c>
      <c r="D94" s="108">
        <v>1</v>
      </c>
      <c r="E94" s="108">
        <v>0</v>
      </c>
      <c r="F94" s="108">
        <v>0</v>
      </c>
      <c r="G94" s="108">
        <v>0</v>
      </c>
      <c r="H94" s="108">
        <v>0</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8">
        <v>0</v>
      </c>
      <c r="Y94" s="108">
        <v>0</v>
      </c>
      <c r="Z94" s="108">
        <v>0</v>
      </c>
      <c r="AA94" s="108">
        <v>0</v>
      </c>
      <c r="AB94" s="108">
        <v>0</v>
      </c>
      <c r="AC94" s="126">
        <v>0</v>
      </c>
      <c r="AD94" s="4">
        <v>0</v>
      </c>
      <c r="AE94" s="4">
        <v>1</v>
      </c>
      <c r="AF94" s="127">
        <v>0</v>
      </c>
      <c r="AG94" s="4">
        <v>1</v>
      </c>
    </row>
    <row r="95" spans="1:33" ht="20.100000000000001" customHeight="1" x14ac:dyDescent="0.2">
      <c r="A95" s="94" t="s">
        <v>133</v>
      </c>
      <c r="B95" s="109">
        <v>1</v>
      </c>
      <c r="C95" s="109">
        <v>2</v>
      </c>
      <c r="D95" s="109">
        <v>3</v>
      </c>
      <c r="E95" s="109">
        <v>0</v>
      </c>
      <c r="F95" s="109">
        <v>0</v>
      </c>
      <c r="G95" s="109">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28">
        <v>0</v>
      </c>
      <c r="AD95" s="5">
        <v>1</v>
      </c>
      <c r="AE95" s="5">
        <v>2</v>
      </c>
      <c r="AF95" s="129">
        <v>0</v>
      </c>
      <c r="AG95" s="5">
        <v>3</v>
      </c>
    </row>
    <row r="96" spans="1:33" ht="20.100000000000001" customHeight="1" x14ac:dyDescent="0.2">
      <c r="A96" s="93" t="s">
        <v>191</v>
      </c>
      <c r="B96" s="108">
        <v>0</v>
      </c>
      <c r="C96" s="108">
        <v>0</v>
      </c>
      <c r="D96" s="108">
        <v>0</v>
      </c>
      <c r="E96" s="108">
        <v>0</v>
      </c>
      <c r="F96" s="108">
        <v>0</v>
      </c>
      <c r="G96" s="108">
        <v>0</v>
      </c>
      <c r="H96" s="108">
        <v>0</v>
      </c>
      <c r="I96" s="108">
        <v>0</v>
      </c>
      <c r="J96" s="108">
        <v>0</v>
      </c>
      <c r="K96" s="108">
        <v>0</v>
      </c>
      <c r="L96" s="108">
        <v>0</v>
      </c>
      <c r="M96" s="108">
        <v>0</v>
      </c>
      <c r="N96" s="108">
        <v>0</v>
      </c>
      <c r="O96" s="108">
        <v>0</v>
      </c>
      <c r="P96" s="108">
        <v>0</v>
      </c>
      <c r="Q96" s="108">
        <v>0</v>
      </c>
      <c r="R96" s="108">
        <v>0</v>
      </c>
      <c r="S96" s="108">
        <v>0</v>
      </c>
      <c r="T96" s="108">
        <v>0</v>
      </c>
      <c r="U96" s="108">
        <v>0</v>
      </c>
      <c r="V96" s="108">
        <v>0</v>
      </c>
      <c r="W96" s="108">
        <v>0</v>
      </c>
      <c r="X96" s="108">
        <v>1</v>
      </c>
      <c r="Y96" s="108">
        <v>1</v>
      </c>
      <c r="Z96" s="108">
        <v>0</v>
      </c>
      <c r="AA96" s="108">
        <v>0</v>
      </c>
      <c r="AB96" s="108">
        <v>0</v>
      </c>
      <c r="AC96" s="126">
        <v>0</v>
      </c>
      <c r="AD96" s="4">
        <v>0</v>
      </c>
      <c r="AE96" s="4">
        <v>1</v>
      </c>
      <c r="AF96" s="127">
        <v>0</v>
      </c>
      <c r="AG96" s="4">
        <v>1</v>
      </c>
    </row>
    <row r="97" spans="1:33" ht="20.100000000000001" customHeight="1" x14ac:dyDescent="0.2">
      <c r="A97" s="94" t="s">
        <v>236</v>
      </c>
      <c r="B97" s="109">
        <v>1</v>
      </c>
      <c r="C97" s="109">
        <v>2</v>
      </c>
      <c r="D97" s="109">
        <v>3</v>
      </c>
      <c r="E97" s="109">
        <v>0</v>
      </c>
      <c r="F97" s="109">
        <v>0</v>
      </c>
      <c r="G97" s="109">
        <v>0</v>
      </c>
      <c r="H97" s="109">
        <v>0</v>
      </c>
      <c r="I97" s="109">
        <v>0</v>
      </c>
      <c r="J97" s="109">
        <v>0</v>
      </c>
      <c r="K97" s="109">
        <v>0</v>
      </c>
      <c r="L97" s="109">
        <v>0</v>
      </c>
      <c r="M97" s="109">
        <v>0</v>
      </c>
      <c r="N97" s="109">
        <v>0</v>
      </c>
      <c r="O97" s="109">
        <v>0</v>
      </c>
      <c r="P97" s="109">
        <v>0</v>
      </c>
      <c r="Q97" s="109">
        <v>0</v>
      </c>
      <c r="R97" s="109">
        <v>0</v>
      </c>
      <c r="S97" s="109">
        <v>0</v>
      </c>
      <c r="T97" s="109">
        <v>0</v>
      </c>
      <c r="U97" s="109">
        <v>0</v>
      </c>
      <c r="V97" s="109">
        <v>0</v>
      </c>
      <c r="W97" s="109">
        <v>0</v>
      </c>
      <c r="X97" s="109">
        <v>0</v>
      </c>
      <c r="Y97" s="109">
        <v>0</v>
      </c>
      <c r="Z97" s="109">
        <v>0</v>
      </c>
      <c r="AA97" s="109">
        <v>0</v>
      </c>
      <c r="AB97" s="109">
        <v>0</v>
      </c>
      <c r="AC97" s="128">
        <v>0</v>
      </c>
      <c r="AD97" s="5">
        <v>1</v>
      </c>
      <c r="AE97" s="5">
        <v>2</v>
      </c>
      <c r="AF97" s="129">
        <v>0</v>
      </c>
      <c r="AG97" s="5">
        <v>3</v>
      </c>
    </row>
    <row r="98" spans="1:33" ht="20.100000000000001" customHeight="1" x14ac:dyDescent="0.2">
      <c r="A98" s="93" t="s">
        <v>119</v>
      </c>
      <c r="B98" s="108">
        <v>2</v>
      </c>
      <c r="C98" s="108">
        <v>5</v>
      </c>
      <c r="D98" s="108">
        <v>7</v>
      </c>
      <c r="E98" s="108">
        <v>2</v>
      </c>
      <c r="F98" s="108">
        <v>1</v>
      </c>
      <c r="G98" s="108">
        <v>3</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3</v>
      </c>
      <c r="X98" s="108">
        <v>2</v>
      </c>
      <c r="Y98" s="108">
        <v>5</v>
      </c>
      <c r="Z98" s="108">
        <v>0</v>
      </c>
      <c r="AA98" s="108">
        <v>0</v>
      </c>
      <c r="AB98" s="108">
        <v>0</v>
      </c>
      <c r="AC98" s="126">
        <v>0</v>
      </c>
      <c r="AD98" s="4">
        <v>7</v>
      </c>
      <c r="AE98" s="4">
        <v>8</v>
      </c>
      <c r="AF98" s="127">
        <v>0</v>
      </c>
      <c r="AG98" s="4">
        <v>15</v>
      </c>
    </row>
    <row r="99" spans="1:33" ht="20.100000000000001" customHeight="1" x14ac:dyDescent="0.2">
      <c r="A99" s="94" t="s">
        <v>233</v>
      </c>
      <c r="B99" s="109">
        <v>0</v>
      </c>
      <c r="C99" s="109">
        <v>1</v>
      </c>
      <c r="D99" s="109">
        <v>1</v>
      </c>
      <c r="E99" s="109">
        <v>0</v>
      </c>
      <c r="F99" s="109">
        <v>0</v>
      </c>
      <c r="G99" s="109">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1</v>
      </c>
      <c r="AB99" s="109">
        <v>1</v>
      </c>
      <c r="AC99" s="128">
        <v>0</v>
      </c>
      <c r="AD99" s="5">
        <v>0</v>
      </c>
      <c r="AE99" s="5">
        <v>2</v>
      </c>
      <c r="AF99" s="129">
        <v>0</v>
      </c>
      <c r="AG99" s="5">
        <v>2</v>
      </c>
    </row>
    <row r="100" spans="1:33" ht="20.100000000000001" customHeight="1" x14ac:dyDescent="0.2">
      <c r="A100" s="179" t="s">
        <v>59</v>
      </c>
      <c r="B100" s="180">
        <v>152</v>
      </c>
      <c r="C100" s="180">
        <v>368</v>
      </c>
      <c r="D100" s="180">
        <v>520</v>
      </c>
      <c r="E100" s="180">
        <v>20</v>
      </c>
      <c r="F100" s="180">
        <v>52</v>
      </c>
      <c r="G100" s="180">
        <v>72</v>
      </c>
      <c r="H100" s="180">
        <v>25</v>
      </c>
      <c r="I100" s="180">
        <v>38</v>
      </c>
      <c r="J100" s="180">
        <v>63</v>
      </c>
      <c r="K100" s="180">
        <v>31</v>
      </c>
      <c r="L100" s="180">
        <v>132</v>
      </c>
      <c r="M100" s="180">
        <v>163</v>
      </c>
      <c r="N100" s="180">
        <v>2</v>
      </c>
      <c r="O100" s="180">
        <v>0</v>
      </c>
      <c r="P100" s="180">
        <v>2</v>
      </c>
      <c r="Q100" s="180">
        <v>0</v>
      </c>
      <c r="R100" s="180">
        <v>1</v>
      </c>
      <c r="S100" s="180">
        <v>1</v>
      </c>
      <c r="T100" s="180">
        <v>4</v>
      </c>
      <c r="U100" s="180">
        <v>5</v>
      </c>
      <c r="V100" s="180">
        <v>9</v>
      </c>
      <c r="W100" s="180">
        <v>36</v>
      </c>
      <c r="X100" s="180">
        <v>50</v>
      </c>
      <c r="Y100" s="180">
        <v>86</v>
      </c>
      <c r="Z100" s="180">
        <v>6</v>
      </c>
      <c r="AA100" s="180">
        <v>6</v>
      </c>
      <c r="AB100" s="180">
        <v>12</v>
      </c>
      <c r="AC100" s="222">
        <v>1</v>
      </c>
      <c r="AD100" s="180">
        <v>276</v>
      </c>
      <c r="AE100" s="180">
        <v>652</v>
      </c>
      <c r="AF100" s="222">
        <v>1</v>
      </c>
      <c r="AG100" s="180">
        <v>929</v>
      </c>
    </row>
    <row r="102" spans="1:33" ht="119.25" customHeight="1" x14ac:dyDescent="0.2">
      <c r="A102" s="234" t="s">
        <v>292</v>
      </c>
      <c r="B102" s="234"/>
      <c r="C102" s="234"/>
      <c r="D102" s="234"/>
      <c r="E102" s="234"/>
      <c r="F102" s="234"/>
      <c r="G102" s="234"/>
      <c r="H102" s="234"/>
      <c r="I102" s="234"/>
      <c r="J102" s="234"/>
      <c r="K102" s="234"/>
      <c r="L102" s="234"/>
      <c r="M102" s="234"/>
      <c r="N102" s="234"/>
      <c r="O102" s="234"/>
      <c r="P102" s="234"/>
      <c r="Q102" s="234"/>
      <c r="R102" s="234"/>
      <c r="S102" s="234"/>
      <c r="T102" s="234"/>
    </row>
  </sheetData>
  <mergeCells count="12">
    <mergeCell ref="AD4:AG4"/>
    <mergeCell ref="A102:T102"/>
    <mergeCell ref="A2:XFD2"/>
    <mergeCell ref="B4:D4"/>
    <mergeCell ref="E4:G4"/>
    <mergeCell ref="H4:J4"/>
    <mergeCell ref="K4:M4"/>
    <mergeCell ref="N4:P4"/>
    <mergeCell ref="Q4:S4"/>
    <mergeCell ref="T4:V4"/>
    <mergeCell ref="W4:Y4"/>
    <mergeCell ref="Z4:AB4"/>
  </mergeCells>
  <conditionalFormatting sqref="B100:AG100">
    <cfRule type="containsBlanks" dxfId="18" priority="5">
      <formula>LEN(TRIM(B100))=0</formula>
    </cfRule>
  </conditionalFormatting>
  <conditionalFormatting sqref="B6:AG99">
    <cfRule type="containsBlanks" dxfId="17" priority="2" stopIfTrue="1">
      <formula>LEN(TRIM(B6))=0</formula>
    </cfRule>
  </conditionalFormatting>
  <conditionalFormatting sqref="B6:AD99">
    <cfRule type="containsBlanks" dxfId="16" priority="1">
      <formula>LEN(TRIM(B6))=0</formula>
    </cfRule>
  </conditionalFormatting>
  <printOptions gridLines="1"/>
  <pageMargins left="0.7" right="0.7" top="0.75" bottom="0.75" header="0.3" footer="0.3"/>
  <pageSetup scale="4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1808-F58C-462D-B07C-36B4D256A1E3}">
  <sheetPr codeName="Sheet46">
    <pageSetUpPr fitToPage="1"/>
  </sheetPr>
  <dimension ref="A2:AG64"/>
  <sheetViews>
    <sheetView showGridLines="0" zoomScaleNormal="100" workbookViewId="0">
      <selection activeCell="A2" sqref="A2:XFD2"/>
    </sheetView>
  </sheetViews>
  <sheetFormatPr defaultColWidth="9.140625" defaultRowHeight="20.100000000000001" customHeight="1" x14ac:dyDescent="0.2"/>
  <cols>
    <col min="1" max="1" width="25.85546875" style="9" customWidth="1"/>
    <col min="2" max="28" width="8.7109375" style="8" customWidth="1"/>
    <col min="29" max="29" width="11.7109375" style="8" customWidth="1"/>
    <col min="30" max="31" width="8.7109375" style="9" customWidth="1"/>
    <col min="32" max="32" width="11.7109375" style="9" customWidth="1"/>
    <col min="33" max="33" width="8.7109375" style="9" customWidth="1"/>
    <col min="34" max="16384" width="9.140625" style="9"/>
  </cols>
  <sheetData>
    <row r="2" spans="1:33" s="230" customFormat="1" ht="30" customHeight="1" x14ac:dyDescent="0.2">
      <c r="A2" s="229" t="s">
        <v>427</v>
      </c>
    </row>
    <row r="4" spans="1:33"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3" t="s">
        <v>97</v>
      </c>
      <c r="B6" s="108">
        <v>1</v>
      </c>
      <c r="C6" s="108">
        <v>0</v>
      </c>
      <c r="D6" s="108">
        <v>1</v>
      </c>
      <c r="E6" s="108">
        <v>0</v>
      </c>
      <c r="F6" s="108">
        <v>2</v>
      </c>
      <c r="G6" s="108">
        <v>2</v>
      </c>
      <c r="H6" s="108">
        <v>0</v>
      </c>
      <c r="I6" s="108">
        <v>1</v>
      </c>
      <c r="J6" s="108">
        <v>1</v>
      </c>
      <c r="K6" s="108">
        <v>0</v>
      </c>
      <c r="L6" s="108">
        <v>0</v>
      </c>
      <c r="M6" s="108">
        <v>0</v>
      </c>
      <c r="N6" s="108">
        <v>0</v>
      </c>
      <c r="O6" s="108">
        <v>0</v>
      </c>
      <c r="P6" s="108">
        <v>0</v>
      </c>
      <c r="Q6" s="108">
        <v>0</v>
      </c>
      <c r="R6" s="108">
        <v>0</v>
      </c>
      <c r="S6" s="108">
        <v>0</v>
      </c>
      <c r="T6" s="108">
        <v>0</v>
      </c>
      <c r="U6" s="108">
        <v>0</v>
      </c>
      <c r="V6" s="108">
        <v>0</v>
      </c>
      <c r="W6" s="108">
        <v>0</v>
      </c>
      <c r="X6" s="108">
        <v>0</v>
      </c>
      <c r="Y6" s="108">
        <v>0</v>
      </c>
      <c r="Z6" s="108">
        <v>0</v>
      </c>
      <c r="AA6" s="108">
        <v>0</v>
      </c>
      <c r="AB6" s="108">
        <v>0</v>
      </c>
      <c r="AC6" s="126">
        <v>0</v>
      </c>
      <c r="AD6" s="4">
        <v>1</v>
      </c>
      <c r="AE6" s="4">
        <v>3</v>
      </c>
      <c r="AF6" s="127">
        <v>0</v>
      </c>
      <c r="AG6" s="4">
        <v>4</v>
      </c>
    </row>
    <row r="7" spans="1:33" ht="20.100000000000001" customHeight="1" x14ac:dyDescent="0.2">
      <c r="A7" s="94" t="s">
        <v>99</v>
      </c>
      <c r="B7" s="109">
        <v>2</v>
      </c>
      <c r="C7" s="109">
        <v>6</v>
      </c>
      <c r="D7" s="109">
        <v>8</v>
      </c>
      <c r="E7" s="109">
        <v>0</v>
      </c>
      <c r="F7" s="109">
        <v>3</v>
      </c>
      <c r="G7" s="109">
        <v>3</v>
      </c>
      <c r="H7" s="109">
        <v>0</v>
      </c>
      <c r="I7" s="109">
        <v>0</v>
      </c>
      <c r="J7" s="109">
        <v>0</v>
      </c>
      <c r="K7" s="109">
        <v>0</v>
      </c>
      <c r="L7" s="109">
        <v>2</v>
      </c>
      <c r="M7" s="109">
        <v>2</v>
      </c>
      <c r="N7" s="109">
        <v>0</v>
      </c>
      <c r="O7" s="109">
        <v>0</v>
      </c>
      <c r="P7" s="109">
        <v>0</v>
      </c>
      <c r="Q7" s="109">
        <v>0</v>
      </c>
      <c r="R7" s="109">
        <v>0</v>
      </c>
      <c r="S7" s="109">
        <v>0</v>
      </c>
      <c r="T7" s="109">
        <v>0</v>
      </c>
      <c r="U7" s="109">
        <v>0</v>
      </c>
      <c r="V7" s="109">
        <v>0</v>
      </c>
      <c r="W7" s="109">
        <v>0</v>
      </c>
      <c r="X7" s="109">
        <v>0</v>
      </c>
      <c r="Y7" s="109">
        <v>0</v>
      </c>
      <c r="Z7" s="109">
        <v>2</v>
      </c>
      <c r="AA7" s="109">
        <v>0</v>
      </c>
      <c r="AB7" s="109">
        <v>2</v>
      </c>
      <c r="AC7" s="128">
        <v>0</v>
      </c>
      <c r="AD7" s="5">
        <v>4</v>
      </c>
      <c r="AE7" s="5">
        <v>11</v>
      </c>
      <c r="AF7" s="129">
        <v>0</v>
      </c>
      <c r="AG7" s="5">
        <v>15</v>
      </c>
    </row>
    <row r="8" spans="1:33" ht="20.100000000000001" customHeight="1" x14ac:dyDescent="0.2">
      <c r="A8" s="93" t="s">
        <v>100</v>
      </c>
      <c r="B8" s="108">
        <v>0</v>
      </c>
      <c r="C8" s="108">
        <v>0</v>
      </c>
      <c r="D8" s="108">
        <v>0</v>
      </c>
      <c r="E8" s="108">
        <v>0</v>
      </c>
      <c r="F8" s="108">
        <v>1</v>
      </c>
      <c r="G8" s="108">
        <v>1</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0</v>
      </c>
      <c r="AD8" s="4">
        <v>0</v>
      </c>
      <c r="AE8" s="4">
        <v>1</v>
      </c>
      <c r="AF8" s="127">
        <v>0</v>
      </c>
      <c r="AG8" s="4">
        <v>1</v>
      </c>
    </row>
    <row r="9" spans="1:33" ht="20.100000000000001" customHeight="1" x14ac:dyDescent="0.2">
      <c r="A9" s="94" t="s">
        <v>121</v>
      </c>
      <c r="B9" s="109">
        <v>0</v>
      </c>
      <c r="C9" s="109">
        <v>0</v>
      </c>
      <c r="D9" s="109">
        <v>0</v>
      </c>
      <c r="E9" s="109">
        <v>0</v>
      </c>
      <c r="F9" s="109">
        <v>0</v>
      </c>
      <c r="G9" s="109">
        <v>0</v>
      </c>
      <c r="H9" s="109">
        <v>0</v>
      </c>
      <c r="I9" s="109">
        <v>0</v>
      </c>
      <c r="J9" s="109">
        <v>0</v>
      </c>
      <c r="K9" s="109">
        <v>0</v>
      </c>
      <c r="L9" s="109">
        <v>1</v>
      </c>
      <c r="M9" s="109">
        <v>1</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0</v>
      </c>
      <c r="AE9" s="5">
        <v>1</v>
      </c>
      <c r="AF9" s="129">
        <v>0</v>
      </c>
      <c r="AG9" s="5">
        <v>1</v>
      </c>
    </row>
    <row r="10" spans="1:33" ht="20.100000000000001" customHeight="1" x14ac:dyDescent="0.2">
      <c r="A10" s="93" t="s">
        <v>218</v>
      </c>
      <c r="B10" s="108">
        <v>0</v>
      </c>
      <c r="C10" s="108">
        <v>0</v>
      </c>
      <c r="D10" s="108">
        <v>0</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1</v>
      </c>
      <c r="Y10" s="108">
        <v>1</v>
      </c>
      <c r="Z10" s="108">
        <v>0</v>
      </c>
      <c r="AA10" s="108">
        <v>0</v>
      </c>
      <c r="AB10" s="108">
        <v>0</v>
      </c>
      <c r="AC10" s="126">
        <v>0</v>
      </c>
      <c r="AD10" s="4">
        <v>0</v>
      </c>
      <c r="AE10" s="4">
        <v>1</v>
      </c>
      <c r="AF10" s="127">
        <v>0</v>
      </c>
      <c r="AG10" s="4">
        <v>1</v>
      </c>
    </row>
    <row r="11" spans="1:33" ht="20.100000000000001" customHeight="1" x14ac:dyDescent="0.2">
      <c r="A11" s="94" t="s">
        <v>230</v>
      </c>
      <c r="B11" s="109">
        <v>0</v>
      </c>
      <c r="C11" s="109">
        <v>1</v>
      </c>
      <c r="D11" s="109">
        <v>1</v>
      </c>
      <c r="E11" s="109">
        <v>0</v>
      </c>
      <c r="F11" s="109">
        <v>0</v>
      </c>
      <c r="G11" s="109">
        <v>0</v>
      </c>
      <c r="H11" s="109">
        <v>2</v>
      </c>
      <c r="I11" s="109">
        <v>1</v>
      </c>
      <c r="J11" s="109">
        <v>3</v>
      </c>
      <c r="K11" s="109">
        <v>1</v>
      </c>
      <c r="L11" s="109">
        <v>4</v>
      </c>
      <c r="M11" s="109">
        <v>5</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28">
        <v>0</v>
      </c>
      <c r="AD11" s="5">
        <v>3</v>
      </c>
      <c r="AE11" s="5">
        <v>6</v>
      </c>
      <c r="AF11" s="129">
        <v>0</v>
      </c>
      <c r="AG11" s="5">
        <v>9</v>
      </c>
    </row>
    <row r="12" spans="1:33" ht="20.100000000000001" customHeight="1" x14ac:dyDescent="0.2">
      <c r="A12" s="93" t="s">
        <v>208</v>
      </c>
      <c r="B12" s="108">
        <v>0</v>
      </c>
      <c r="C12" s="108">
        <v>2</v>
      </c>
      <c r="D12" s="108">
        <v>2</v>
      </c>
      <c r="E12" s="108">
        <v>0</v>
      </c>
      <c r="F12" s="108">
        <v>0</v>
      </c>
      <c r="G12" s="108">
        <v>0</v>
      </c>
      <c r="H12" s="108">
        <v>1</v>
      </c>
      <c r="I12" s="108">
        <v>0</v>
      </c>
      <c r="J12" s="108">
        <v>1</v>
      </c>
      <c r="K12" s="108">
        <v>0</v>
      </c>
      <c r="L12" s="108">
        <v>4</v>
      </c>
      <c r="M12" s="108">
        <v>4</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1</v>
      </c>
      <c r="AE12" s="4">
        <v>6</v>
      </c>
      <c r="AF12" s="127">
        <v>0</v>
      </c>
      <c r="AG12" s="4">
        <v>7</v>
      </c>
    </row>
    <row r="13" spans="1:33" ht="20.100000000000001" customHeight="1" x14ac:dyDescent="0.2">
      <c r="A13" s="94" t="s">
        <v>102</v>
      </c>
      <c r="B13" s="109">
        <v>3</v>
      </c>
      <c r="C13" s="109">
        <v>4</v>
      </c>
      <c r="D13" s="109">
        <v>7</v>
      </c>
      <c r="E13" s="109">
        <v>0</v>
      </c>
      <c r="F13" s="109">
        <v>1</v>
      </c>
      <c r="G13" s="109">
        <v>1</v>
      </c>
      <c r="H13" s="109">
        <v>0</v>
      </c>
      <c r="I13" s="109">
        <v>0</v>
      </c>
      <c r="J13" s="109">
        <v>0</v>
      </c>
      <c r="K13" s="109">
        <v>1</v>
      </c>
      <c r="L13" s="109">
        <v>5</v>
      </c>
      <c r="M13" s="109">
        <v>6</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28">
        <v>0</v>
      </c>
      <c r="AD13" s="5">
        <v>4</v>
      </c>
      <c r="AE13" s="5">
        <v>10</v>
      </c>
      <c r="AF13" s="129">
        <v>0</v>
      </c>
      <c r="AG13" s="5">
        <v>14</v>
      </c>
    </row>
    <row r="14" spans="1:33" ht="20.100000000000001" customHeight="1" x14ac:dyDescent="0.2">
      <c r="A14" s="93" t="s">
        <v>103</v>
      </c>
      <c r="B14" s="108">
        <v>1</v>
      </c>
      <c r="C14" s="108">
        <v>3</v>
      </c>
      <c r="D14" s="108">
        <v>4</v>
      </c>
      <c r="E14" s="108">
        <v>0</v>
      </c>
      <c r="F14" s="108">
        <v>0</v>
      </c>
      <c r="G14" s="108">
        <v>0</v>
      </c>
      <c r="H14" s="108">
        <v>1</v>
      </c>
      <c r="I14" s="108">
        <v>1</v>
      </c>
      <c r="J14" s="108">
        <v>2</v>
      </c>
      <c r="K14" s="108">
        <v>5</v>
      </c>
      <c r="L14" s="108">
        <v>8</v>
      </c>
      <c r="M14" s="108">
        <v>13</v>
      </c>
      <c r="N14" s="108">
        <v>0</v>
      </c>
      <c r="O14" s="108">
        <v>0</v>
      </c>
      <c r="P14" s="108">
        <v>0</v>
      </c>
      <c r="Q14" s="108">
        <v>0</v>
      </c>
      <c r="R14" s="108">
        <v>0</v>
      </c>
      <c r="S14" s="108">
        <v>0</v>
      </c>
      <c r="T14" s="108">
        <v>0</v>
      </c>
      <c r="U14" s="108">
        <v>0</v>
      </c>
      <c r="V14" s="108">
        <v>0</v>
      </c>
      <c r="W14" s="108">
        <v>0</v>
      </c>
      <c r="X14" s="108">
        <v>2</v>
      </c>
      <c r="Y14" s="108">
        <v>2</v>
      </c>
      <c r="Z14" s="108">
        <v>0</v>
      </c>
      <c r="AA14" s="108">
        <v>0</v>
      </c>
      <c r="AB14" s="108">
        <v>0</v>
      </c>
      <c r="AC14" s="126">
        <v>0</v>
      </c>
      <c r="AD14" s="4">
        <v>7</v>
      </c>
      <c r="AE14" s="4">
        <v>14</v>
      </c>
      <c r="AF14" s="127">
        <v>0</v>
      </c>
      <c r="AG14" s="4">
        <v>21</v>
      </c>
    </row>
    <row r="15" spans="1:33" ht="20.100000000000001" customHeight="1" x14ac:dyDescent="0.2">
      <c r="A15" s="94" t="s">
        <v>104</v>
      </c>
      <c r="B15" s="109">
        <v>0</v>
      </c>
      <c r="C15" s="109">
        <v>2</v>
      </c>
      <c r="D15" s="109">
        <v>2</v>
      </c>
      <c r="E15" s="109">
        <v>0</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28">
        <v>0</v>
      </c>
      <c r="AD15" s="5">
        <v>0</v>
      </c>
      <c r="AE15" s="5">
        <v>2</v>
      </c>
      <c r="AF15" s="129">
        <v>0</v>
      </c>
      <c r="AG15" s="5">
        <v>2</v>
      </c>
    </row>
    <row r="16" spans="1:33" ht="20.100000000000001" customHeight="1" x14ac:dyDescent="0.2">
      <c r="A16" s="93" t="s">
        <v>0</v>
      </c>
      <c r="B16" s="108">
        <v>1</v>
      </c>
      <c r="C16" s="108">
        <v>3</v>
      </c>
      <c r="D16" s="108">
        <v>4</v>
      </c>
      <c r="E16" s="108">
        <v>1</v>
      </c>
      <c r="F16" s="108">
        <v>1</v>
      </c>
      <c r="G16" s="108">
        <v>2</v>
      </c>
      <c r="H16" s="108">
        <v>0</v>
      </c>
      <c r="I16" s="108">
        <v>0</v>
      </c>
      <c r="J16" s="108">
        <v>0</v>
      </c>
      <c r="K16" s="108">
        <v>1</v>
      </c>
      <c r="L16" s="108">
        <v>0</v>
      </c>
      <c r="M16" s="108">
        <v>1</v>
      </c>
      <c r="N16" s="108">
        <v>0</v>
      </c>
      <c r="O16" s="108">
        <v>0</v>
      </c>
      <c r="P16" s="108">
        <v>0</v>
      </c>
      <c r="Q16" s="108">
        <v>0</v>
      </c>
      <c r="R16" s="108">
        <v>0</v>
      </c>
      <c r="S16" s="108">
        <v>0</v>
      </c>
      <c r="T16" s="108">
        <v>0</v>
      </c>
      <c r="U16" s="108">
        <v>0</v>
      </c>
      <c r="V16" s="108">
        <v>0</v>
      </c>
      <c r="W16" s="108">
        <v>0</v>
      </c>
      <c r="X16" s="108">
        <v>0</v>
      </c>
      <c r="Y16" s="108">
        <v>0</v>
      </c>
      <c r="Z16" s="108">
        <v>0</v>
      </c>
      <c r="AA16" s="108">
        <v>1</v>
      </c>
      <c r="AB16" s="108">
        <v>1</v>
      </c>
      <c r="AC16" s="126">
        <v>0</v>
      </c>
      <c r="AD16" s="4">
        <v>3</v>
      </c>
      <c r="AE16" s="4">
        <v>5</v>
      </c>
      <c r="AF16" s="127">
        <v>0</v>
      </c>
      <c r="AG16" s="4">
        <v>8</v>
      </c>
    </row>
    <row r="17" spans="1:33" ht="20.100000000000001" customHeight="1" x14ac:dyDescent="0.2">
      <c r="A17" s="94" t="s">
        <v>108</v>
      </c>
      <c r="B17" s="109">
        <v>1</v>
      </c>
      <c r="C17" s="109">
        <v>5</v>
      </c>
      <c r="D17" s="109">
        <v>6</v>
      </c>
      <c r="E17" s="109">
        <v>2</v>
      </c>
      <c r="F17" s="109">
        <v>11</v>
      </c>
      <c r="G17" s="109">
        <v>13</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28">
        <v>0</v>
      </c>
      <c r="AD17" s="5">
        <v>3</v>
      </c>
      <c r="AE17" s="5">
        <v>16</v>
      </c>
      <c r="AF17" s="129">
        <v>0</v>
      </c>
      <c r="AG17" s="5">
        <v>19</v>
      </c>
    </row>
    <row r="18" spans="1:33" ht="20.100000000000001" customHeight="1" x14ac:dyDescent="0.2">
      <c r="A18" s="93" t="s">
        <v>109</v>
      </c>
      <c r="B18" s="108">
        <v>0</v>
      </c>
      <c r="C18" s="108">
        <v>0</v>
      </c>
      <c r="D18" s="108">
        <v>0</v>
      </c>
      <c r="E18" s="108">
        <v>0</v>
      </c>
      <c r="F18" s="108">
        <v>0</v>
      </c>
      <c r="G18" s="108">
        <v>0</v>
      </c>
      <c r="H18" s="108">
        <v>0</v>
      </c>
      <c r="I18" s="108">
        <v>2</v>
      </c>
      <c r="J18" s="108">
        <v>2</v>
      </c>
      <c r="K18" s="108">
        <v>0</v>
      </c>
      <c r="L18" s="108">
        <v>0</v>
      </c>
      <c r="M18" s="108">
        <v>0</v>
      </c>
      <c r="N18" s="108">
        <v>0</v>
      </c>
      <c r="O18" s="108">
        <v>0</v>
      </c>
      <c r="P18" s="108">
        <v>0</v>
      </c>
      <c r="Q18" s="108">
        <v>0</v>
      </c>
      <c r="R18" s="108">
        <v>0</v>
      </c>
      <c r="S18" s="108">
        <v>0</v>
      </c>
      <c r="T18" s="108">
        <v>0</v>
      </c>
      <c r="U18" s="108">
        <v>0</v>
      </c>
      <c r="V18" s="108">
        <v>0</v>
      </c>
      <c r="W18" s="108">
        <v>0</v>
      </c>
      <c r="X18" s="108">
        <v>0</v>
      </c>
      <c r="Y18" s="108">
        <v>0</v>
      </c>
      <c r="Z18" s="108">
        <v>0</v>
      </c>
      <c r="AA18" s="108">
        <v>0</v>
      </c>
      <c r="AB18" s="108">
        <v>0</v>
      </c>
      <c r="AC18" s="126">
        <v>0</v>
      </c>
      <c r="AD18" s="4">
        <v>0</v>
      </c>
      <c r="AE18" s="4">
        <v>2</v>
      </c>
      <c r="AF18" s="127">
        <v>0</v>
      </c>
      <c r="AG18" s="4">
        <v>2</v>
      </c>
    </row>
    <row r="19" spans="1:33" ht="20.100000000000001" customHeight="1" x14ac:dyDescent="0.2">
      <c r="A19" s="94" t="s">
        <v>111</v>
      </c>
      <c r="B19" s="109">
        <v>0</v>
      </c>
      <c r="C19" s="109">
        <v>1</v>
      </c>
      <c r="D19" s="109">
        <v>1</v>
      </c>
      <c r="E19" s="109">
        <v>0</v>
      </c>
      <c r="F19" s="109">
        <v>0</v>
      </c>
      <c r="G19" s="109">
        <v>0</v>
      </c>
      <c r="H19" s="109">
        <v>0</v>
      </c>
      <c r="I19" s="109">
        <v>0</v>
      </c>
      <c r="J19" s="109">
        <v>0</v>
      </c>
      <c r="K19" s="109">
        <v>0</v>
      </c>
      <c r="L19" s="109">
        <v>0</v>
      </c>
      <c r="M19" s="109">
        <v>0</v>
      </c>
      <c r="N19" s="109">
        <v>0</v>
      </c>
      <c r="O19" s="109">
        <v>0</v>
      </c>
      <c r="P19" s="109">
        <v>0</v>
      </c>
      <c r="Q19" s="109">
        <v>0</v>
      </c>
      <c r="R19" s="109">
        <v>0</v>
      </c>
      <c r="S19" s="109">
        <v>0</v>
      </c>
      <c r="T19" s="109">
        <v>1</v>
      </c>
      <c r="U19" s="109">
        <v>0</v>
      </c>
      <c r="V19" s="109">
        <v>1</v>
      </c>
      <c r="W19" s="109">
        <v>0</v>
      </c>
      <c r="X19" s="109">
        <v>0</v>
      </c>
      <c r="Y19" s="109">
        <v>0</v>
      </c>
      <c r="Z19" s="109">
        <v>0</v>
      </c>
      <c r="AA19" s="109">
        <v>0</v>
      </c>
      <c r="AB19" s="109">
        <v>0</v>
      </c>
      <c r="AC19" s="128">
        <v>0</v>
      </c>
      <c r="AD19" s="5">
        <v>1</v>
      </c>
      <c r="AE19" s="5">
        <v>1</v>
      </c>
      <c r="AF19" s="129">
        <v>0</v>
      </c>
      <c r="AG19" s="5">
        <v>2</v>
      </c>
    </row>
    <row r="20" spans="1:33" ht="20.100000000000001" customHeight="1" x14ac:dyDescent="0.2">
      <c r="A20" s="93" t="s">
        <v>201</v>
      </c>
      <c r="B20" s="108">
        <v>1</v>
      </c>
      <c r="C20" s="108">
        <v>0</v>
      </c>
      <c r="D20" s="108">
        <v>1</v>
      </c>
      <c r="E20" s="108">
        <v>0</v>
      </c>
      <c r="F20" s="108">
        <v>0</v>
      </c>
      <c r="G20" s="108">
        <v>0</v>
      </c>
      <c r="H20" s="108">
        <v>0</v>
      </c>
      <c r="I20" s="108">
        <v>0</v>
      </c>
      <c r="J20" s="108">
        <v>0</v>
      </c>
      <c r="K20" s="108">
        <v>1</v>
      </c>
      <c r="L20" s="108">
        <v>0</v>
      </c>
      <c r="M20" s="108">
        <v>1</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26">
        <v>0</v>
      </c>
      <c r="AD20" s="4">
        <v>2</v>
      </c>
      <c r="AE20" s="4">
        <v>0</v>
      </c>
      <c r="AF20" s="127">
        <v>0</v>
      </c>
      <c r="AG20" s="4">
        <v>2</v>
      </c>
    </row>
    <row r="21" spans="1:33" ht="20.100000000000001" customHeight="1" x14ac:dyDescent="0.2">
      <c r="A21" s="94" t="s">
        <v>113</v>
      </c>
      <c r="B21" s="109">
        <v>4</v>
      </c>
      <c r="C21" s="109">
        <v>9</v>
      </c>
      <c r="D21" s="109">
        <v>13</v>
      </c>
      <c r="E21" s="109">
        <v>0</v>
      </c>
      <c r="F21" s="109">
        <v>0</v>
      </c>
      <c r="G21" s="109">
        <v>0</v>
      </c>
      <c r="H21" s="109">
        <v>0</v>
      </c>
      <c r="I21" s="109">
        <v>0</v>
      </c>
      <c r="J21" s="109">
        <v>0</v>
      </c>
      <c r="K21" s="109">
        <v>0</v>
      </c>
      <c r="L21" s="109">
        <v>2</v>
      </c>
      <c r="M21" s="109">
        <v>2</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28">
        <v>0</v>
      </c>
      <c r="AD21" s="5">
        <v>4</v>
      </c>
      <c r="AE21" s="5">
        <v>11</v>
      </c>
      <c r="AF21" s="129">
        <v>0</v>
      </c>
      <c r="AG21" s="5">
        <v>15</v>
      </c>
    </row>
    <row r="22" spans="1:33" ht="20.100000000000001" customHeight="1" x14ac:dyDescent="0.2">
      <c r="A22" s="93" t="s">
        <v>219</v>
      </c>
      <c r="B22" s="108">
        <v>0</v>
      </c>
      <c r="C22" s="108">
        <v>0</v>
      </c>
      <c r="D22" s="108">
        <v>0</v>
      </c>
      <c r="E22" s="108">
        <v>0</v>
      </c>
      <c r="F22" s="108">
        <v>0</v>
      </c>
      <c r="G22" s="108">
        <v>0</v>
      </c>
      <c r="H22" s="108">
        <v>0</v>
      </c>
      <c r="I22" s="108">
        <v>0</v>
      </c>
      <c r="J22" s="108">
        <v>0</v>
      </c>
      <c r="K22" s="108">
        <v>1</v>
      </c>
      <c r="L22" s="108">
        <v>0</v>
      </c>
      <c r="M22" s="108">
        <v>1</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26">
        <v>0</v>
      </c>
      <c r="AD22" s="4">
        <v>1</v>
      </c>
      <c r="AE22" s="4">
        <v>0</v>
      </c>
      <c r="AF22" s="127">
        <v>0</v>
      </c>
      <c r="AG22" s="4">
        <v>1</v>
      </c>
    </row>
    <row r="23" spans="1:33" ht="20.100000000000001" customHeight="1" x14ac:dyDescent="0.2">
      <c r="A23" s="94" t="s">
        <v>114</v>
      </c>
      <c r="B23" s="109">
        <v>0</v>
      </c>
      <c r="C23" s="109">
        <v>1</v>
      </c>
      <c r="D23" s="109">
        <v>1</v>
      </c>
      <c r="E23" s="109">
        <v>0</v>
      </c>
      <c r="F23" s="109">
        <v>0</v>
      </c>
      <c r="G23" s="109">
        <v>0</v>
      </c>
      <c r="H23" s="109">
        <v>0</v>
      </c>
      <c r="I23" s="109">
        <v>0</v>
      </c>
      <c r="J23" s="109">
        <v>0</v>
      </c>
      <c r="K23" s="109">
        <v>0</v>
      </c>
      <c r="L23" s="109">
        <v>0</v>
      </c>
      <c r="M23" s="109">
        <v>0</v>
      </c>
      <c r="N23" s="109">
        <v>0</v>
      </c>
      <c r="O23" s="109">
        <v>0</v>
      </c>
      <c r="P23" s="109">
        <v>0</v>
      </c>
      <c r="Q23" s="109">
        <v>0</v>
      </c>
      <c r="R23" s="109">
        <v>0</v>
      </c>
      <c r="S23" s="109">
        <v>0</v>
      </c>
      <c r="T23" s="109">
        <v>1</v>
      </c>
      <c r="U23" s="109">
        <v>0</v>
      </c>
      <c r="V23" s="109">
        <v>1</v>
      </c>
      <c r="W23" s="109">
        <v>0</v>
      </c>
      <c r="X23" s="109">
        <v>0</v>
      </c>
      <c r="Y23" s="109">
        <v>0</v>
      </c>
      <c r="Z23" s="109">
        <v>0</v>
      </c>
      <c r="AA23" s="109">
        <v>0</v>
      </c>
      <c r="AB23" s="109">
        <v>0</v>
      </c>
      <c r="AC23" s="128">
        <v>0</v>
      </c>
      <c r="AD23" s="5">
        <v>1</v>
      </c>
      <c r="AE23" s="5">
        <v>1</v>
      </c>
      <c r="AF23" s="129">
        <v>0</v>
      </c>
      <c r="AG23" s="5">
        <v>2</v>
      </c>
    </row>
    <row r="24" spans="1:33" ht="20.100000000000001" customHeight="1" x14ac:dyDescent="0.2">
      <c r="A24" s="93" t="s">
        <v>243</v>
      </c>
      <c r="B24" s="108">
        <v>4</v>
      </c>
      <c r="C24" s="108">
        <v>13</v>
      </c>
      <c r="D24" s="108">
        <v>17</v>
      </c>
      <c r="E24" s="108">
        <v>0</v>
      </c>
      <c r="F24" s="108">
        <v>1</v>
      </c>
      <c r="G24" s="108">
        <v>1</v>
      </c>
      <c r="H24" s="108">
        <v>1</v>
      </c>
      <c r="I24" s="108">
        <v>0</v>
      </c>
      <c r="J24" s="108">
        <v>1</v>
      </c>
      <c r="K24" s="108">
        <v>0</v>
      </c>
      <c r="L24" s="108">
        <v>1</v>
      </c>
      <c r="M24" s="108">
        <v>1</v>
      </c>
      <c r="N24" s="108">
        <v>0</v>
      </c>
      <c r="O24" s="108">
        <v>0</v>
      </c>
      <c r="P24" s="108">
        <v>0</v>
      </c>
      <c r="Q24" s="108">
        <v>0</v>
      </c>
      <c r="R24" s="108">
        <v>0</v>
      </c>
      <c r="S24" s="108">
        <v>0</v>
      </c>
      <c r="T24" s="108">
        <v>0</v>
      </c>
      <c r="U24" s="108">
        <v>0</v>
      </c>
      <c r="V24" s="108">
        <v>0</v>
      </c>
      <c r="W24" s="108">
        <v>0</v>
      </c>
      <c r="X24" s="108">
        <v>0</v>
      </c>
      <c r="Y24" s="108">
        <v>0</v>
      </c>
      <c r="Z24" s="108">
        <v>0</v>
      </c>
      <c r="AA24" s="108">
        <v>1</v>
      </c>
      <c r="AB24" s="108">
        <v>1</v>
      </c>
      <c r="AC24" s="126">
        <v>0</v>
      </c>
      <c r="AD24" s="4">
        <v>5</v>
      </c>
      <c r="AE24" s="4">
        <v>16</v>
      </c>
      <c r="AF24" s="127">
        <v>0</v>
      </c>
      <c r="AG24" s="4">
        <v>21</v>
      </c>
    </row>
    <row r="25" spans="1:33" ht="20.100000000000001" customHeight="1" x14ac:dyDescent="0.2">
      <c r="A25" s="94" t="s">
        <v>134</v>
      </c>
      <c r="B25" s="109">
        <v>2</v>
      </c>
      <c r="C25" s="109">
        <v>7</v>
      </c>
      <c r="D25" s="109">
        <v>9</v>
      </c>
      <c r="E25" s="109">
        <v>0</v>
      </c>
      <c r="F25" s="109">
        <v>0</v>
      </c>
      <c r="G25" s="109">
        <v>0</v>
      </c>
      <c r="H25" s="109">
        <v>0</v>
      </c>
      <c r="I25" s="109">
        <v>1</v>
      </c>
      <c r="J25" s="109">
        <v>1</v>
      </c>
      <c r="K25" s="109">
        <v>0</v>
      </c>
      <c r="L25" s="109">
        <v>3</v>
      </c>
      <c r="M25" s="109">
        <v>3</v>
      </c>
      <c r="N25" s="109">
        <v>0</v>
      </c>
      <c r="O25" s="109">
        <v>0</v>
      </c>
      <c r="P25" s="109">
        <v>0</v>
      </c>
      <c r="Q25" s="109">
        <v>0</v>
      </c>
      <c r="R25" s="109">
        <v>0</v>
      </c>
      <c r="S25" s="109">
        <v>0</v>
      </c>
      <c r="T25" s="109">
        <v>0</v>
      </c>
      <c r="U25" s="109">
        <v>0</v>
      </c>
      <c r="V25" s="109">
        <v>0</v>
      </c>
      <c r="W25" s="109">
        <v>1</v>
      </c>
      <c r="X25" s="109">
        <v>0</v>
      </c>
      <c r="Y25" s="109">
        <v>1</v>
      </c>
      <c r="Z25" s="109">
        <v>0</v>
      </c>
      <c r="AA25" s="109">
        <v>0</v>
      </c>
      <c r="AB25" s="109">
        <v>0</v>
      </c>
      <c r="AC25" s="128">
        <v>0</v>
      </c>
      <c r="AD25" s="5">
        <v>3</v>
      </c>
      <c r="AE25" s="5">
        <v>11</v>
      </c>
      <c r="AF25" s="129">
        <v>0</v>
      </c>
      <c r="AG25" s="5">
        <v>14</v>
      </c>
    </row>
    <row r="26" spans="1:33" ht="20.100000000000001" customHeight="1" x14ac:dyDescent="0.2">
      <c r="A26" s="93" t="s">
        <v>118</v>
      </c>
      <c r="B26" s="108">
        <v>0</v>
      </c>
      <c r="C26" s="108">
        <v>0</v>
      </c>
      <c r="D26" s="108">
        <v>0</v>
      </c>
      <c r="E26" s="108">
        <v>0</v>
      </c>
      <c r="F26" s="108">
        <v>0</v>
      </c>
      <c r="G26" s="108">
        <v>0</v>
      </c>
      <c r="H26" s="108">
        <v>0</v>
      </c>
      <c r="I26" s="108">
        <v>0</v>
      </c>
      <c r="J26" s="108">
        <v>0</v>
      </c>
      <c r="K26" s="108">
        <v>1</v>
      </c>
      <c r="L26" s="108">
        <v>0</v>
      </c>
      <c r="M26" s="108">
        <v>1</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26">
        <v>0</v>
      </c>
      <c r="AD26" s="4">
        <v>1</v>
      </c>
      <c r="AE26" s="4">
        <v>0</v>
      </c>
      <c r="AF26" s="127">
        <v>0</v>
      </c>
      <c r="AG26" s="4">
        <v>1</v>
      </c>
    </row>
    <row r="27" spans="1:33" ht="20.100000000000001" customHeight="1" x14ac:dyDescent="0.2">
      <c r="A27" s="94" t="s">
        <v>125</v>
      </c>
      <c r="B27" s="109">
        <v>0</v>
      </c>
      <c r="C27" s="109">
        <v>2</v>
      </c>
      <c r="D27" s="109">
        <v>2</v>
      </c>
      <c r="E27" s="109">
        <v>0</v>
      </c>
      <c r="F27" s="109">
        <v>0</v>
      </c>
      <c r="G27" s="109">
        <v>0</v>
      </c>
      <c r="H27" s="109">
        <v>0</v>
      </c>
      <c r="I27" s="109">
        <v>0</v>
      </c>
      <c r="J27" s="109">
        <v>0</v>
      </c>
      <c r="K27" s="109">
        <v>0</v>
      </c>
      <c r="L27" s="109">
        <v>0</v>
      </c>
      <c r="M27" s="109">
        <v>0</v>
      </c>
      <c r="N27" s="109">
        <v>0</v>
      </c>
      <c r="O27" s="109">
        <v>0</v>
      </c>
      <c r="P27" s="109">
        <v>0</v>
      </c>
      <c r="Q27" s="109">
        <v>0</v>
      </c>
      <c r="R27" s="109">
        <v>0</v>
      </c>
      <c r="S27" s="109">
        <v>0</v>
      </c>
      <c r="T27" s="109">
        <v>0</v>
      </c>
      <c r="U27" s="109">
        <v>0</v>
      </c>
      <c r="V27" s="109">
        <v>0</v>
      </c>
      <c r="W27" s="109">
        <v>0</v>
      </c>
      <c r="X27" s="109">
        <v>0</v>
      </c>
      <c r="Y27" s="109">
        <v>0</v>
      </c>
      <c r="Z27" s="109">
        <v>0</v>
      </c>
      <c r="AA27" s="109">
        <v>0</v>
      </c>
      <c r="AB27" s="109">
        <v>0</v>
      </c>
      <c r="AC27" s="128">
        <v>0</v>
      </c>
      <c r="AD27" s="5">
        <v>0</v>
      </c>
      <c r="AE27" s="5">
        <v>2</v>
      </c>
      <c r="AF27" s="129">
        <v>0</v>
      </c>
      <c r="AG27" s="5">
        <v>2</v>
      </c>
    </row>
    <row r="28" spans="1:33" ht="20.100000000000001" customHeight="1" x14ac:dyDescent="0.2">
      <c r="A28" s="93" t="s">
        <v>5</v>
      </c>
      <c r="B28" s="108">
        <v>2</v>
      </c>
      <c r="C28" s="108">
        <v>5</v>
      </c>
      <c r="D28" s="108">
        <v>7</v>
      </c>
      <c r="E28" s="108">
        <v>0</v>
      </c>
      <c r="F28" s="108">
        <v>1</v>
      </c>
      <c r="G28" s="108">
        <v>1</v>
      </c>
      <c r="H28" s="108">
        <v>0</v>
      </c>
      <c r="I28" s="108">
        <v>0</v>
      </c>
      <c r="J28" s="108">
        <v>0</v>
      </c>
      <c r="K28" s="108">
        <v>0</v>
      </c>
      <c r="L28" s="108">
        <v>1</v>
      </c>
      <c r="M28" s="108">
        <v>1</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26">
        <v>0</v>
      </c>
      <c r="AD28" s="4">
        <v>2</v>
      </c>
      <c r="AE28" s="4">
        <v>7</v>
      </c>
      <c r="AF28" s="127">
        <v>0</v>
      </c>
      <c r="AG28" s="4">
        <v>9</v>
      </c>
    </row>
    <row r="29" spans="1:33" ht="20.100000000000001" customHeight="1" x14ac:dyDescent="0.2">
      <c r="A29" s="94" t="s">
        <v>7</v>
      </c>
      <c r="B29" s="109">
        <v>0</v>
      </c>
      <c r="C29" s="109">
        <v>0</v>
      </c>
      <c r="D29" s="109">
        <v>0</v>
      </c>
      <c r="E29" s="109">
        <v>0</v>
      </c>
      <c r="F29" s="109">
        <v>1</v>
      </c>
      <c r="G29" s="109">
        <v>1</v>
      </c>
      <c r="H29" s="109">
        <v>0</v>
      </c>
      <c r="I29" s="109">
        <v>0</v>
      </c>
      <c r="J29" s="109">
        <v>0</v>
      </c>
      <c r="K29" s="109">
        <v>0</v>
      </c>
      <c r="L29" s="109">
        <v>1</v>
      </c>
      <c r="M29" s="109">
        <v>1</v>
      </c>
      <c r="N29" s="109">
        <v>0</v>
      </c>
      <c r="O29" s="109">
        <v>0</v>
      </c>
      <c r="P29" s="109">
        <v>0</v>
      </c>
      <c r="Q29" s="109">
        <v>0</v>
      </c>
      <c r="R29" s="109">
        <v>0</v>
      </c>
      <c r="S29" s="109">
        <v>0</v>
      </c>
      <c r="T29" s="109">
        <v>0</v>
      </c>
      <c r="U29" s="109">
        <v>1</v>
      </c>
      <c r="V29" s="109">
        <v>1</v>
      </c>
      <c r="W29" s="109">
        <v>0</v>
      </c>
      <c r="X29" s="109">
        <v>0</v>
      </c>
      <c r="Y29" s="109">
        <v>0</v>
      </c>
      <c r="Z29" s="109">
        <v>0</v>
      </c>
      <c r="AA29" s="109">
        <v>0</v>
      </c>
      <c r="AB29" s="109">
        <v>0</v>
      </c>
      <c r="AC29" s="128">
        <v>0</v>
      </c>
      <c r="AD29" s="5">
        <v>0</v>
      </c>
      <c r="AE29" s="5">
        <v>3</v>
      </c>
      <c r="AF29" s="129">
        <v>0</v>
      </c>
      <c r="AG29" s="5">
        <v>3</v>
      </c>
    </row>
    <row r="30" spans="1:33" ht="20.100000000000001" customHeight="1" x14ac:dyDescent="0.2">
      <c r="A30" s="93" t="s">
        <v>2</v>
      </c>
      <c r="B30" s="108">
        <v>0</v>
      </c>
      <c r="C30" s="108">
        <v>1</v>
      </c>
      <c r="D30" s="108">
        <v>1</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0</v>
      </c>
      <c r="AA30" s="108">
        <v>0</v>
      </c>
      <c r="AB30" s="108">
        <v>0</v>
      </c>
      <c r="AC30" s="126">
        <v>0</v>
      </c>
      <c r="AD30" s="4">
        <v>0</v>
      </c>
      <c r="AE30" s="4">
        <v>1</v>
      </c>
      <c r="AF30" s="127">
        <v>0</v>
      </c>
      <c r="AG30" s="4">
        <v>1</v>
      </c>
    </row>
    <row r="31" spans="1:33" ht="20.100000000000001" customHeight="1" x14ac:dyDescent="0.2">
      <c r="A31" s="94" t="s">
        <v>8</v>
      </c>
      <c r="B31" s="109">
        <v>2</v>
      </c>
      <c r="C31" s="109">
        <v>0</v>
      </c>
      <c r="D31" s="109">
        <v>2</v>
      </c>
      <c r="E31" s="109">
        <v>0</v>
      </c>
      <c r="F31" s="109">
        <v>0</v>
      </c>
      <c r="G31" s="109">
        <v>0</v>
      </c>
      <c r="H31" s="109">
        <v>0</v>
      </c>
      <c r="I31" s="109">
        <v>0</v>
      </c>
      <c r="J31" s="109">
        <v>0</v>
      </c>
      <c r="K31" s="109">
        <v>0</v>
      </c>
      <c r="L31" s="109">
        <v>4</v>
      </c>
      <c r="M31" s="109">
        <v>4</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28">
        <v>0</v>
      </c>
      <c r="AD31" s="5">
        <v>2</v>
      </c>
      <c r="AE31" s="5">
        <v>4</v>
      </c>
      <c r="AF31" s="129">
        <v>0</v>
      </c>
      <c r="AG31" s="5">
        <v>6</v>
      </c>
    </row>
    <row r="32" spans="1:33" ht="20.100000000000001" customHeight="1" x14ac:dyDescent="0.2">
      <c r="A32" s="93" t="s">
        <v>213</v>
      </c>
      <c r="B32" s="108">
        <v>3</v>
      </c>
      <c r="C32" s="108">
        <v>7</v>
      </c>
      <c r="D32" s="108">
        <v>10</v>
      </c>
      <c r="E32" s="108">
        <v>0</v>
      </c>
      <c r="F32" s="108">
        <v>0</v>
      </c>
      <c r="G32" s="108">
        <v>0</v>
      </c>
      <c r="H32" s="108">
        <v>0</v>
      </c>
      <c r="I32" s="108">
        <v>0</v>
      </c>
      <c r="J32" s="108">
        <v>0</v>
      </c>
      <c r="K32" s="108">
        <v>0</v>
      </c>
      <c r="L32" s="108">
        <v>2</v>
      </c>
      <c r="M32" s="108">
        <v>2</v>
      </c>
      <c r="N32" s="108">
        <v>0</v>
      </c>
      <c r="O32" s="108">
        <v>0</v>
      </c>
      <c r="P32" s="108">
        <v>0</v>
      </c>
      <c r="Q32" s="108">
        <v>0</v>
      </c>
      <c r="R32" s="108">
        <v>0</v>
      </c>
      <c r="S32" s="108">
        <v>0</v>
      </c>
      <c r="T32" s="108">
        <v>0</v>
      </c>
      <c r="U32" s="108">
        <v>0</v>
      </c>
      <c r="V32" s="108">
        <v>0</v>
      </c>
      <c r="W32" s="108">
        <v>0</v>
      </c>
      <c r="X32" s="108">
        <v>1</v>
      </c>
      <c r="Y32" s="108">
        <v>1</v>
      </c>
      <c r="Z32" s="108">
        <v>0</v>
      </c>
      <c r="AA32" s="108">
        <v>0</v>
      </c>
      <c r="AB32" s="108">
        <v>0</v>
      </c>
      <c r="AC32" s="126">
        <v>0</v>
      </c>
      <c r="AD32" s="4">
        <v>3</v>
      </c>
      <c r="AE32" s="4">
        <v>10</v>
      </c>
      <c r="AF32" s="127">
        <v>0</v>
      </c>
      <c r="AG32" s="4">
        <v>13</v>
      </c>
    </row>
    <row r="33" spans="1:33" ht="20.100000000000001" customHeight="1" x14ac:dyDescent="0.2">
      <c r="A33" s="94" t="s">
        <v>10</v>
      </c>
      <c r="B33" s="109">
        <v>4</v>
      </c>
      <c r="C33" s="109">
        <v>7</v>
      </c>
      <c r="D33" s="109">
        <v>11</v>
      </c>
      <c r="E33" s="109">
        <v>0</v>
      </c>
      <c r="F33" s="109">
        <v>0</v>
      </c>
      <c r="G33" s="109">
        <v>0</v>
      </c>
      <c r="H33" s="109">
        <v>0</v>
      </c>
      <c r="I33" s="109">
        <v>0</v>
      </c>
      <c r="J33" s="109">
        <v>0</v>
      </c>
      <c r="K33" s="109">
        <v>0</v>
      </c>
      <c r="L33" s="109">
        <v>3</v>
      </c>
      <c r="M33" s="109">
        <v>3</v>
      </c>
      <c r="N33" s="109">
        <v>0</v>
      </c>
      <c r="O33" s="109">
        <v>0</v>
      </c>
      <c r="P33" s="109">
        <v>0</v>
      </c>
      <c r="Q33" s="109">
        <v>0</v>
      </c>
      <c r="R33" s="109">
        <v>0</v>
      </c>
      <c r="S33" s="109">
        <v>0</v>
      </c>
      <c r="T33" s="109">
        <v>0</v>
      </c>
      <c r="U33" s="109">
        <v>2</v>
      </c>
      <c r="V33" s="109">
        <v>2</v>
      </c>
      <c r="W33" s="109">
        <v>0</v>
      </c>
      <c r="X33" s="109">
        <v>0</v>
      </c>
      <c r="Y33" s="109">
        <v>0</v>
      </c>
      <c r="Z33" s="109">
        <v>0</v>
      </c>
      <c r="AA33" s="109">
        <v>0</v>
      </c>
      <c r="AB33" s="109">
        <v>0</v>
      </c>
      <c r="AC33" s="128">
        <v>0</v>
      </c>
      <c r="AD33" s="5">
        <v>4</v>
      </c>
      <c r="AE33" s="5">
        <v>12</v>
      </c>
      <c r="AF33" s="129">
        <v>0</v>
      </c>
      <c r="AG33" s="5">
        <v>16</v>
      </c>
    </row>
    <row r="34" spans="1:33" ht="20.100000000000001" customHeight="1" x14ac:dyDescent="0.2">
      <c r="A34" s="93" t="s">
        <v>12</v>
      </c>
      <c r="B34" s="108">
        <v>2</v>
      </c>
      <c r="C34" s="108">
        <v>15</v>
      </c>
      <c r="D34" s="108">
        <v>17</v>
      </c>
      <c r="E34" s="108">
        <v>2</v>
      </c>
      <c r="F34" s="108">
        <v>0</v>
      </c>
      <c r="G34" s="108">
        <v>2</v>
      </c>
      <c r="H34" s="108">
        <v>1</v>
      </c>
      <c r="I34" s="108">
        <v>0</v>
      </c>
      <c r="J34" s="108">
        <v>1</v>
      </c>
      <c r="K34" s="108">
        <v>0</v>
      </c>
      <c r="L34" s="108">
        <v>0</v>
      </c>
      <c r="M34" s="108">
        <v>0</v>
      </c>
      <c r="N34" s="108">
        <v>0</v>
      </c>
      <c r="O34" s="108">
        <v>0</v>
      </c>
      <c r="P34" s="108">
        <v>0</v>
      </c>
      <c r="Q34" s="108">
        <v>0</v>
      </c>
      <c r="R34" s="108">
        <v>0</v>
      </c>
      <c r="S34" s="108">
        <v>0</v>
      </c>
      <c r="T34" s="108">
        <v>0</v>
      </c>
      <c r="U34" s="108">
        <v>0</v>
      </c>
      <c r="V34" s="108">
        <v>0</v>
      </c>
      <c r="W34" s="108">
        <v>2</v>
      </c>
      <c r="X34" s="108">
        <v>2</v>
      </c>
      <c r="Y34" s="108">
        <v>4</v>
      </c>
      <c r="Z34" s="108">
        <v>0</v>
      </c>
      <c r="AA34" s="108">
        <v>0</v>
      </c>
      <c r="AB34" s="108">
        <v>0</v>
      </c>
      <c r="AC34" s="126">
        <v>0</v>
      </c>
      <c r="AD34" s="4">
        <v>7</v>
      </c>
      <c r="AE34" s="4">
        <v>17</v>
      </c>
      <c r="AF34" s="127">
        <v>0</v>
      </c>
      <c r="AG34" s="4">
        <v>24</v>
      </c>
    </row>
    <row r="35" spans="1:33" ht="20.100000000000001" customHeight="1" x14ac:dyDescent="0.2">
      <c r="A35" s="94" t="s">
        <v>16</v>
      </c>
      <c r="B35" s="109">
        <v>7</v>
      </c>
      <c r="C35" s="109">
        <v>12</v>
      </c>
      <c r="D35" s="109">
        <v>19</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28">
        <v>0</v>
      </c>
      <c r="AD35" s="5">
        <v>7</v>
      </c>
      <c r="AE35" s="5">
        <v>12</v>
      </c>
      <c r="AF35" s="129">
        <v>0</v>
      </c>
      <c r="AG35" s="5">
        <v>19</v>
      </c>
    </row>
    <row r="36" spans="1:33" ht="20.100000000000001" customHeight="1" x14ac:dyDescent="0.2">
      <c r="A36" s="93" t="s">
        <v>20</v>
      </c>
      <c r="B36" s="108">
        <v>0</v>
      </c>
      <c r="C36" s="108">
        <v>0</v>
      </c>
      <c r="D36" s="108">
        <v>0</v>
      </c>
      <c r="E36" s="108">
        <v>0</v>
      </c>
      <c r="F36" s="108">
        <v>0</v>
      </c>
      <c r="G36" s="108">
        <v>0</v>
      </c>
      <c r="H36" s="108">
        <v>0</v>
      </c>
      <c r="I36" s="108">
        <v>0</v>
      </c>
      <c r="J36" s="108">
        <v>0</v>
      </c>
      <c r="K36" s="108">
        <v>0</v>
      </c>
      <c r="L36" s="108">
        <v>0</v>
      </c>
      <c r="M36" s="108">
        <v>0</v>
      </c>
      <c r="N36" s="108">
        <v>0</v>
      </c>
      <c r="O36" s="108">
        <v>0</v>
      </c>
      <c r="P36" s="108">
        <v>0</v>
      </c>
      <c r="Q36" s="108">
        <v>0</v>
      </c>
      <c r="R36" s="108">
        <v>0</v>
      </c>
      <c r="S36" s="108">
        <v>0</v>
      </c>
      <c r="T36" s="108">
        <v>0</v>
      </c>
      <c r="U36" s="108">
        <v>0</v>
      </c>
      <c r="V36" s="108">
        <v>0</v>
      </c>
      <c r="W36" s="108">
        <v>6</v>
      </c>
      <c r="X36" s="108">
        <v>2</v>
      </c>
      <c r="Y36" s="108">
        <v>8</v>
      </c>
      <c r="Z36" s="108">
        <v>0</v>
      </c>
      <c r="AA36" s="108">
        <v>0</v>
      </c>
      <c r="AB36" s="108">
        <v>0</v>
      </c>
      <c r="AC36" s="126">
        <v>0</v>
      </c>
      <c r="AD36" s="4">
        <v>6</v>
      </c>
      <c r="AE36" s="4">
        <v>2</v>
      </c>
      <c r="AF36" s="127">
        <v>0</v>
      </c>
      <c r="AG36" s="4">
        <v>8</v>
      </c>
    </row>
    <row r="37" spans="1:33" ht="20.100000000000001" customHeight="1" x14ac:dyDescent="0.2">
      <c r="A37" s="94" t="s">
        <v>26</v>
      </c>
      <c r="B37" s="109">
        <v>0</v>
      </c>
      <c r="C37" s="109">
        <v>8</v>
      </c>
      <c r="D37" s="109">
        <v>8</v>
      </c>
      <c r="E37" s="109">
        <v>0</v>
      </c>
      <c r="F37" s="109">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28">
        <v>0</v>
      </c>
      <c r="AD37" s="5">
        <v>0</v>
      </c>
      <c r="AE37" s="5">
        <v>8</v>
      </c>
      <c r="AF37" s="129">
        <v>0</v>
      </c>
      <c r="AG37" s="5">
        <v>8</v>
      </c>
    </row>
    <row r="38" spans="1:33" ht="20.100000000000001" customHeight="1" x14ac:dyDescent="0.2">
      <c r="A38" s="93" t="s">
        <v>199</v>
      </c>
      <c r="B38" s="108">
        <v>0</v>
      </c>
      <c r="C38" s="108">
        <v>1</v>
      </c>
      <c r="D38" s="108">
        <v>1</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8">
        <v>0</v>
      </c>
      <c r="AB38" s="108">
        <v>0</v>
      </c>
      <c r="AC38" s="126">
        <v>0</v>
      </c>
      <c r="AD38" s="4">
        <v>0</v>
      </c>
      <c r="AE38" s="4">
        <v>1</v>
      </c>
      <c r="AF38" s="127">
        <v>0</v>
      </c>
      <c r="AG38" s="4">
        <v>1</v>
      </c>
    </row>
    <row r="39" spans="1:33" ht="20.100000000000001" customHeight="1" x14ac:dyDescent="0.2">
      <c r="A39" s="94" t="s">
        <v>30</v>
      </c>
      <c r="B39" s="109">
        <v>4</v>
      </c>
      <c r="C39" s="109">
        <v>4</v>
      </c>
      <c r="D39" s="109">
        <v>8</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28">
        <v>0</v>
      </c>
      <c r="AD39" s="5">
        <v>4</v>
      </c>
      <c r="AE39" s="5">
        <v>4</v>
      </c>
      <c r="AF39" s="129">
        <v>0</v>
      </c>
      <c r="AG39" s="5">
        <v>8</v>
      </c>
    </row>
    <row r="40" spans="1:33" ht="20.100000000000001" customHeight="1" x14ac:dyDescent="0.2">
      <c r="A40" s="93" t="s">
        <v>31</v>
      </c>
      <c r="B40" s="108">
        <v>0</v>
      </c>
      <c r="C40" s="108">
        <v>1</v>
      </c>
      <c r="D40" s="108">
        <v>1</v>
      </c>
      <c r="E40" s="108">
        <v>0</v>
      </c>
      <c r="F40" s="108">
        <v>0</v>
      </c>
      <c r="G40" s="108">
        <v>0</v>
      </c>
      <c r="H40" s="108">
        <v>0</v>
      </c>
      <c r="I40" s="108">
        <v>0</v>
      </c>
      <c r="J40" s="108">
        <v>0</v>
      </c>
      <c r="K40" s="108">
        <v>0</v>
      </c>
      <c r="L40" s="108">
        <v>1</v>
      </c>
      <c r="M40" s="108">
        <v>1</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26">
        <v>0</v>
      </c>
      <c r="AD40" s="4">
        <v>0</v>
      </c>
      <c r="AE40" s="4">
        <v>2</v>
      </c>
      <c r="AF40" s="127">
        <v>0</v>
      </c>
      <c r="AG40" s="4">
        <v>2</v>
      </c>
    </row>
    <row r="41" spans="1:33" ht="20.100000000000001" customHeight="1" x14ac:dyDescent="0.2">
      <c r="A41" s="94" t="s">
        <v>34</v>
      </c>
      <c r="B41" s="109">
        <v>2</v>
      </c>
      <c r="C41" s="109">
        <v>3</v>
      </c>
      <c r="D41" s="109">
        <v>5</v>
      </c>
      <c r="E41" s="109">
        <v>0</v>
      </c>
      <c r="F41" s="109">
        <v>1</v>
      </c>
      <c r="G41" s="109">
        <v>1</v>
      </c>
      <c r="H41" s="109">
        <v>0</v>
      </c>
      <c r="I41" s="109">
        <v>0</v>
      </c>
      <c r="J41" s="109">
        <v>0</v>
      </c>
      <c r="K41" s="109">
        <v>0</v>
      </c>
      <c r="L41" s="109">
        <v>0</v>
      </c>
      <c r="M41" s="109">
        <v>0</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28">
        <v>0</v>
      </c>
      <c r="AD41" s="5">
        <v>2</v>
      </c>
      <c r="AE41" s="5">
        <v>4</v>
      </c>
      <c r="AF41" s="129">
        <v>0</v>
      </c>
      <c r="AG41" s="5">
        <v>6</v>
      </c>
    </row>
    <row r="42" spans="1:33" ht="20.100000000000001" customHeight="1" x14ac:dyDescent="0.2">
      <c r="A42" s="93" t="s">
        <v>36</v>
      </c>
      <c r="B42" s="108">
        <v>0</v>
      </c>
      <c r="C42" s="108">
        <v>1</v>
      </c>
      <c r="D42" s="108">
        <v>1</v>
      </c>
      <c r="E42" s="108">
        <v>0</v>
      </c>
      <c r="F42" s="108">
        <v>0</v>
      </c>
      <c r="G42" s="108">
        <v>0</v>
      </c>
      <c r="H42" s="108">
        <v>0</v>
      </c>
      <c r="I42" s="108">
        <v>0</v>
      </c>
      <c r="J42" s="108">
        <v>0</v>
      </c>
      <c r="K42" s="108">
        <v>0</v>
      </c>
      <c r="L42" s="108">
        <v>0</v>
      </c>
      <c r="M42" s="108">
        <v>0</v>
      </c>
      <c r="N42" s="108">
        <v>0</v>
      </c>
      <c r="O42" s="108">
        <v>0</v>
      </c>
      <c r="P42" s="108">
        <v>0</v>
      </c>
      <c r="Q42" s="108">
        <v>0</v>
      </c>
      <c r="R42" s="108">
        <v>1</v>
      </c>
      <c r="S42" s="108">
        <v>1</v>
      </c>
      <c r="T42" s="108">
        <v>0</v>
      </c>
      <c r="U42" s="108">
        <v>0</v>
      </c>
      <c r="V42" s="108">
        <v>0</v>
      </c>
      <c r="W42" s="108">
        <v>0</v>
      </c>
      <c r="X42" s="108">
        <v>0</v>
      </c>
      <c r="Y42" s="108">
        <v>0</v>
      </c>
      <c r="Z42" s="108">
        <v>0</v>
      </c>
      <c r="AA42" s="108">
        <v>0</v>
      </c>
      <c r="AB42" s="108">
        <v>0</v>
      </c>
      <c r="AC42" s="126">
        <v>0</v>
      </c>
      <c r="AD42" s="4">
        <v>0</v>
      </c>
      <c r="AE42" s="4">
        <v>2</v>
      </c>
      <c r="AF42" s="127">
        <v>0</v>
      </c>
      <c r="AG42" s="4">
        <v>2</v>
      </c>
    </row>
    <row r="43" spans="1:33" ht="20.100000000000001" customHeight="1" x14ac:dyDescent="0.2">
      <c r="A43" s="94" t="s">
        <v>37</v>
      </c>
      <c r="B43" s="109">
        <v>0</v>
      </c>
      <c r="C43" s="109">
        <v>1</v>
      </c>
      <c r="D43" s="109">
        <v>1</v>
      </c>
      <c r="E43" s="109">
        <v>0</v>
      </c>
      <c r="F43" s="109">
        <v>0</v>
      </c>
      <c r="G43" s="109">
        <v>0</v>
      </c>
      <c r="H43" s="109">
        <v>0</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28">
        <v>0</v>
      </c>
      <c r="AD43" s="5">
        <v>0</v>
      </c>
      <c r="AE43" s="5">
        <v>1</v>
      </c>
      <c r="AF43" s="129">
        <v>0</v>
      </c>
      <c r="AG43" s="5">
        <v>1</v>
      </c>
    </row>
    <row r="44" spans="1:33" ht="20.100000000000001" customHeight="1" x14ac:dyDescent="0.2">
      <c r="A44" s="93" t="s">
        <v>192</v>
      </c>
      <c r="B44" s="108">
        <v>3</v>
      </c>
      <c r="C44" s="108">
        <v>0</v>
      </c>
      <c r="D44" s="108">
        <v>3</v>
      </c>
      <c r="E44" s="108">
        <v>0</v>
      </c>
      <c r="F44" s="108">
        <v>0</v>
      </c>
      <c r="G44" s="108">
        <v>0</v>
      </c>
      <c r="H44" s="108">
        <v>0</v>
      </c>
      <c r="I44" s="108">
        <v>0</v>
      </c>
      <c r="J44" s="108">
        <v>0</v>
      </c>
      <c r="K44" s="108">
        <v>0</v>
      </c>
      <c r="L44" s="108">
        <v>0</v>
      </c>
      <c r="M44" s="108">
        <v>0</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26">
        <v>0</v>
      </c>
      <c r="AD44" s="4">
        <v>3</v>
      </c>
      <c r="AE44" s="4">
        <v>0</v>
      </c>
      <c r="AF44" s="127">
        <v>0</v>
      </c>
      <c r="AG44" s="4">
        <v>3</v>
      </c>
    </row>
    <row r="45" spans="1:33" ht="20.100000000000001" customHeight="1" x14ac:dyDescent="0.2">
      <c r="A45" s="94" t="s">
        <v>38</v>
      </c>
      <c r="B45" s="109">
        <v>0</v>
      </c>
      <c r="C45" s="109">
        <v>0</v>
      </c>
      <c r="D45" s="109">
        <v>0</v>
      </c>
      <c r="E45" s="109">
        <v>0</v>
      </c>
      <c r="F45" s="109">
        <v>0</v>
      </c>
      <c r="G45" s="109">
        <v>0</v>
      </c>
      <c r="H45" s="109">
        <v>0</v>
      </c>
      <c r="I45" s="109">
        <v>0</v>
      </c>
      <c r="J45" s="109">
        <v>0</v>
      </c>
      <c r="K45" s="109">
        <v>0</v>
      </c>
      <c r="L45" s="109">
        <v>1</v>
      </c>
      <c r="M45" s="109">
        <v>1</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28">
        <v>0</v>
      </c>
      <c r="AD45" s="5">
        <v>0</v>
      </c>
      <c r="AE45" s="5">
        <v>1</v>
      </c>
      <c r="AF45" s="129">
        <v>0</v>
      </c>
      <c r="AG45" s="5">
        <v>1</v>
      </c>
    </row>
    <row r="46" spans="1:33" ht="20.100000000000001" customHeight="1" x14ac:dyDescent="0.2">
      <c r="A46" s="93" t="s">
        <v>40</v>
      </c>
      <c r="B46" s="108">
        <v>3</v>
      </c>
      <c r="C46" s="108">
        <v>2</v>
      </c>
      <c r="D46" s="108">
        <v>5</v>
      </c>
      <c r="E46" s="108">
        <v>0</v>
      </c>
      <c r="F46" s="108">
        <v>0</v>
      </c>
      <c r="G46" s="108">
        <v>0</v>
      </c>
      <c r="H46" s="108">
        <v>0</v>
      </c>
      <c r="I46" s="108">
        <v>0</v>
      </c>
      <c r="J46" s="108">
        <v>0</v>
      </c>
      <c r="K46" s="108">
        <v>0</v>
      </c>
      <c r="L46" s="108">
        <v>2</v>
      </c>
      <c r="M46" s="108">
        <v>2</v>
      </c>
      <c r="N46" s="108">
        <v>0</v>
      </c>
      <c r="O46" s="108">
        <v>0</v>
      </c>
      <c r="P46" s="108">
        <v>0</v>
      </c>
      <c r="Q46" s="108">
        <v>0</v>
      </c>
      <c r="R46" s="108">
        <v>0</v>
      </c>
      <c r="S46" s="108">
        <v>0</v>
      </c>
      <c r="T46" s="108">
        <v>0</v>
      </c>
      <c r="U46" s="108">
        <v>0</v>
      </c>
      <c r="V46" s="108">
        <v>0</v>
      </c>
      <c r="W46" s="108">
        <v>7</v>
      </c>
      <c r="X46" s="108">
        <v>10</v>
      </c>
      <c r="Y46" s="108">
        <v>17</v>
      </c>
      <c r="Z46" s="108">
        <v>0</v>
      </c>
      <c r="AA46" s="108">
        <v>0</v>
      </c>
      <c r="AB46" s="108">
        <v>0</v>
      </c>
      <c r="AC46" s="126">
        <v>0</v>
      </c>
      <c r="AD46" s="4">
        <v>10</v>
      </c>
      <c r="AE46" s="4">
        <v>14</v>
      </c>
      <c r="AF46" s="127">
        <v>0</v>
      </c>
      <c r="AG46" s="4">
        <v>24</v>
      </c>
    </row>
    <row r="47" spans="1:33" ht="20.100000000000001" customHeight="1" x14ac:dyDescent="0.2">
      <c r="A47" s="94" t="s">
        <v>42</v>
      </c>
      <c r="B47" s="109">
        <v>0</v>
      </c>
      <c r="C47" s="109">
        <v>0</v>
      </c>
      <c r="D47" s="109">
        <v>0</v>
      </c>
      <c r="E47" s="109">
        <v>0</v>
      </c>
      <c r="F47" s="109">
        <v>0</v>
      </c>
      <c r="G47" s="109">
        <v>0</v>
      </c>
      <c r="H47" s="109">
        <v>0</v>
      </c>
      <c r="I47" s="109">
        <v>5</v>
      </c>
      <c r="J47" s="109">
        <v>5</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28">
        <v>0</v>
      </c>
      <c r="AD47" s="5">
        <v>0</v>
      </c>
      <c r="AE47" s="5">
        <v>5</v>
      </c>
      <c r="AF47" s="129">
        <v>0</v>
      </c>
      <c r="AG47" s="5">
        <v>5</v>
      </c>
    </row>
    <row r="48" spans="1:33" ht="20.100000000000001" customHeight="1" x14ac:dyDescent="0.2">
      <c r="A48" s="93" t="s">
        <v>226</v>
      </c>
      <c r="B48" s="108">
        <v>0</v>
      </c>
      <c r="C48" s="108">
        <v>1</v>
      </c>
      <c r="D48" s="108">
        <v>1</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26">
        <v>0</v>
      </c>
      <c r="AD48" s="4">
        <v>0</v>
      </c>
      <c r="AE48" s="4">
        <v>1</v>
      </c>
      <c r="AF48" s="127">
        <v>0</v>
      </c>
      <c r="AG48" s="4">
        <v>1</v>
      </c>
    </row>
    <row r="49" spans="1:33" ht="20.100000000000001" customHeight="1" x14ac:dyDescent="0.2">
      <c r="A49" s="94" t="s">
        <v>130</v>
      </c>
      <c r="B49" s="109">
        <v>1</v>
      </c>
      <c r="C49" s="109">
        <v>2</v>
      </c>
      <c r="D49" s="109">
        <v>3</v>
      </c>
      <c r="E49" s="109">
        <v>0</v>
      </c>
      <c r="F49" s="109">
        <v>0</v>
      </c>
      <c r="G49" s="109">
        <v>0</v>
      </c>
      <c r="H49" s="109">
        <v>0</v>
      </c>
      <c r="I49" s="109">
        <v>0</v>
      </c>
      <c r="J49" s="109">
        <v>0</v>
      </c>
      <c r="K49" s="109">
        <v>0</v>
      </c>
      <c r="L49" s="109">
        <v>1</v>
      </c>
      <c r="M49" s="109">
        <v>1</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28">
        <v>0</v>
      </c>
      <c r="AD49" s="5">
        <v>1</v>
      </c>
      <c r="AE49" s="5">
        <v>3</v>
      </c>
      <c r="AF49" s="129">
        <v>0</v>
      </c>
      <c r="AG49" s="5">
        <v>4</v>
      </c>
    </row>
    <row r="50" spans="1:33" ht="20.100000000000001" customHeight="1" x14ac:dyDescent="0.2">
      <c r="A50" s="93" t="s">
        <v>46</v>
      </c>
      <c r="B50" s="108">
        <v>5</v>
      </c>
      <c r="C50" s="108">
        <v>6</v>
      </c>
      <c r="D50" s="108">
        <v>11</v>
      </c>
      <c r="E50" s="108">
        <v>0</v>
      </c>
      <c r="F50" s="108">
        <v>0</v>
      </c>
      <c r="G50" s="108">
        <v>0</v>
      </c>
      <c r="H50" s="108">
        <v>1</v>
      </c>
      <c r="I50" s="108">
        <v>0</v>
      </c>
      <c r="J50" s="108">
        <v>1</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26">
        <v>0</v>
      </c>
      <c r="AD50" s="4">
        <v>6</v>
      </c>
      <c r="AE50" s="4">
        <v>6</v>
      </c>
      <c r="AF50" s="127">
        <v>0</v>
      </c>
      <c r="AG50" s="4">
        <v>12</v>
      </c>
    </row>
    <row r="51" spans="1:33" ht="20.100000000000001" customHeight="1" x14ac:dyDescent="0.2">
      <c r="A51" s="94" t="s">
        <v>47</v>
      </c>
      <c r="B51" s="109">
        <v>4</v>
      </c>
      <c r="C51" s="109">
        <v>2</v>
      </c>
      <c r="D51" s="109">
        <v>6</v>
      </c>
      <c r="E51" s="109">
        <v>1</v>
      </c>
      <c r="F51" s="109">
        <v>1</v>
      </c>
      <c r="G51" s="109">
        <v>2</v>
      </c>
      <c r="H51" s="109">
        <v>3</v>
      </c>
      <c r="I51" s="109">
        <v>1</v>
      </c>
      <c r="J51" s="109">
        <v>4</v>
      </c>
      <c r="K51" s="109">
        <v>2</v>
      </c>
      <c r="L51" s="109">
        <v>5</v>
      </c>
      <c r="M51" s="109">
        <v>7</v>
      </c>
      <c r="N51" s="109">
        <v>0</v>
      </c>
      <c r="O51" s="109">
        <v>0</v>
      </c>
      <c r="P51" s="109">
        <v>0</v>
      </c>
      <c r="Q51" s="109">
        <v>0</v>
      </c>
      <c r="R51" s="109">
        <v>0</v>
      </c>
      <c r="S51" s="109">
        <v>0</v>
      </c>
      <c r="T51" s="109">
        <v>0</v>
      </c>
      <c r="U51" s="109">
        <v>0</v>
      </c>
      <c r="V51" s="109">
        <v>0</v>
      </c>
      <c r="W51" s="109">
        <v>0</v>
      </c>
      <c r="X51" s="109">
        <v>0</v>
      </c>
      <c r="Y51" s="109">
        <v>0</v>
      </c>
      <c r="Z51" s="109">
        <v>0</v>
      </c>
      <c r="AA51" s="109">
        <v>0</v>
      </c>
      <c r="AB51" s="109">
        <v>0</v>
      </c>
      <c r="AC51" s="128">
        <v>0</v>
      </c>
      <c r="AD51" s="5">
        <v>10</v>
      </c>
      <c r="AE51" s="5">
        <v>9</v>
      </c>
      <c r="AF51" s="129">
        <v>0</v>
      </c>
      <c r="AG51" s="5">
        <v>19</v>
      </c>
    </row>
    <row r="52" spans="1:33" ht="20.100000000000001" customHeight="1" x14ac:dyDescent="0.2">
      <c r="A52" s="93" t="s">
        <v>49</v>
      </c>
      <c r="B52" s="108">
        <v>1</v>
      </c>
      <c r="C52" s="108">
        <v>2</v>
      </c>
      <c r="D52" s="108">
        <v>3</v>
      </c>
      <c r="E52" s="108">
        <v>0</v>
      </c>
      <c r="F52" s="108">
        <v>0</v>
      </c>
      <c r="G52" s="108">
        <v>0</v>
      </c>
      <c r="H52" s="108">
        <v>0</v>
      </c>
      <c r="I52" s="108">
        <v>3</v>
      </c>
      <c r="J52" s="108">
        <v>3</v>
      </c>
      <c r="K52" s="108">
        <v>0</v>
      </c>
      <c r="L52" s="108">
        <v>3</v>
      </c>
      <c r="M52" s="108">
        <v>3</v>
      </c>
      <c r="N52" s="108">
        <v>0</v>
      </c>
      <c r="O52" s="108">
        <v>0</v>
      </c>
      <c r="P52" s="108">
        <v>0</v>
      </c>
      <c r="Q52" s="108">
        <v>0</v>
      </c>
      <c r="R52" s="108">
        <v>0</v>
      </c>
      <c r="S52" s="108">
        <v>0</v>
      </c>
      <c r="T52" s="108">
        <v>0</v>
      </c>
      <c r="U52" s="108">
        <v>0</v>
      </c>
      <c r="V52" s="108">
        <v>0</v>
      </c>
      <c r="W52" s="108">
        <v>0</v>
      </c>
      <c r="X52" s="108">
        <v>0</v>
      </c>
      <c r="Y52" s="108">
        <v>0</v>
      </c>
      <c r="Z52" s="108">
        <v>0</v>
      </c>
      <c r="AA52" s="108">
        <v>0</v>
      </c>
      <c r="AB52" s="108">
        <v>0</v>
      </c>
      <c r="AC52" s="126">
        <v>0</v>
      </c>
      <c r="AD52" s="4">
        <v>1</v>
      </c>
      <c r="AE52" s="4">
        <v>8</v>
      </c>
      <c r="AF52" s="127">
        <v>0</v>
      </c>
      <c r="AG52" s="4">
        <v>9</v>
      </c>
    </row>
    <row r="53" spans="1:33" ht="20.100000000000001" customHeight="1" x14ac:dyDescent="0.2">
      <c r="A53" s="94" t="s">
        <v>51</v>
      </c>
      <c r="B53" s="109">
        <v>0</v>
      </c>
      <c r="C53" s="109">
        <v>1</v>
      </c>
      <c r="D53" s="109">
        <v>1</v>
      </c>
      <c r="E53" s="109">
        <v>0</v>
      </c>
      <c r="F53" s="109">
        <v>0</v>
      </c>
      <c r="G53" s="109">
        <v>0</v>
      </c>
      <c r="H53" s="109">
        <v>0</v>
      </c>
      <c r="I53" s="109">
        <v>0</v>
      </c>
      <c r="J53" s="109">
        <v>0</v>
      </c>
      <c r="K53" s="109">
        <v>1</v>
      </c>
      <c r="L53" s="109">
        <v>0</v>
      </c>
      <c r="M53" s="109">
        <v>1</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28">
        <v>0</v>
      </c>
      <c r="AD53" s="5">
        <v>1</v>
      </c>
      <c r="AE53" s="5">
        <v>1</v>
      </c>
      <c r="AF53" s="129">
        <v>0</v>
      </c>
      <c r="AG53" s="5">
        <v>2</v>
      </c>
    </row>
    <row r="54" spans="1:33" ht="20.100000000000001" customHeight="1" x14ac:dyDescent="0.2">
      <c r="A54" s="93" t="s">
        <v>52</v>
      </c>
      <c r="B54" s="108">
        <v>2</v>
      </c>
      <c r="C54" s="108">
        <v>11</v>
      </c>
      <c r="D54" s="108">
        <v>13</v>
      </c>
      <c r="E54" s="108">
        <v>0</v>
      </c>
      <c r="F54" s="108">
        <v>0</v>
      </c>
      <c r="G54" s="108">
        <v>0</v>
      </c>
      <c r="H54" s="108">
        <v>2</v>
      </c>
      <c r="I54" s="108">
        <v>1</v>
      </c>
      <c r="J54" s="108">
        <v>3</v>
      </c>
      <c r="K54" s="108">
        <v>1</v>
      </c>
      <c r="L54" s="108">
        <v>3</v>
      </c>
      <c r="M54" s="108">
        <v>4</v>
      </c>
      <c r="N54" s="108">
        <v>0</v>
      </c>
      <c r="O54" s="108">
        <v>0</v>
      </c>
      <c r="P54" s="108">
        <v>0</v>
      </c>
      <c r="Q54" s="108">
        <v>0</v>
      </c>
      <c r="R54" s="108">
        <v>0</v>
      </c>
      <c r="S54" s="108">
        <v>0</v>
      </c>
      <c r="T54" s="108">
        <v>0</v>
      </c>
      <c r="U54" s="108">
        <v>0</v>
      </c>
      <c r="V54" s="108">
        <v>0</v>
      </c>
      <c r="W54" s="108">
        <v>1</v>
      </c>
      <c r="X54" s="108">
        <v>10</v>
      </c>
      <c r="Y54" s="108">
        <v>11</v>
      </c>
      <c r="Z54" s="108">
        <v>0</v>
      </c>
      <c r="AA54" s="108">
        <v>1</v>
      </c>
      <c r="AB54" s="108">
        <v>1</v>
      </c>
      <c r="AC54" s="126">
        <v>0</v>
      </c>
      <c r="AD54" s="4">
        <v>6</v>
      </c>
      <c r="AE54" s="4">
        <v>26</v>
      </c>
      <c r="AF54" s="127">
        <v>0</v>
      </c>
      <c r="AG54" s="4">
        <v>32</v>
      </c>
    </row>
    <row r="55" spans="1:33" ht="20.100000000000001" customHeight="1" x14ac:dyDescent="0.2">
      <c r="A55" s="94" t="s">
        <v>227</v>
      </c>
      <c r="B55" s="109">
        <v>0</v>
      </c>
      <c r="C55" s="109">
        <v>0</v>
      </c>
      <c r="D55" s="109">
        <v>0</v>
      </c>
      <c r="E55" s="109">
        <v>0</v>
      </c>
      <c r="F55" s="109">
        <v>0</v>
      </c>
      <c r="G55" s="109">
        <v>0</v>
      </c>
      <c r="H55" s="109">
        <v>3</v>
      </c>
      <c r="I55" s="109">
        <v>1</v>
      </c>
      <c r="J55" s="109">
        <v>4</v>
      </c>
      <c r="K55" s="109">
        <v>0</v>
      </c>
      <c r="L55" s="109">
        <v>0</v>
      </c>
      <c r="M55" s="109">
        <v>0</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28">
        <v>0</v>
      </c>
      <c r="AD55" s="5">
        <v>3</v>
      </c>
      <c r="AE55" s="5">
        <v>1</v>
      </c>
      <c r="AF55" s="129">
        <v>0</v>
      </c>
      <c r="AG55" s="5">
        <v>4</v>
      </c>
    </row>
    <row r="56" spans="1:33" ht="20.100000000000001" customHeight="1" x14ac:dyDescent="0.2">
      <c r="A56" s="93" t="s">
        <v>54</v>
      </c>
      <c r="B56" s="108">
        <v>0</v>
      </c>
      <c r="C56" s="108">
        <v>2</v>
      </c>
      <c r="D56" s="108">
        <v>2</v>
      </c>
      <c r="E56" s="108">
        <v>0</v>
      </c>
      <c r="F56" s="108">
        <v>0</v>
      </c>
      <c r="G56" s="108">
        <v>0</v>
      </c>
      <c r="H56" s="108">
        <v>0</v>
      </c>
      <c r="I56" s="108">
        <v>0</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26">
        <v>0</v>
      </c>
      <c r="AD56" s="4">
        <v>0</v>
      </c>
      <c r="AE56" s="4">
        <v>2</v>
      </c>
      <c r="AF56" s="127">
        <v>0</v>
      </c>
      <c r="AG56" s="4">
        <v>2</v>
      </c>
    </row>
    <row r="57" spans="1:33" ht="20.100000000000001" customHeight="1" x14ac:dyDescent="0.2">
      <c r="A57" s="94" t="s">
        <v>56</v>
      </c>
      <c r="B57" s="109">
        <v>2</v>
      </c>
      <c r="C57" s="109">
        <v>6</v>
      </c>
      <c r="D57" s="109">
        <v>8</v>
      </c>
      <c r="E57" s="109">
        <v>0</v>
      </c>
      <c r="F57" s="109">
        <v>0</v>
      </c>
      <c r="G57" s="109">
        <v>0</v>
      </c>
      <c r="H57" s="109">
        <v>1</v>
      </c>
      <c r="I57" s="109">
        <v>0</v>
      </c>
      <c r="J57" s="109">
        <v>1</v>
      </c>
      <c r="K57" s="109">
        <v>0</v>
      </c>
      <c r="L57" s="109">
        <v>5</v>
      </c>
      <c r="M57" s="109">
        <v>5</v>
      </c>
      <c r="N57" s="109">
        <v>1</v>
      </c>
      <c r="O57" s="109">
        <v>0</v>
      </c>
      <c r="P57" s="109">
        <v>1</v>
      </c>
      <c r="Q57" s="109">
        <v>0</v>
      </c>
      <c r="R57" s="109">
        <v>0</v>
      </c>
      <c r="S57" s="109">
        <v>0</v>
      </c>
      <c r="T57" s="109">
        <v>0</v>
      </c>
      <c r="U57" s="109">
        <v>0</v>
      </c>
      <c r="V57" s="109">
        <v>0</v>
      </c>
      <c r="W57" s="109">
        <v>0</v>
      </c>
      <c r="X57" s="109">
        <v>0</v>
      </c>
      <c r="Y57" s="109">
        <v>0</v>
      </c>
      <c r="Z57" s="109">
        <v>0</v>
      </c>
      <c r="AA57" s="109">
        <v>0</v>
      </c>
      <c r="AB57" s="109">
        <v>0</v>
      </c>
      <c r="AC57" s="128">
        <v>0</v>
      </c>
      <c r="AD57" s="5">
        <v>4</v>
      </c>
      <c r="AE57" s="5">
        <v>11</v>
      </c>
      <c r="AF57" s="129">
        <v>0</v>
      </c>
      <c r="AG57" s="5">
        <v>15</v>
      </c>
    </row>
    <row r="58" spans="1:33" ht="20.100000000000001" customHeight="1" x14ac:dyDescent="0.2">
      <c r="A58" s="93" t="s">
        <v>132</v>
      </c>
      <c r="B58" s="108">
        <v>0</v>
      </c>
      <c r="C58" s="108">
        <v>0</v>
      </c>
      <c r="D58" s="108">
        <v>0</v>
      </c>
      <c r="E58" s="108">
        <v>0</v>
      </c>
      <c r="F58" s="108">
        <v>0</v>
      </c>
      <c r="G58" s="108">
        <v>0</v>
      </c>
      <c r="H58" s="108">
        <v>0</v>
      </c>
      <c r="I58" s="108">
        <v>0</v>
      </c>
      <c r="J58" s="108">
        <v>0</v>
      </c>
      <c r="K58" s="108">
        <v>0</v>
      </c>
      <c r="L58" s="108">
        <v>0</v>
      </c>
      <c r="M58" s="108">
        <v>0</v>
      </c>
      <c r="N58" s="108">
        <v>0</v>
      </c>
      <c r="O58" s="108">
        <v>0</v>
      </c>
      <c r="P58" s="108">
        <v>0</v>
      </c>
      <c r="Q58" s="108">
        <v>0</v>
      </c>
      <c r="R58" s="108">
        <v>0</v>
      </c>
      <c r="S58" s="108">
        <v>0</v>
      </c>
      <c r="T58" s="108">
        <v>0</v>
      </c>
      <c r="U58" s="108">
        <v>0</v>
      </c>
      <c r="V58" s="108">
        <v>0</v>
      </c>
      <c r="W58" s="108">
        <v>2</v>
      </c>
      <c r="X58" s="108">
        <v>0</v>
      </c>
      <c r="Y58" s="108">
        <v>2</v>
      </c>
      <c r="Z58" s="108">
        <v>0</v>
      </c>
      <c r="AA58" s="108">
        <v>0</v>
      </c>
      <c r="AB58" s="108">
        <v>0</v>
      </c>
      <c r="AC58" s="126">
        <v>0</v>
      </c>
      <c r="AD58" s="4">
        <v>2</v>
      </c>
      <c r="AE58" s="4">
        <v>0</v>
      </c>
      <c r="AF58" s="127">
        <v>0</v>
      </c>
      <c r="AG58" s="4">
        <v>2</v>
      </c>
    </row>
    <row r="59" spans="1:33" ht="20.100000000000001" customHeight="1" x14ac:dyDescent="0.2">
      <c r="A59" s="94" t="s">
        <v>191</v>
      </c>
      <c r="B59" s="109">
        <v>0</v>
      </c>
      <c r="C59" s="109">
        <v>0</v>
      </c>
      <c r="D59" s="109">
        <v>0</v>
      </c>
      <c r="E59" s="109">
        <v>0</v>
      </c>
      <c r="F59" s="109">
        <v>0</v>
      </c>
      <c r="G59" s="109">
        <v>0</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1</v>
      </c>
      <c r="Y59" s="109">
        <v>1</v>
      </c>
      <c r="Z59" s="109">
        <v>0</v>
      </c>
      <c r="AA59" s="109">
        <v>0</v>
      </c>
      <c r="AB59" s="109">
        <v>0</v>
      </c>
      <c r="AC59" s="128">
        <v>0</v>
      </c>
      <c r="AD59" s="5">
        <v>0</v>
      </c>
      <c r="AE59" s="5">
        <v>1</v>
      </c>
      <c r="AF59" s="129">
        <v>0</v>
      </c>
      <c r="AG59" s="5">
        <v>1</v>
      </c>
    </row>
    <row r="60" spans="1:33" ht="20.100000000000001" customHeight="1" x14ac:dyDescent="0.2">
      <c r="A60" s="93" t="s">
        <v>119</v>
      </c>
      <c r="B60" s="108">
        <v>0</v>
      </c>
      <c r="C60" s="108">
        <v>1</v>
      </c>
      <c r="D60" s="108">
        <v>1</v>
      </c>
      <c r="E60" s="108">
        <v>2</v>
      </c>
      <c r="F60" s="108">
        <v>0</v>
      </c>
      <c r="G60" s="108">
        <v>2</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26">
        <v>0</v>
      </c>
      <c r="AD60" s="4">
        <v>2</v>
      </c>
      <c r="AE60" s="4">
        <v>1</v>
      </c>
      <c r="AF60" s="127">
        <v>0</v>
      </c>
      <c r="AG60" s="4">
        <v>3</v>
      </c>
    </row>
    <row r="61" spans="1:33" ht="20.100000000000001" customHeight="1" x14ac:dyDescent="0.2">
      <c r="A61" s="94" t="s">
        <v>233</v>
      </c>
      <c r="B61" s="109">
        <v>0</v>
      </c>
      <c r="C61" s="109">
        <v>1</v>
      </c>
      <c r="D61" s="109">
        <v>1</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1</v>
      </c>
      <c r="AB61" s="109">
        <v>1</v>
      </c>
      <c r="AC61" s="128">
        <v>0</v>
      </c>
      <c r="AD61" s="5">
        <v>0</v>
      </c>
      <c r="AE61" s="5">
        <v>2</v>
      </c>
      <c r="AF61" s="129">
        <v>0</v>
      </c>
      <c r="AG61" s="5">
        <v>2</v>
      </c>
    </row>
    <row r="62" spans="1:33" ht="20.100000000000001" customHeight="1" x14ac:dyDescent="0.2">
      <c r="A62" s="179" t="s">
        <v>59</v>
      </c>
      <c r="B62" s="180">
        <v>67</v>
      </c>
      <c r="C62" s="180">
        <v>162</v>
      </c>
      <c r="D62" s="180">
        <v>229</v>
      </c>
      <c r="E62" s="180">
        <v>8</v>
      </c>
      <c r="F62" s="180">
        <v>24</v>
      </c>
      <c r="G62" s="180">
        <v>32</v>
      </c>
      <c r="H62" s="180">
        <v>16</v>
      </c>
      <c r="I62" s="180">
        <v>17</v>
      </c>
      <c r="J62" s="180">
        <v>33</v>
      </c>
      <c r="K62" s="180">
        <v>15</v>
      </c>
      <c r="L62" s="180">
        <v>62</v>
      </c>
      <c r="M62" s="180">
        <v>77</v>
      </c>
      <c r="N62" s="180">
        <v>1</v>
      </c>
      <c r="O62" s="180">
        <v>0</v>
      </c>
      <c r="P62" s="180">
        <v>1</v>
      </c>
      <c r="Q62" s="180">
        <v>0</v>
      </c>
      <c r="R62" s="180">
        <v>1</v>
      </c>
      <c r="S62" s="180">
        <v>1</v>
      </c>
      <c r="T62" s="180">
        <v>2</v>
      </c>
      <c r="U62" s="180">
        <v>3</v>
      </c>
      <c r="V62" s="180">
        <v>5</v>
      </c>
      <c r="W62" s="180">
        <v>19</v>
      </c>
      <c r="X62" s="180">
        <v>29</v>
      </c>
      <c r="Y62" s="180">
        <v>48</v>
      </c>
      <c r="Z62" s="180">
        <v>2</v>
      </c>
      <c r="AA62" s="180">
        <v>4</v>
      </c>
      <c r="AB62" s="180">
        <v>6</v>
      </c>
      <c r="AC62" s="222">
        <v>0</v>
      </c>
      <c r="AD62" s="180">
        <v>130</v>
      </c>
      <c r="AE62" s="180">
        <v>302</v>
      </c>
      <c r="AF62" s="222">
        <v>0</v>
      </c>
      <c r="AG62" s="180">
        <v>432</v>
      </c>
    </row>
    <row r="64" spans="1:33" ht="120.75" customHeight="1" x14ac:dyDescent="0.2">
      <c r="A64" s="234" t="s">
        <v>292</v>
      </c>
      <c r="B64" s="234"/>
      <c r="C64" s="234"/>
      <c r="D64" s="234"/>
      <c r="E64" s="234"/>
      <c r="F64" s="234"/>
      <c r="G64" s="234"/>
      <c r="H64" s="234"/>
      <c r="I64" s="234"/>
      <c r="J64" s="234"/>
      <c r="K64" s="234"/>
      <c r="L64" s="234"/>
      <c r="M64" s="234"/>
      <c r="N64" s="234"/>
      <c r="O64" s="234"/>
      <c r="P64" s="234"/>
      <c r="Q64" s="234"/>
      <c r="R64" s="234"/>
      <c r="S64" s="234"/>
      <c r="T64" s="234"/>
    </row>
  </sheetData>
  <mergeCells count="12">
    <mergeCell ref="AD4:AG4"/>
    <mergeCell ref="A64:T64"/>
    <mergeCell ref="A2:XFD2"/>
    <mergeCell ref="B4:D4"/>
    <mergeCell ref="E4:G4"/>
    <mergeCell ref="H4:J4"/>
    <mergeCell ref="K4:M4"/>
    <mergeCell ref="N4:P4"/>
    <mergeCell ref="Q4:S4"/>
    <mergeCell ref="T4:V4"/>
    <mergeCell ref="W4:Y4"/>
    <mergeCell ref="Z4:AB4"/>
  </mergeCells>
  <conditionalFormatting sqref="B62:AG62">
    <cfRule type="containsBlanks" dxfId="15" priority="7">
      <formula>LEN(TRIM(B62))=0</formula>
    </cfRule>
  </conditionalFormatting>
  <conditionalFormatting sqref="B6:AG7">
    <cfRule type="containsBlanks" dxfId="14" priority="4" stopIfTrue="1">
      <formula>LEN(TRIM(B6))=0</formula>
    </cfRule>
  </conditionalFormatting>
  <conditionalFormatting sqref="B6:AD7">
    <cfRule type="containsBlanks" dxfId="13" priority="3">
      <formula>LEN(TRIM(B6))=0</formula>
    </cfRule>
  </conditionalFormatting>
  <conditionalFormatting sqref="B8:AG61">
    <cfRule type="containsBlanks" dxfId="12" priority="2" stopIfTrue="1">
      <formula>LEN(TRIM(B8))=0</formula>
    </cfRule>
  </conditionalFormatting>
  <conditionalFormatting sqref="B8:AD61">
    <cfRule type="containsBlanks" dxfId="11" priority="1">
      <formula>LEN(TRIM(B8))=0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0976-FB37-4980-A4CA-152D9ED95EEE}">
  <sheetPr codeName="Sheet47">
    <pageSetUpPr fitToPage="1"/>
  </sheetPr>
  <dimension ref="A2:AV71"/>
  <sheetViews>
    <sheetView showGridLines="0" topLeftCell="S1" zoomScaleNormal="100" workbookViewId="0">
      <selection activeCell="I14" sqref="I14"/>
    </sheetView>
  </sheetViews>
  <sheetFormatPr defaultColWidth="9.140625" defaultRowHeight="20.100000000000001" customHeight="1" x14ac:dyDescent="0.2"/>
  <cols>
    <col min="1" max="1" width="25.28515625" style="9" customWidth="1"/>
    <col min="2" max="28" width="8.7109375" style="8" customWidth="1"/>
    <col min="29" max="29" width="11.7109375" style="8" customWidth="1"/>
    <col min="30" max="31" width="8.7109375" style="8" customWidth="1"/>
    <col min="32" max="32" width="11.7109375" style="8" customWidth="1"/>
    <col min="33" max="33" width="8.7109375" style="8" customWidth="1"/>
    <col min="34" max="48" width="9.140625" style="8"/>
    <col min="49" max="16384" width="9.140625" style="9"/>
  </cols>
  <sheetData>
    <row r="2" spans="1:33" s="230" customFormat="1" ht="30" customHeight="1" x14ac:dyDescent="0.2">
      <c r="A2" s="229" t="s">
        <v>426</v>
      </c>
    </row>
    <row r="4" spans="1:33"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3" t="s">
        <v>97</v>
      </c>
      <c r="B6" s="108">
        <v>0</v>
      </c>
      <c r="C6" s="108">
        <v>1</v>
      </c>
      <c r="D6" s="108">
        <v>1</v>
      </c>
      <c r="E6" s="108">
        <v>0</v>
      </c>
      <c r="F6" s="108">
        <v>0</v>
      </c>
      <c r="G6" s="108">
        <v>0</v>
      </c>
      <c r="H6" s="108">
        <v>0</v>
      </c>
      <c r="I6" s="108">
        <v>0</v>
      </c>
      <c r="J6" s="108">
        <v>0</v>
      </c>
      <c r="K6" s="108">
        <v>0</v>
      </c>
      <c r="L6" s="108">
        <v>0</v>
      </c>
      <c r="M6" s="108">
        <v>0</v>
      </c>
      <c r="N6" s="108">
        <v>0</v>
      </c>
      <c r="O6" s="108">
        <v>0</v>
      </c>
      <c r="P6" s="108">
        <v>0</v>
      </c>
      <c r="Q6" s="108">
        <v>0</v>
      </c>
      <c r="R6" s="108">
        <v>0</v>
      </c>
      <c r="S6" s="108">
        <v>0</v>
      </c>
      <c r="T6" s="108">
        <v>0</v>
      </c>
      <c r="U6" s="108">
        <v>0</v>
      </c>
      <c r="V6" s="108">
        <v>0</v>
      </c>
      <c r="W6" s="108">
        <v>0</v>
      </c>
      <c r="X6" s="108">
        <v>0</v>
      </c>
      <c r="Y6" s="108">
        <v>0</v>
      </c>
      <c r="Z6" s="108">
        <v>0</v>
      </c>
      <c r="AA6" s="108">
        <v>0</v>
      </c>
      <c r="AB6" s="108">
        <v>0</v>
      </c>
      <c r="AC6" s="126">
        <v>0</v>
      </c>
      <c r="AD6" s="4">
        <v>0</v>
      </c>
      <c r="AE6" s="4">
        <v>1</v>
      </c>
      <c r="AF6" s="127">
        <v>0</v>
      </c>
      <c r="AG6" s="4">
        <v>1</v>
      </c>
    </row>
    <row r="7" spans="1:33" ht="20.100000000000001" customHeight="1" x14ac:dyDescent="0.2">
      <c r="A7" s="94" t="s">
        <v>98</v>
      </c>
      <c r="B7" s="109">
        <v>0</v>
      </c>
      <c r="C7" s="109">
        <v>0</v>
      </c>
      <c r="D7" s="109">
        <v>0</v>
      </c>
      <c r="E7" s="109">
        <v>0</v>
      </c>
      <c r="F7" s="109">
        <v>0</v>
      </c>
      <c r="G7" s="109">
        <v>0</v>
      </c>
      <c r="H7" s="109">
        <v>0</v>
      </c>
      <c r="I7" s="109">
        <v>1</v>
      </c>
      <c r="J7" s="109">
        <v>1</v>
      </c>
      <c r="K7" s="109">
        <v>0</v>
      </c>
      <c r="L7" s="109">
        <v>0</v>
      </c>
      <c r="M7" s="109">
        <v>0</v>
      </c>
      <c r="N7" s="109">
        <v>0</v>
      </c>
      <c r="O7" s="109">
        <v>0</v>
      </c>
      <c r="P7" s="109">
        <v>0</v>
      </c>
      <c r="Q7" s="109">
        <v>0</v>
      </c>
      <c r="R7" s="109">
        <v>0</v>
      </c>
      <c r="S7" s="109">
        <v>0</v>
      </c>
      <c r="T7" s="109">
        <v>0</v>
      </c>
      <c r="U7" s="109">
        <v>0</v>
      </c>
      <c r="V7" s="109">
        <v>0</v>
      </c>
      <c r="W7" s="109">
        <v>0</v>
      </c>
      <c r="X7" s="109">
        <v>0</v>
      </c>
      <c r="Y7" s="109">
        <v>0</v>
      </c>
      <c r="Z7" s="109">
        <v>0</v>
      </c>
      <c r="AA7" s="109">
        <v>0</v>
      </c>
      <c r="AB7" s="109">
        <v>0</v>
      </c>
      <c r="AC7" s="128">
        <v>0</v>
      </c>
      <c r="AD7" s="5">
        <v>0</v>
      </c>
      <c r="AE7" s="5">
        <v>1</v>
      </c>
      <c r="AF7" s="129">
        <v>0</v>
      </c>
      <c r="AG7" s="5">
        <v>1</v>
      </c>
    </row>
    <row r="8" spans="1:33" ht="20.100000000000001" customHeight="1" x14ac:dyDescent="0.2">
      <c r="A8" s="93" t="s">
        <v>99</v>
      </c>
      <c r="B8" s="108">
        <v>0</v>
      </c>
      <c r="C8" s="108">
        <v>0</v>
      </c>
      <c r="D8" s="108">
        <v>0</v>
      </c>
      <c r="E8" s="108">
        <v>0</v>
      </c>
      <c r="F8" s="108">
        <v>0</v>
      </c>
      <c r="G8" s="108">
        <v>0</v>
      </c>
      <c r="H8" s="108">
        <v>0</v>
      </c>
      <c r="I8" s="108">
        <v>1</v>
      </c>
      <c r="J8" s="108">
        <v>1</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0</v>
      </c>
      <c r="AD8" s="4">
        <v>0</v>
      </c>
      <c r="AE8" s="4">
        <v>1</v>
      </c>
      <c r="AF8" s="127">
        <v>0</v>
      </c>
      <c r="AG8" s="4">
        <v>1</v>
      </c>
    </row>
    <row r="9" spans="1:33" ht="20.100000000000001" customHeight="1" x14ac:dyDescent="0.2">
      <c r="A9" s="94" t="s">
        <v>100</v>
      </c>
      <c r="B9" s="109">
        <v>2</v>
      </c>
      <c r="C9" s="109">
        <v>2</v>
      </c>
      <c r="D9" s="109">
        <v>4</v>
      </c>
      <c r="E9" s="109">
        <v>0</v>
      </c>
      <c r="F9" s="109">
        <v>3</v>
      </c>
      <c r="G9" s="109">
        <v>3</v>
      </c>
      <c r="H9" s="109">
        <v>0</v>
      </c>
      <c r="I9" s="109">
        <v>0</v>
      </c>
      <c r="J9" s="109">
        <v>0</v>
      </c>
      <c r="K9" s="109">
        <v>0</v>
      </c>
      <c r="L9" s="109">
        <v>0</v>
      </c>
      <c r="M9" s="109">
        <v>0</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2</v>
      </c>
      <c r="AE9" s="5">
        <v>5</v>
      </c>
      <c r="AF9" s="129">
        <v>0</v>
      </c>
      <c r="AG9" s="5">
        <v>7</v>
      </c>
    </row>
    <row r="10" spans="1:33" ht="20.100000000000001" customHeight="1" x14ac:dyDescent="0.2">
      <c r="A10" s="93" t="s">
        <v>230</v>
      </c>
      <c r="B10" s="108">
        <v>1</v>
      </c>
      <c r="C10" s="108">
        <v>0</v>
      </c>
      <c r="D10" s="108">
        <v>1</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26">
        <v>0</v>
      </c>
      <c r="AD10" s="4">
        <v>1</v>
      </c>
      <c r="AE10" s="4">
        <v>0</v>
      </c>
      <c r="AF10" s="127">
        <v>0</v>
      </c>
      <c r="AG10" s="4">
        <v>1</v>
      </c>
    </row>
    <row r="11" spans="1:33" ht="20.100000000000001" customHeight="1" x14ac:dyDescent="0.2">
      <c r="A11" s="94" t="s">
        <v>102</v>
      </c>
      <c r="B11" s="109">
        <v>0</v>
      </c>
      <c r="C11" s="109">
        <v>0</v>
      </c>
      <c r="D11" s="109">
        <v>0</v>
      </c>
      <c r="E11" s="109">
        <v>0</v>
      </c>
      <c r="F11" s="109">
        <v>0</v>
      </c>
      <c r="G11" s="109">
        <v>0</v>
      </c>
      <c r="H11" s="109">
        <v>0</v>
      </c>
      <c r="I11" s="109">
        <v>0</v>
      </c>
      <c r="J11" s="109">
        <v>0</v>
      </c>
      <c r="K11" s="109">
        <v>0</v>
      </c>
      <c r="L11" s="109">
        <v>2</v>
      </c>
      <c r="M11" s="109">
        <v>2</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28">
        <v>0</v>
      </c>
      <c r="AD11" s="5">
        <v>0</v>
      </c>
      <c r="AE11" s="5">
        <v>2</v>
      </c>
      <c r="AF11" s="129">
        <v>0</v>
      </c>
      <c r="AG11" s="5">
        <v>2</v>
      </c>
    </row>
    <row r="12" spans="1:33" ht="20.100000000000001" customHeight="1" x14ac:dyDescent="0.2">
      <c r="A12" s="93" t="s">
        <v>103</v>
      </c>
      <c r="B12" s="108">
        <v>1</v>
      </c>
      <c r="C12" s="108">
        <v>1</v>
      </c>
      <c r="D12" s="108">
        <v>2</v>
      </c>
      <c r="E12" s="108">
        <v>1</v>
      </c>
      <c r="F12" s="108">
        <v>1</v>
      </c>
      <c r="G12" s="108">
        <v>2</v>
      </c>
      <c r="H12" s="108">
        <v>0</v>
      </c>
      <c r="I12" s="108">
        <v>0</v>
      </c>
      <c r="J12" s="108">
        <v>0</v>
      </c>
      <c r="K12" s="108">
        <v>0</v>
      </c>
      <c r="L12" s="108">
        <v>1</v>
      </c>
      <c r="M12" s="108">
        <v>1</v>
      </c>
      <c r="N12" s="108">
        <v>0</v>
      </c>
      <c r="O12" s="108">
        <v>0</v>
      </c>
      <c r="P12" s="108">
        <v>0</v>
      </c>
      <c r="Q12" s="108">
        <v>0</v>
      </c>
      <c r="R12" s="108">
        <v>0</v>
      </c>
      <c r="S12" s="108">
        <v>0</v>
      </c>
      <c r="T12" s="108">
        <v>0</v>
      </c>
      <c r="U12" s="108">
        <v>0</v>
      </c>
      <c r="V12" s="108">
        <v>0</v>
      </c>
      <c r="W12" s="108">
        <v>0</v>
      </c>
      <c r="X12" s="108">
        <v>1</v>
      </c>
      <c r="Y12" s="108">
        <v>1</v>
      </c>
      <c r="Z12" s="108">
        <v>0</v>
      </c>
      <c r="AA12" s="108">
        <v>0</v>
      </c>
      <c r="AB12" s="108">
        <v>0</v>
      </c>
      <c r="AC12" s="126">
        <v>0</v>
      </c>
      <c r="AD12" s="4">
        <v>2</v>
      </c>
      <c r="AE12" s="4">
        <v>4</v>
      </c>
      <c r="AF12" s="127">
        <v>0</v>
      </c>
      <c r="AG12" s="4">
        <v>6</v>
      </c>
    </row>
    <row r="13" spans="1:33" ht="20.100000000000001" customHeight="1" x14ac:dyDescent="0.2">
      <c r="A13" s="94" t="s">
        <v>104</v>
      </c>
      <c r="B13" s="109">
        <v>0</v>
      </c>
      <c r="C13" s="109">
        <v>0</v>
      </c>
      <c r="D13" s="109">
        <v>0</v>
      </c>
      <c r="E13" s="109">
        <v>0</v>
      </c>
      <c r="F13" s="109">
        <v>0</v>
      </c>
      <c r="G13" s="109">
        <v>0</v>
      </c>
      <c r="H13" s="109">
        <v>0</v>
      </c>
      <c r="I13" s="109">
        <v>1</v>
      </c>
      <c r="J13" s="109">
        <v>1</v>
      </c>
      <c r="K13" s="109">
        <v>0</v>
      </c>
      <c r="L13" s="109">
        <v>1</v>
      </c>
      <c r="M13" s="109">
        <v>1</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28">
        <v>0</v>
      </c>
      <c r="AD13" s="5">
        <v>0</v>
      </c>
      <c r="AE13" s="5">
        <v>2</v>
      </c>
      <c r="AF13" s="129">
        <v>0</v>
      </c>
      <c r="AG13" s="5">
        <v>2</v>
      </c>
    </row>
    <row r="14" spans="1:33" ht="20.100000000000001" customHeight="1" x14ac:dyDescent="0.2">
      <c r="A14" s="93" t="s">
        <v>0</v>
      </c>
      <c r="B14" s="108">
        <v>0</v>
      </c>
      <c r="C14" s="108">
        <v>1</v>
      </c>
      <c r="D14" s="108">
        <v>1</v>
      </c>
      <c r="E14" s="108">
        <v>0</v>
      </c>
      <c r="F14" s="108">
        <v>0</v>
      </c>
      <c r="G14" s="108">
        <v>0</v>
      </c>
      <c r="H14" s="108">
        <v>0</v>
      </c>
      <c r="I14" s="108">
        <v>0</v>
      </c>
      <c r="J14" s="108">
        <v>0</v>
      </c>
      <c r="K14" s="108">
        <v>0</v>
      </c>
      <c r="L14" s="108">
        <v>1</v>
      </c>
      <c r="M14" s="108">
        <v>1</v>
      </c>
      <c r="N14" s="108">
        <v>0</v>
      </c>
      <c r="O14" s="108">
        <v>0</v>
      </c>
      <c r="P14" s="108">
        <v>0</v>
      </c>
      <c r="Q14" s="108">
        <v>0</v>
      </c>
      <c r="R14" s="108">
        <v>0</v>
      </c>
      <c r="S14" s="108">
        <v>0</v>
      </c>
      <c r="T14" s="108">
        <v>0</v>
      </c>
      <c r="U14" s="108">
        <v>0</v>
      </c>
      <c r="V14" s="108">
        <v>0</v>
      </c>
      <c r="W14" s="108">
        <v>0</v>
      </c>
      <c r="X14" s="108">
        <v>0</v>
      </c>
      <c r="Y14" s="108">
        <v>0</v>
      </c>
      <c r="Z14" s="108">
        <v>0</v>
      </c>
      <c r="AA14" s="108">
        <v>0</v>
      </c>
      <c r="AB14" s="108">
        <v>0</v>
      </c>
      <c r="AC14" s="126">
        <v>0</v>
      </c>
      <c r="AD14" s="4">
        <v>0</v>
      </c>
      <c r="AE14" s="4">
        <v>2</v>
      </c>
      <c r="AF14" s="127">
        <v>0</v>
      </c>
      <c r="AG14" s="4">
        <v>2</v>
      </c>
    </row>
    <row r="15" spans="1:33" ht="20.100000000000001" customHeight="1" x14ac:dyDescent="0.2">
      <c r="A15" s="94" t="s">
        <v>107</v>
      </c>
      <c r="B15" s="109">
        <v>0</v>
      </c>
      <c r="C15" s="109">
        <v>0</v>
      </c>
      <c r="D15" s="109">
        <v>0</v>
      </c>
      <c r="E15" s="109">
        <v>0</v>
      </c>
      <c r="F15" s="109">
        <v>1</v>
      </c>
      <c r="G15" s="109">
        <v>1</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28">
        <v>0</v>
      </c>
      <c r="AD15" s="5">
        <v>0</v>
      </c>
      <c r="AE15" s="5">
        <v>1</v>
      </c>
      <c r="AF15" s="129">
        <v>0</v>
      </c>
      <c r="AG15" s="5">
        <v>1</v>
      </c>
    </row>
    <row r="16" spans="1:33" ht="20.100000000000001" customHeight="1" x14ac:dyDescent="0.2">
      <c r="A16" s="93" t="s">
        <v>108</v>
      </c>
      <c r="B16" s="108">
        <v>0</v>
      </c>
      <c r="C16" s="108">
        <v>0</v>
      </c>
      <c r="D16" s="108">
        <v>0</v>
      </c>
      <c r="E16" s="108">
        <v>1</v>
      </c>
      <c r="F16" s="108">
        <v>1</v>
      </c>
      <c r="G16" s="108">
        <v>2</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26">
        <v>0</v>
      </c>
      <c r="AD16" s="4">
        <v>1</v>
      </c>
      <c r="AE16" s="4">
        <v>1</v>
      </c>
      <c r="AF16" s="127">
        <v>0</v>
      </c>
      <c r="AG16" s="4">
        <v>2</v>
      </c>
    </row>
    <row r="17" spans="1:33" ht="20.100000000000001" customHeight="1" x14ac:dyDescent="0.2">
      <c r="A17" s="94" t="s">
        <v>109</v>
      </c>
      <c r="B17" s="109">
        <v>1</v>
      </c>
      <c r="C17" s="109">
        <v>1</v>
      </c>
      <c r="D17" s="109">
        <v>2</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28">
        <v>0</v>
      </c>
      <c r="AD17" s="5">
        <v>1</v>
      </c>
      <c r="AE17" s="5">
        <v>1</v>
      </c>
      <c r="AF17" s="129">
        <v>0</v>
      </c>
      <c r="AG17" s="5">
        <v>2</v>
      </c>
    </row>
    <row r="18" spans="1:33" ht="20.100000000000001" customHeight="1" x14ac:dyDescent="0.2">
      <c r="A18" s="93" t="s">
        <v>110</v>
      </c>
      <c r="B18" s="108">
        <v>0</v>
      </c>
      <c r="C18" s="108">
        <v>1</v>
      </c>
      <c r="D18" s="108">
        <v>1</v>
      </c>
      <c r="E18" s="108">
        <v>0</v>
      </c>
      <c r="F18" s="108">
        <v>0</v>
      </c>
      <c r="G18" s="108">
        <v>0</v>
      </c>
      <c r="H18" s="108">
        <v>0</v>
      </c>
      <c r="I18" s="108">
        <v>0</v>
      </c>
      <c r="J18" s="108">
        <v>0</v>
      </c>
      <c r="K18" s="108">
        <v>0</v>
      </c>
      <c r="L18" s="108">
        <v>0</v>
      </c>
      <c r="M18" s="108">
        <v>0</v>
      </c>
      <c r="N18" s="108">
        <v>0</v>
      </c>
      <c r="O18" s="108">
        <v>0</v>
      </c>
      <c r="P18" s="108">
        <v>0</v>
      </c>
      <c r="Q18" s="108">
        <v>0</v>
      </c>
      <c r="R18" s="108">
        <v>0</v>
      </c>
      <c r="S18" s="108">
        <v>0</v>
      </c>
      <c r="T18" s="108">
        <v>0</v>
      </c>
      <c r="U18" s="108">
        <v>0</v>
      </c>
      <c r="V18" s="108">
        <v>0</v>
      </c>
      <c r="W18" s="108">
        <v>0</v>
      </c>
      <c r="X18" s="108">
        <v>0</v>
      </c>
      <c r="Y18" s="108">
        <v>0</v>
      </c>
      <c r="Z18" s="108">
        <v>0</v>
      </c>
      <c r="AA18" s="108">
        <v>0</v>
      </c>
      <c r="AB18" s="108">
        <v>0</v>
      </c>
      <c r="AC18" s="126">
        <v>0</v>
      </c>
      <c r="AD18" s="4">
        <v>0</v>
      </c>
      <c r="AE18" s="4">
        <v>1</v>
      </c>
      <c r="AF18" s="127">
        <v>0</v>
      </c>
      <c r="AG18" s="4">
        <v>1</v>
      </c>
    </row>
    <row r="19" spans="1:33" ht="20.100000000000001" customHeight="1" x14ac:dyDescent="0.2">
      <c r="A19" s="94" t="s">
        <v>111</v>
      </c>
      <c r="B19" s="109">
        <v>0</v>
      </c>
      <c r="C19" s="109">
        <v>2</v>
      </c>
      <c r="D19" s="109">
        <v>2</v>
      </c>
      <c r="E19" s="109">
        <v>0</v>
      </c>
      <c r="F19" s="109">
        <v>0</v>
      </c>
      <c r="G19" s="109">
        <v>0</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28">
        <v>0</v>
      </c>
      <c r="AD19" s="5">
        <v>0</v>
      </c>
      <c r="AE19" s="5">
        <v>2</v>
      </c>
      <c r="AF19" s="129">
        <v>0</v>
      </c>
      <c r="AG19" s="5">
        <v>2</v>
      </c>
    </row>
    <row r="20" spans="1:33" ht="20.100000000000001" customHeight="1" x14ac:dyDescent="0.2">
      <c r="A20" s="93" t="s">
        <v>112</v>
      </c>
      <c r="B20" s="108">
        <v>0</v>
      </c>
      <c r="C20" s="108">
        <v>2</v>
      </c>
      <c r="D20" s="108">
        <v>2</v>
      </c>
      <c r="E20" s="108">
        <v>1</v>
      </c>
      <c r="F20" s="108">
        <v>0</v>
      </c>
      <c r="G20" s="108">
        <v>1</v>
      </c>
      <c r="H20" s="108">
        <v>0</v>
      </c>
      <c r="I20" s="108">
        <v>0</v>
      </c>
      <c r="J20" s="108">
        <v>0</v>
      </c>
      <c r="K20" s="108">
        <v>0</v>
      </c>
      <c r="L20" s="108">
        <v>1</v>
      </c>
      <c r="M20" s="108">
        <v>1</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26">
        <v>0</v>
      </c>
      <c r="AD20" s="4">
        <v>1</v>
      </c>
      <c r="AE20" s="4">
        <v>3</v>
      </c>
      <c r="AF20" s="127">
        <v>0</v>
      </c>
      <c r="AG20" s="4">
        <v>4</v>
      </c>
    </row>
    <row r="21" spans="1:33" ht="20.100000000000001" customHeight="1" x14ac:dyDescent="0.2">
      <c r="A21" s="94" t="s">
        <v>113</v>
      </c>
      <c r="B21" s="109">
        <v>1</v>
      </c>
      <c r="C21" s="109">
        <v>5</v>
      </c>
      <c r="D21" s="109">
        <v>6</v>
      </c>
      <c r="E21" s="109">
        <v>0</v>
      </c>
      <c r="F21" s="109">
        <v>0</v>
      </c>
      <c r="G21" s="109">
        <v>0</v>
      </c>
      <c r="H21" s="109">
        <v>0</v>
      </c>
      <c r="I21" s="109">
        <v>0</v>
      </c>
      <c r="J21" s="109">
        <v>0</v>
      </c>
      <c r="K21" s="109">
        <v>0</v>
      </c>
      <c r="L21" s="109">
        <v>1</v>
      </c>
      <c r="M21" s="109">
        <v>1</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28">
        <v>0</v>
      </c>
      <c r="AD21" s="5">
        <v>1</v>
      </c>
      <c r="AE21" s="5">
        <v>6</v>
      </c>
      <c r="AF21" s="129">
        <v>0</v>
      </c>
      <c r="AG21" s="5">
        <v>7</v>
      </c>
    </row>
    <row r="22" spans="1:33" ht="20.100000000000001" customHeight="1" x14ac:dyDescent="0.2">
      <c r="A22" s="93" t="s">
        <v>114</v>
      </c>
      <c r="B22" s="108">
        <v>0</v>
      </c>
      <c r="C22" s="108">
        <v>0</v>
      </c>
      <c r="D22" s="108">
        <v>0</v>
      </c>
      <c r="E22" s="108">
        <v>0</v>
      </c>
      <c r="F22" s="108">
        <v>0</v>
      </c>
      <c r="G22" s="108">
        <v>0</v>
      </c>
      <c r="H22" s="108">
        <v>0</v>
      </c>
      <c r="I22" s="108">
        <v>0</v>
      </c>
      <c r="J22" s="108">
        <v>0</v>
      </c>
      <c r="K22" s="108">
        <v>0</v>
      </c>
      <c r="L22" s="108">
        <v>1</v>
      </c>
      <c r="M22" s="108">
        <v>1</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26">
        <v>0</v>
      </c>
      <c r="AD22" s="4">
        <v>0</v>
      </c>
      <c r="AE22" s="4">
        <v>1</v>
      </c>
      <c r="AF22" s="127">
        <v>0</v>
      </c>
      <c r="AG22" s="4">
        <v>1</v>
      </c>
    </row>
    <row r="23" spans="1:33" ht="20.100000000000001" customHeight="1" x14ac:dyDescent="0.2">
      <c r="A23" s="94" t="s">
        <v>123</v>
      </c>
      <c r="B23" s="109">
        <v>0</v>
      </c>
      <c r="C23" s="109">
        <v>0</v>
      </c>
      <c r="D23" s="109">
        <v>0</v>
      </c>
      <c r="E23" s="109">
        <v>0</v>
      </c>
      <c r="F23" s="109">
        <v>1</v>
      </c>
      <c r="G23" s="109">
        <v>1</v>
      </c>
      <c r="H23" s="109">
        <v>0</v>
      </c>
      <c r="I23" s="109">
        <v>0</v>
      </c>
      <c r="J23" s="109">
        <v>0</v>
      </c>
      <c r="K23" s="109">
        <v>0</v>
      </c>
      <c r="L23" s="109">
        <v>0</v>
      </c>
      <c r="M23" s="109">
        <v>0</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28">
        <v>0</v>
      </c>
      <c r="AD23" s="5">
        <v>0</v>
      </c>
      <c r="AE23" s="5">
        <v>1</v>
      </c>
      <c r="AF23" s="129">
        <v>0</v>
      </c>
      <c r="AG23" s="5">
        <v>1</v>
      </c>
    </row>
    <row r="24" spans="1:33" ht="20.100000000000001" customHeight="1" x14ac:dyDescent="0.2">
      <c r="A24" s="93" t="s">
        <v>196</v>
      </c>
      <c r="B24" s="108">
        <v>0</v>
      </c>
      <c r="C24" s="108">
        <v>0</v>
      </c>
      <c r="D24" s="108">
        <v>0</v>
      </c>
      <c r="E24" s="108">
        <v>0</v>
      </c>
      <c r="F24" s="108">
        <v>0</v>
      </c>
      <c r="G24" s="108">
        <v>0</v>
      </c>
      <c r="H24" s="108">
        <v>0</v>
      </c>
      <c r="I24" s="108">
        <v>0</v>
      </c>
      <c r="J24" s="108">
        <v>0</v>
      </c>
      <c r="K24" s="108">
        <v>1</v>
      </c>
      <c r="L24" s="108">
        <v>0</v>
      </c>
      <c r="M24" s="108">
        <v>1</v>
      </c>
      <c r="N24" s="108">
        <v>0</v>
      </c>
      <c r="O24" s="108">
        <v>0</v>
      </c>
      <c r="P24" s="108">
        <v>0</v>
      </c>
      <c r="Q24" s="108">
        <v>0</v>
      </c>
      <c r="R24" s="108">
        <v>0</v>
      </c>
      <c r="S24" s="108">
        <v>0</v>
      </c>
      <c r="T24" s="108">
        <v>0</v>
      </c>
      <c r="U24" s="108">
        <v>0</v>
      </c>
      <c r="V24" s="108">
        <v>0</v>
      </c>
      <c r="W24" s="108">
        <v>0</v>
      </c>
      <c r="X24" s="108">
        <v>0</v>
      </c>
      <c r="Y24" s="108">
        <v>0</v>
      </c>
      <c r="Z24" s="108">
        <v>0</v>
      </c>
      <c r="AA24" s="108">
        <v>0</v>
      </c>
      <c r="AB24" s="108">
        <v>0</v>
      </c>
      <c r="AC24" s="126">
        <v>0</v>
      </c>
      <c r="AD24" s="4">
        <v>1</v>
      </c>
      <c r="AE24" s="4">
        <v>0</v>
      </c>
      <c r="AF24" s="127">
        <v>0</v>
      </c>
      <c r="AG24" s="4">
        <v>1</v>
      </c>
    </row>
    <row r="25" spans="1:33" ht="20.100000000000001" customHeight="1" x14ac:dyDescent="0.2">
      <c r="A25" s="94" t="s">
        <v>457</v>
      </c>
      <c r="B25" s="109">
        <v>0</v>
      </c>
      <c r="C25" s="109">
        <v>2</v>
      </c>
      <c r="D25" s="109">
        <v>2</v>
      </c>
      <c r="E25" s="109">
        <v>1</v>
      </c>
      <c r="F25" s="109">
        <v>0</v>
      </c>
      <c r="G25" s="109">
        <v>1</v>
      </c>
      <c r="H25" s="109">
        <v>0</v>
      </c>
      <c r="I25" s="109">
        <v>1</v>
      </c>
      <c r="J25" s="109">
        <v>1</v>
      </c>
      <c r="K25" s="109">
        <v>0</v>
      </c>
      <c r="L25" s="109">
        <v>1</v>
      </c>
      <c r="M25" s="109">
        <v>1</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28">
        <v>0</v>
      </c>
      <c r="AD25" s="5">
        <v>1</v>
      </c>
      <c r="AE25" s="5">
        <v>4</v>
      </c>
      <c r="AF25" s="129">
        <v>0</v>
      </c>
      <c r="AG25" s="5">
        <v>5</v>
      </c>
    </row>
    <row r="26" spans="1:33" ht="20.100000000000001" customHeight="1" x14ac:dyDescent="0.2">
      <c r="A26" s="93" t="s">
        <v>134</v>
      </c>
      <c r="B26" s="108">
        <v>0</v>
      </c>
      <c r="C26" s="108">
        <v>3</v>
      </c>
      <c r="D26" s="108">
        <v>3</v>
      </c>
      <c r="E26" s="108">
        <v>0</v>
      </c>
      <c r="F26" s="108">
        <v>0</v>
      </c>
      <c r="G26" s="108">
        <v>0</v>
      </c>
      <c r="H26" s="108">
        <v>0</v>
      </c>
      <c r="I26" s="108">
        <v>0</v>
      </c>
      <c r="J26" s="108">
        <v>0</v>
      </c>
      <c r="K26" s="108">
        <v>0</v>
      </c>
      <c r="L26" s="108">
        <v>1</v>
      </c>
      <c r="M26" s="108">
        <v>1</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26">
        <v>0</v>
      </c>
      <c r="AD26" s="4">
        <v>0</v>
      </c>
      <c r="AE26" s="4">
        <v>4</v>
      </c>
      <c r="AF26" s="127">
        <v>0</v>
      </c>
      <c r="AG26" s="4">
        <v>4</v>
      </c>
    </row>
    <row r="27" spans="1:33" ht="20.100000000000001" customHeight="1" x14ac:dyDescent="0.2">
      <c r="A27" s="94" t="s">
        <v>117</v>
      </c>
      <c r="B27" s="109">
        <v>1</v>
      </c>
      <c r="C27" s="109">
        <v>2</v>
      </c>
      <c r="D27" s="109">
        <v>3</v>
      </c>
      <c r="E27" s="109">
        <v>0</v>
      </c>
      <c r="F27" s="109">
        <v>0</v>
      </c>
      <c r="G27" s="109">
        <v>0</v>
      </c>
      <c r="H27" s="109">
        <v>0</v>
      </c>
      <c r="I27" s="109">
        <v>0</v>
      </c>
      <c r="J27" s="109">
        <v>0</v>
      </c>
      <c r="K27" s="109">
        <v>0</v>
      </c>
      <c r="L27" s="109">
        <v>1</v>
      </c>
      <c r="M27" s="109">
        <v>1</v>
      </c>
      <c r="N27" s="109">
        <v>0</v>
      </c>
      <c r="O27" s="109">
        <v>0</v>
      </c>
      <c r="P27" s="109">
        <v>0</v>
      </c>
      <c r="Q27" s="109">
        <v>0</v>
      </c>
      <c r="R27" s="109">
        <v>0</v>
      </c>
      <c r="S27" s="109">
        <v>0</v>
      </c>
      <c r="T27" s="109">
        <v>0</v>
      </c>
      <c r="U27" s="109">
        <v>0</v>
      </c>
      <c r="V27" s="109">
        <v>0</v>
      </c>
      <c r="W27" s="109">
        <v>0</v>
      </c>
      <c r="X27" s="109">
        <v>0</v>
      </c>
      <c r="Y27" s="109">
        <v>0</v>
      </c>
      <c r="Z27" s="109">
        <v>0</v>
      </c>
      <c r="AA27" s="109">
        <v>0</v>
      </c>
      <c r="AB27" s="109">
        <v>0</v>
      </c>
      <c r="AC27" s="128">
        <v>0</v>
      </c>
      <c r="AD27" s="5">
        <v>1</v>
      </c>
      <c r="AE27" s="5">
        <v>3</v>
      </c>
      <c r="AF27" s="129">
        <v>0</v>
      </c>
      <c r="AG27" s="5">
        <v>4</v>
      </c>
    </row>
    <row r="28" spans="1:33" ht="20.100000000000001" customHeight="1" x14ac:dyDescent="0.2">
      <c r="A28" s="93" t="s">
        <v>118</v>
      </c>
      <c r="B28" s="108">
        <v>0</v>
      </c>
      <c r="C28" s="108">
        <v>2</v>
      </c>
      <c r="D28" s="108">
        <v>2</v>
      </c>
      <c r="E28" s="108">
        <v>0</v>
      </c>
      <c r="F28" s="108">
        <v>0</v>
      </c>
      <c r="G28" s="108">
        <v>0</v>
      </c>
      <c r="H28" s="108">
        <v>0</v>
      </c>
      <c r="I28" s="108">
        <v>0</v>
      </c>
      <c r="J28" s="108">
        <v>0</v>
      </c>
      <c r="K28" s="108">
        <v>0</v>
      </c>
      <c r="L28" s="108">
        <v>0</v>
      </c>
      <c r="M28" s="108">
        <v>0</v>
      </c>
      <c r="N28" s="108">
        <v>1</v>
      </c>
      <c r="O28" s="108">
        <v>0</v>
      </c>
      <c r="P28" s="108">
        <v>1</v>
      </c>
      <c r="Q28" s="108">
        <v>0</v>
      </c>
      <c r="R28" s="108">
        <v>0</v>
      </c>
      <c r="S28" s="108">
        <v>0</v>
      </c>
      <c r="T28" s="108">
        <v>0</v>
      </c>
      <c r="U28" s="108">
        <v>0</v>
      </c>
      <c r="V28" s="108">
        <v>0</v>
      </c>
      <c r="W28" s="108">
        <v>0</v>
      </c>
      <c r="X28" s="108">
        <v>0</v>
      </c>
      <c r="Y28" s="108">
        <v>0</v>
      </c>
      <c r="Z28" s="108">
        <v>0</v>
      </c>
      <c r="AA28" s="108">
        <v>0</v>
      </c>
      <c r="AB28" s="108">
        <v>0</v>
      </c>
      <c r="AC28" s="126">
        <v>0</v>
      </c>
      <c r="AD28" s="4">
        <v>1</v>
      </c>
      <c r="AE28" s="4">
        <v>2</v>
      </c>
      <c r="AF28" s="127">
        <v>0</v>
      </c>
      <c r="AG28" s="4">
        <v>3</v>
      </c>
    </row>
    <row r="29" spans="1:33" ht="20.100000000000001" customHeight="1" x14ac:dyDescent="0.2">
      <c r="A29" s="94" t="s">
        <v>125</v>
      </c>
      <c r="B29" s="109">
        <v>0</v>
      </c>
      <c r="C29" s="109">
        <v>1</v>
      </c>
      <c r="D29" s="109">
        <v>1</v>
      </c>
      <c r="E29" s="109">
        <v>0</v>
      </c>
      <c r="F29" s="109">
        <v>0</v>
      </c>
      <c r="G29" s="109">
        <v>0</v>
      </c>
      <c r="H29" s="109">
        <v>0</v>
      </c>
      <c r="I29" s="109">
        <v>0</v>
      </c>
      <c r="J29" s="109">
        <v>0</v>
      </c>
      <c r="K29" s="109">
        <v>0</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28">
        <v>0</v>
      </c>
      <c r="AD29" s="5">
        <v>0</v>
      </c>
      <c r="AE29" s="5">
        <v>1</v>
      </c>
      <c r="AF29" s="129">
        <v>0</v>
      </c>
      <c r="AG29" s="5">
        <v>1</v>
      </c>
    </row>
    <row r="30" spans="1:33" ht="20.100000000000001" customHeight="1" x14ac:dyDescent="0.2">
      <c r="A30" s="93" t="s">
        <v>5</v>
      </c>
      <c r="B30" s="108">
        <v>0</v>
      </c>
      <c r="C30" s="108">
        <v>1</v>
      </c>
      <c r="D30" s="108">
        <v>1</v>
      </c>
      <c r="E30" s="108">
        <v>0</v>
      </c>
      <c r="F30" s="108">
        <v>1</v>
      </c>
      <c r="G30" s="108">
        <v>1</v>
      </c>
      <c r="H30" s="108">
        <v>0</v>
      </c>
      <c r="I30" s="108">
        <v>1</v>
      </c>
      <c r="J30" s="108">
        <v>1</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0</v>
      </c>
      <c r="AA30" s="108">
        <v>0</v>
      </c>
      <c r="AB30" s="108">
        <v>0</v>
      </c>
      <c r="AC30" s="126">
        <v>0</v>
      </c>
      <c r="AD30" s="4">
        <v>0</v>
      </c>
      <c r="AE30" s="4">
        <v>3</v>
      </c>
      <c r="AF30" s="127">
        <v>0</v>
      </c>
      <c r="AG30" s="4">
        <v>3</v>
      </c>
    </row>
    <row r="31" spans="1:33" ht="20.100000000000001" customHeight="1" x14ac:dyDescent="0.2">
      <c r="A31" s="94" t="s">
        <v>2</v>
      </c>
      <c r="B31" s="109">
        <v>0</v>
      </c>
      <c r="C31" s="109">
        <v>1</v>
      </c>
      <c r="D31" s="109">
        <v>1</v>
      </c>
      <c r="E31" s="109">
        <v>0</v>
      </c>
      <c r="F31" s="109">
        <v>0</v>
      </c>
      <c r="G31" s="109">
        <v>0</v>
      </c>
      <c r="H31" s="109">
        <v>0</v>
      </c>
      <c r="I31" s="109">
        <v>0</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28">
        <v>0</v>
      </c>
      <c r="AD31" s="5">
        <v>0</v>
      </c>
      <c r="AE31" s="5">
        <v>1</v>
      </c>
      <c r="AF31" s="129">
        <v>0</v>
      </c>
      <c r="AG31" s="5">
        <v>1</v>
      </c>
    </row>
    <row r="32" spans="1:33" ht="20.100000000000001" customHeight="1" x14ac:dyDescent="0.2">
      <c r="A32" s="93" t="s">
        <v>8</v>
      </c>
      <c r="B32" s="108">
        <v>0</v>
      </c>
      <c r="C32" s="108">
        <v>1</v>
      </c>
      <c r="D32" s="108">
        <v>1</v>
      </c>
      <c r="E32" s="108">
        <v>0</v>
      </c>
      <c r="F32" s="108">
        <v>0</v>
      </c>
      <c r="G32" s="108">
        <v>0</v>
      </c>
      <c r="H32" s="108">
        <v>0</v>
      </c>
      <c r="I32" s="108">
        <v>0</v>
      </c>
      <c r="J32" s="108">
        <v>0</v>
      </c>
      <c r="K32" s="108">
        <v>0</v>
      </c>
      <c r="L32" s="108">
        <v>1</v>
      </c>
      <c r="M32" s="108">
        <v>1</v>
      </c>
      <c r="N32" s="108">
        <v>0</v>
      </c>
      <c r="O32" s="108">
        <v>0</v>
      </c>
      <c r="P32" s="108">
        <v>0</v>
      </c>
      <c r="Q32" s="108">
        <v>0</v>
      </c>
      <c r="R32" s="108">
        <v>0</v>
      </c>
      <c r="S32" s="108">
        <v>0</v>
      </c>
      <c r="T32" s="108">
        <v>0</v>
      </c>
      <c r="U32" s="108">
        <v>0</v>
      </c>
      <c r="V32" s="108">
        <v>0</v>
      </c>
      <c r="W32" s="108">
        <v>0</v>
      </c>
      <c r="X32" s="108">
        <v>0</v>
      </c>
      <c r="Y32" s="108">
        <v>0</v>
      </c>
      <c r="Z32" s="108">
        <v>0</v>
      </c>
      <c r="AA32" s="108">
        <v>0</v>
      </c>
      <c r="AB32" s="108">
        <v>0</v>
      </c>
      <c r="AC32" s="126">
        <v>0</v>
      </c>
      <c r="AD32" s="4">
        <v>0</v>
      </c>
      <c r="AE32" s="4">
        <v>2</v>
      </c>
      <c r="AF32" s="127">
        <v>0</v>
      </c>
      <c r="AG32" s="4">
        <v>2</v>
      </c>
    </row>
    <row r="33" spans="1:33" ht="20.100000000000001" customHeight="1" x14ac:dyDescent="0.2">
      <c r="A33" s="94" t="s">
        <v>213</v>
      </c>
      <c r="B33" s="109">
        <v>0</v>
      </c>
      <c r="C33" s="109">
        <v>1</v>
      </c>
      <c r="D33" s="109">
        <v>1</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0</v>
      </c>
      <c r="AA33" s="109">
        <v>0</v>
      </c>
      <c r="AB33" s="109">
        <v>0</v>
      </c>
      <c r="AC33" s="128">
        <v>0</v>
      </c>
      <c r="AD33" s="5">
        <v>0</v>
      </c>
      <c r="AE33" s="5">
        <v>1</v>
      </c>
      <c r="AF33" s="129">
        <v>0</v>
      </c>
      <c r="AG33" s="5">
        <v>1</v>
      </c>
    </row>
    <row r="34" spans="1:33" ht="20.100000000000001" customHeight="1" x14ac:dyDescent="0.2">
      <c r="A34" s="93" t="s">
        <v>214</v>
      </c>
      <c r="B34" s="108">
        <v>0</v>
      </c>
      <c r="C34" s="108">
        <v>0</v>
      </c>
      <c r="D34" s="108">
        <v>0</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1</v>
      </c>
      <c r="X34" s="108">
        <v>0</v>
      </c>
      <c r="Y34" s="108">
        <v>1</v>
      </c>
      <c r="Z34" s="108">
        <v>0</v>
      </c>
      <c r="AA34" s="108">
        <v>0</v>
      </c>
      <c r="AB34" s="108">
        <v>0</v>
      </c>
      <c r="AC34" s="126">
        <v>0</v>
      </c>
      <c r="AD34" s="4">
        <v>1</v>
      </c>
      <c r="AE34" s="4">
        <v>0</v>
      </c>
      <c r="AF34" s="127">
        <v>0</v>
      </c>
      <c r="AG34" s="4">
        <v>1</v>
      </c>
    </row>
    <row r="35" spans="1:33" ht="20.100000000000001" customHeight="1" x14ac:dyDescent="0.2">
      <c r="A35" s="94" t="s">
        <v>9</v>
      </c>
      <c r="B35" s="109">
        <v>0</v>
      </c>
      <c r="C35" s="109">
        <v>1</v>
      </c>
      <c r="D35" s="109">
        <v>1</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28">
        <v>0</v>
      </c>
      <c r="AD35" s="5">
        <v>0</v>
      </c>
      <c r="AE35" s="5">
        <v>1</v>
      </c>
      <c r="AF35" s="129">
        <v>0</v>
      </c>
      <c r="AG35" s="5">
        <v>1</v>
      </c>
    </row>
    <row r="36" spans="1:33" ht="20.100000000000001" customHeight="1" x14ac:dyDescent="0.2">
      <c r="A36" s="93" t="s">
        <v>197</v>
      </c>
      <c r="B36" s="108">
        <v>1</v>
      </c>
      <c r="C36" s="108">
        <v>0</v>
      </c>
      <c r="D36" s="108">
        <v>1</v>
      </c>
      <c r="E36" s="108">
        <v>0</v>
      </c>
      <c r="F36" s="108">
        <v>0</v>
      </c>
      <c r="G36" s="108">
        <v>0</v>
      </c>
      <c r="H36" s="108">
        <v>0</v>
      </c>
      <c r="I36" s="108">
        <v>0</v>
      </c>
      <c r="J36" s="108">
        <v>0</v>
      </c>
      <c r="K36" s="108">
        <v>0</v>
      </c>
      <c r="L36" s="108">
        <v>1</v>
      </c>
      <c r="M36" s="108">
        <v>1</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26">
        <v>0</v>
      </c>
      <c r="AD36" s="4">
        <v>1</v>
      </c>
      <c r="AE36" s="4">
        <v>1</v>
      </c>
      <c r="AF36" s="127">
        <v>0</v>
      </c>
      <c r="AG36" s="4">
        <v>2</v>
      </c>
    </row>
    <row r="37" spans="1:33" ht="20.100000000000001" customHeight="1" x14ac:dyDescent="0.2">
      <c r="A37" s="94" t="s">
        <v>126</v>
      </c>
      <c r="B37" s="109">
        <v>0</v>
      </c>
      <c r="C37" s="109">
        <v>1</v>
      </c>
      <c r="D37" s="109">
        <v>1</v>
      </c>
      <c r="E37" s="109">
        <v>0</v>
      </c>
      <c r="F37" s="109">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28">
        <v>0</v>
      </c>
      <c r="AD37" s="5">
        <v>0</v>
      </c>
      <c r="AE37" s="5">
        <v>1</v>
      </c>
      <c r="AF37" s="129">
        <v>0</v>
      </c>
      <c r="AG37" s="5">
        <v>1</v>
      </c>
    </row>
    <row r="38" spans="1:33" ht="20.100000000000001" customHeight="1" x14ac:dyDescent="0.2">
      <c r="A38" s="93" t="s">
        <v>13</v>
      </c>
      <c r="B38" s="108">
        <v>0</v>
      </c>
      <c r="C38" s="108">
        <v>0</v>
      </c>
      <c r="D38" s="108">
        <v>0</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2</v>
      </c>
      <c r="X38" s="108">
        <v>1</v>
      </c>
      <c r="Y38" s="108">
        <v>3</v>
      </c>
      <c r="Z38" s="108">
        <v>0</v>
      </c>
      <c r="AA38" s="108">
        <v>0</v>
      </c>
      <c r="AB38" s="108">
        <v>0</v>
      </c>
      <c r="AC38" s="126">
        <v>0</v>
      </c>
      <c r="AD38" s="4">
        <v>2</v>
      </c>
      <c r="AE38" s="4">
        <v>1</v>
      </c>
      <c r="AF38" s="127">
        <v>0</v>
      </c>
      <c r="AG38" s="4">
        <v>3</v>
      </c>
    </row>
    <row r="39" spans="1:33" ht="20.100000000000001" customHeight="1" x14ac:dyDescent="0.2">
      <c r="A39" s="94" t="s">
        <v>15</v>
      </c>
      <c r="B39" s="109">
        <v>0</v>
      </c>
      <c r="C39" s="109">
        <v>0</v>
      </c>
      <c r="D39" s="109">
        <v>0</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1</v>
      </c>
      <c r="X39" s="109">
        <v>0</v>
      </c>
      <c r="Y39" s="109">
        <v>1</v>
      </c>
      <c r="Z39" s="109">
        <v>0</v>
      </c>
      <c r="AA39" s="109">
        <v>0</v>
      </c>
      <c r="AB39" s="109">
        <v>0</v>
      </c>
      <c r="AC39" s="128">
        <v>0</v>
      </c>
      <c r="AD39" s="5">
        <v>1</v>
      </c>
      <c r="AE39" s="5">
        <v>0</v>
      </c>
      <c r="AF39" s="129">
        <v>0</v>
      </c>
      <c r="AG39" s="5">
        <v>1</v>
      </c>
    </row>
    <row r="40" spans="1:33" ht="20.100000000000001" customHeight="1" x14ac:dyDescent="0.2">
      <c r="A40" s="93" t="s">
        <v>16</v>
      </c>
      <c r="B40" s="108">
        <v>0</v>
      </c>
      <c r="C40" s="108">
        <v>1</v>
      </c>
      <c r="D40" s="108">
        <v>1</v>
      </c>
      <c r="E40" s="108">
        <v>0</v>
      </c>
      <c r="F40" s="108">
        <v>0</v>
      </c>
      <c r="G40" s="108">
        <v>0</v>
      </c>
      <c r="H40" s="108">
        <v>0</v>
      </c>
      <c r="I40" s="108">
        <v>0</v>
      </c>
      <c r="J40" s="108">
        <v>0</v>
      </c>
      <c r="K40" s="108">
        <v>0</v>
      </c>
      <c r="L40" s="108">
        <v>0</v>
      </c>
      <c r="M40" s="108">
        <v>0</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26">
        <v>0</v>
      </c>
      <c r="AD40" s="4">
        <v>0</v>
      </c>
      <c r="AE40" s="4">
        <v>1</v>
      </c>
      <c r="AF40" s="127">
        <v>0</v>
      </c>
      <c r="AG40" s="4">
        <v>1</v>
      </c>
    </row>
    <row r="41" spans="1:33" ht="20.100000000000001" customHeight="1" x14ac:dyDescent="0.2">
      <c r="A41" s="94" t="s">
        <v>17</v>
      </c>
      <c r="B41" s="109">
        <v>0</v>
      </c>
      <c r="C41" s="109">
        <v>1</v>
      </c>
      <c r="D41" s="109">
        <v>1</v>
      </c>
      <c r="E41" s="109">
        <v>0</v>
      </c>
      <c r="F41" s="109">
        <v>0</v>
      </c>
      <c r="G41" s="109">
        <v>0</v>
      </c>
      <c r="H41" s="109">
        <v>0</v>
      </c>
      <c r="I41" s="109">
        <v>0</v>
      </c>
      <c r="J41" s="109">
        <v>0</v>
      </c>
      <c r="K41" s="109">
        <v>0</v>
      </c>
      <c r="L41" s="109">
        <v>1</v>
      </c>
      <c r="M41" s="109">
        <v>1</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28">
        <v>0</v>
      </c>
      <c r="AD41" s="5">
        <v>0</v>
      </c>
      <c r="AE41" s="5">
        <v>2</v>
      </c>
      <c r="AF41" s="129">
        <v>0</v>
      </c>
      <c r="AG41" s="5">
        <v>2</v>
      </c>
    </row>
    <row r="42" spans="1:33" ht="20.100000000000001" customHeight="1" x14ac:dyDescent="0.2">
      <c r="A42" s="93" t="s">
        <v>24</v>
      </c>
      <c r="B42" s="108">
        <v>2</v>
      </c>
      <c r="C42" s="108">
        <v>0</v>
      </c>
      <c r="D42" s="108">
        <v>2</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0</v>
      </c>
      <c r="AA42" s="108">
        <v>0</v>
      </c>
      <c r="AB42" s="108">
        <v>0</v>
      </c>
      <c r="AC42" s="126">
        <v>0</v>
      </c>
      <c r="AD42" s="4">
        <v>2</v>
      </c>
      <c r="AE42" s="4">
        <v>0</v>
      </c>
      <c r="AF42" s="127">
        <v>0</v>
      </c>
      <c r="AG42" s="4">
        <v>2</v>
      </c>
    </row>
    <row r="43" spans="1:33" ht="20.100000000000001" customHeight="1" x14ac:dyDescent="0.2">
      <c r="A43" s="94" t="s">
        <v>26</v>
      </c>
      <c r="B43" s="109">
        <v>0</v>
      </c>
      <c r="C43" s="109">
        <v>4</v>
      </c>
      <c r="D43" s="109">
        <v>4</v>
      </c>
      <c r="E43" s="109">
        <v>0</v>
      </c>
      <c r="F43" s="109">
        <v>0</v>
      </c>
      <c r="G43" s="109">
        <v>0</v>
      </c>
      <c r="H43" s="109">
        <v>0</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28">
        <v>0</v>
      </c>
      <c r="AD43" s="5">
        <v>0</v>
      </c>
      <c r="AE43" s="5">
        <v>4</v>
      </c>
      <c r="AF43" s="129">
        <v>0</v>
      </c>
      <c r="AG43" s="5">
        <v>4</v>
      </c>
    </row>
    <row r="44" spans="1:33" ht="20.100000000000001" customHeight="1" x14ac:dyDescent="0.2">
      <c r="A44" s="93" t="s">
        <v>27</v>
      </c>
      <c r="B44" s="108">
        <v>1</v>
      </c>
      <c r="C44" s="108">
        <v>6</v>
      </c>
      <c r="D44" s="108">
        <v>7</v>
      </c>
      <c r="E44" s="108">
        <v>0</v>
      </c>
      <c r="F44" s="108">
        <v>2</v>
      </c>
      <c r="G44" s="108">
        <v>2</v>
      </c>
      <c r="H44" s="108">
        <v>0</v>
      </c>
      <c r="I44" s="108">
        <v>0</v>
      </c>
      <c r="J44" s="108">
        <v>0</v>
      </c>
      <c r="K44" s="108">
        <v>0</v>
      </c>
      <c r="L44" s="108">
        <v>0</v>
      </c>
      <c r="M44" s="108">
        <v>0</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26">
        <v>0</v>
      </c>
      <c r="AD44" s="4">
        <v>1</v>
      </c>
      <c r="AE44" s="4">
        <v>8</v>
      </c>
      <c r="AF44" s="127">
        <v>0</v>
      </c>
      <c r="AG44" s="4">
        <v>9</v>
      </c>
    </row>
    <row r="45" spans="1:33" ht="20.100000000000001" customHeight="1" x14ac:dyDescent="0.2">
      <c r="A45" s="94" t="s">
        <v>30</v>
      </c>
      <c r="B45" s="109">
        <v>1</v>
      </c>
      <c r="C45" s="109">
        <v>0</v>
      </c>
      <c r="D45" s="109">
        <v>1</v>
      </c>
      <c r="E45" s="109">
        <v>0</v>
      </c>
      <c r="F45" s="109">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28">
        <v>0</v>
      </c>
      <c r="AD45" s="5">
        <v>1</v>
      </c>
      <c r="AE45" s="5">
        <v>0</v>
      </c>
      <c r="AF45" s="129">
        <v>0</v>
      </c>
      <c r="AG45" s="5">
        <v>1</v>
      </c>
    </row>
    <row r="46" spans="1:33" ht="20.100000000000001" customHeight="1" x14ac:dyDescent="0.2">
      <c r="A46" s="93" t="s">
        <v>31</v>
      </c>
      <c r="B46" s="108">
        <v>0</v>
      </c>
      <c r="C46" s="108">
        <v>2</v>
      </c>
      <c r="D46" s="108">
        <v>2</v>
      </c>
      <c r="E46" s="108">
        <v>0</v>
      </c>
      <c r="F46" s="108">
        <v>2</v>
      </c>
      <c r="G46" s="108">
        <v>2</v>
      </c>
      <c r="H46" s="108">
        <v>0</v>
      </c>
      <c r="I46" s="108">
        <v>0</v>
      </c>
      <c r="J46" s="108">
        <v>0</v>
      </c>
      <c r="K46" s="108">
        <v>1</v>
      </c>
      <c r="L46" s="108">
        <v>0</v>
      </c>
      <c r="M46" s="108">
        <v>1</v>
      </c>
      <c r="N46" s="108">
        <v>0</v>
      </c>
      <c r="O46" s="108">
        <v>0</v>
      </c>
      <c r="P46" s="108">
        <v>0</v>
      </c>
      <c r="Q46" s="108">
        <v>0</v>
      </c>
      <c r="R46" s="108">
        <v>0</v>
      </c>
      <c r="S46" s="108">
        <v>0</v>
      </c>
      <c r="T46" s="108">
        <v>0</v>
      </c>
      <c r="U46" s="108">
        <v>0</v>
      </c>
      <c r="V46" s="108">
        <v>0</v>
      </c>
      <c r="W46" s="108">
        <v>0</v>
      </c>
      <c r="X46" s="108">
        <v>0</v>
      </c>
      <c r="Y46" s="108">
        <v>0</v>
      </c>
      <c r="Z46" s="108">
        <v>0</v>
      </c>
      <c r="AA46" s="108">
        <v>0</v>
      </c>
      <c r="AB46" s="108">
        <v>0</v>
      </c>
      <c r="AC46" s="126">
        <v>0</v>
      </c>
      <c r="AD46" s="4">
        <v>1</v>
      </c>
      <c r="AE46" s="4">
        <v>4</v>
      </c>
      <c r="AF46" s="127">
        <v>0</v>
      </c>
      <c r="AG46" s="4">
        <v>5</v>
      </c>
    </row>
    <row r="47" spans="1:33" ht="20.100000000000001" customHeight="1" x14ac:dyDescent="0.2">
      <c r="A47" s="94" t="s">
        <v>32</v>
      </c>
      <c r="B47" s="109">
        <v>0</v>
      </c>
      <c r="C47" s="109">
        <v>1</v>
      </c>
      <c r="D47" s="109">
        <v>1</v>
      </c>
      <c r="E47" s="109">
        <v>0</v>
      </c>
      <c r="F47" s="109">
        <v>0</v>
      </c>
      <c r="G47" s="109">
        <v>0</v>
      </c>
      <c r="H47" s="109">
        <v>0</v>
      </c>
      <c r="I47" s="109">
        <v>0</v>
      </c>
      <c r="J47" s="109">
        <v>0</v>
      </c>
      <c r="K47" s="109">
        <v>0</v>
      </c>
      <c r="L47" s="109">
        <v>2</v>
      </c>
      <c r="M47" s="109">
        <v>2</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28">
        <v>0</v>
      </c>
      <c r="AD47" s="5">
        <v>0</v>
      </c>
      <c r="AE47" s="5">
        <v>3</v>
      </c>
      <c r="AF47" s="129">
        <v>0</v>
      </c>
      <c r="AG47" s="5">
        <v>3</v>
      </c>
    </row>
    <row r="48" spans="1:33" ht="20.100000000000001" customHeight="1" x14ac:dyDescent="0.2">
      <c r="A48" s="93" t="s">
        <v>34</v>
      </c>
      <c r="B48" s="108">
        <v>0</v>
      </c>
      <c r="C48" s="108">
        <v>2</v>
      </c>
      <c r="D48" s="108">
        <v>2</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26">
        <v>0</v>
      </c>
      <c r="AD48" s="4">
        <v>0</v>
      </c>
      <c r="AE48" s="4">
        <v>2</v>
      </c>
      <c r="AF48" s="127">
        <v>0</v>
      </c>
      <c r="AG48" s="4">
        <v>2</v>
      </c>
    </row>
    <row r="49" spans="1:33" ht="20.100000000000001" customHeight="1" x14ac:dyDescent="0.2">
      <c r="A49" s="94" t="s">
        <v>35</v>
      </c>
      <c r="B49" s="109">
        <v>0</v>
      </c>
      <c r="C49" s="109">
        <v>0</v>
      </c>
      <c r="D49" s="109">
        <v>0</v>
      </c>
      <c r="E49" s="109">
        <v>0</v>
      </c>
      <c r="F49" s="109">
        <v>0</v>
      </c>
      <c r="G49" s="109">
        <v>0</v>
      </c>
      <c r="H49" s="109">
        <v>0</v>
      </c>
      <c r="I49" s="109">
        <v>0</v>
      </c>
      <c r="J49" s="109">
        <v>0</v>
      </c>
      <c r="K49" s="109">
        <v>0</v>
      </c>
      <c r="L49" s="109">
        <v>1</v>
      </c>
      <c r="M49" s="109">
        <v>1</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28">
        <v>0</v>
      </c>
      <c r="AD49" s="5">
        <v>0</v>
      </c>
      <c r="AE49" s="5">
        <v>1</v>
      </c>
      <c r="AF49" s="129">
        <v>0</v>
      </c>
      <c r="AG49" s="5">
        <v>1</v>
      </c>
    </row>
    <row r="50" spans="1:33" ht="20.100000000000001" customHeight="1" x14ac:dyDescent="0.2">
      <c r="A50" s="93" t="s">
        <v>127</v>
      </c>
      <c r="B50" s="108">
        <v>0</v>
      </c>
      <c r="C50" s="108">
        <v>0</v>
      </c>
      <c r="D50" s="108">
        <v>0</v>
      </c>
      <c r="E50" s="108">
        <v>0</v>
      </c>
      <c r="F50" s="108">
        <v>0</v>
      </c>
      <c r="G50" s="108">
        <v>0</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26">
        <v>1</v>
      </c>
      <c r="AD50" s="4">
        <v>0</v>
      </c>
      <c r="AE50" s="4">
        <v>0</v>
      </c>
      <c r="AF50" s="127">
        <v>1</v>
      </c>
      <c r="AG50" s="4">
        <v>1</v>
      </c>
    </row>
    <row r="51" spans="1:33" ht="20.100000000000001" customHeight="1" x14ac:dyDescent="0.2">
      <c r="A51" s="94" t="s">
        <v>37</v>
      </c>
      <c r="B51" s="109">
        <v>0</v>
      </c>
      <c r="C51" s="109">
        <v>1</v>
      </c>
      <c r="D51" s="109">
        <v>1</v>
      </c>
      <c r="E51" s="109">
        <v>0</v>
      </c>
      <c r="F51" s="109">
        <v>1</v>
      </c>
      <c r="G51" s="109">
        <v>1</v>
      </c>
      <c r="H51" s="109">
        <v>0</v>
      </c>
      <c r="I51" s="109">
        <v>0</v>
      </c>
      <c r="J51" s="109">
        <v>0</v>
      </c>
      <c r="K51" s="109">
        <v>0</v>
      </c>
      <c r="L51" s="109">
        <v>1</v>
      </c>
      <c r="M51" s="109">
        <v>1</v>
      </c>
      <c r="N51" s="109">
        <v>0</v>
      </c>
      <c r="O51" s="109">
        <v>0</v>
      </c>
      <c r="P51" s="109">
        <v>0</v>
      </c>
      <c r="Q51" s="109">
        <v>0</v>
      </c>
      <c r="R51" s="109">
        <v>0</v>
      </c>
      <c r="S51" s="109">
        <v>0</v>
      </c>
      <c r="T51" s="109">
        <v>0</v>
      </c>
      <c r="U51" s="109">
        <v>0</v>
      </c>
      <c r="V51" s="109">
        <v>0</v>
      </c>
      <c r="W51" s="109">
        <v>0</v>
      </c>
      <c r="X51" s="109">
        <v>0</v>
      </c>
      <c r="Y51" s="109">
        <v>0</v>
      </c>
      <c r="Z51" s="109">
        <v>0</v>
      </c>
      <c r="AA51" s="109">
        <v>0</v>
      </c>
      <c r="AB51" s="109">
        <v>0</v>
      </c>
      <c r="AC51" s="128">
        <v>0</v>
      </c>
      <c r="AD51" s="5">
        <v>0</v>
      </c>
      <c r="AE51" s="5">
        <v>3</v>
      </c>
      <c r="AF51" s="129">
        <v>0</v>
      </c>
      <c r="AG51" s="5">
        <v>3</v>
      </c>
    </row>
    <row r="52" spans="1:33" ht="20.100000000000001" customHeight="1" x14ac:dyDescent="0.2">
      <c r="A52" s="93" t="s">
        <v>39</v>
      </c>
      <c r="B52" s="108">
        <v>0</v>
      </c>
      <c r="C52" s="108">
        <v>1</v>
      </c>
      <c r="D52" s="108">
        <v>1</v>
      </c>
      <c r="E52" s="108">
        <v>0</v>
      </c>
      <c r="F52" s="108">
        <v>0</v>
      </c>
      <c r="G52" s="108">
        <v>0</v>
      </c>
      <c r="H52" s="108">
        <v>0</v>
      </c>
      <c r="I52" s="108">
        <v>0</v>
      </c>
      <c r="J52" s="108">
        <v>0</v>
      </c>
      <c r="K52" s="108">
        <v>0</v>
      </c>
      <c r="L52" s="108">
        <v>0</v>
      </c>
      <c r="M52" s="108">
        <v>0</v>
      </c>
      <c r="N52" s="108">
        <v>0</v>
      </c>
      <c r="O52" s="108">
        <v>0</v>
      </c>
      <c r="P52" s="108">
        <v>0</v>
      </c>
      <c r="Q52" s="108">
        <v>0</v>
      </c>
      <c r="R52" s="108">
        <v>0</v>
      </c>
      <c r="S52" s="108">
        <v>0</v>
      </c>
      <c r="T52" s="108">
        <v>0</v>
      </c>
      <c r="U52" s="108">
        <v>0</v>
      </c>
      <c r="V52" s="108">
        <v>0</v>
      </c>
      <c r="W52" s="108">
        <v>0</v>
      </c>
      <c r="X52" s="108">
        <v>0</v>
      </c>
      <c r="Y52" s="108">
        <v>0</v>
      </c>
      <c r="Z52" s="108">
        <v>0</v>
      </c>
      <c r="AA52" s="108">
        <v>0</v>
      </c>
      <c r="AB52" s="108">
        <v>0</v>
      </c>
      <c r="AC52" s="126">
        <v>0</v>
      </c>
      <c r="AD52" s="4">
        <v>0</v>
      </c>
      <c r="AE52" s="4">
        <v>1</v>
      </c>
      <c r="AF52" s="127">
        <v>0</v>
      </c>
      <c r="AG52" s="4">
        <v>1</v>
      </c>
    </row>
    <row r="53" spans="1:33" ht="20.100000000000001" customHeight="1" x14ac:dyDescent="0.2">
      <c r="A53" s="94" t="s">
        <v>40</v>
      </c>
      <c r="B53" s="109">
        <v>0</v>
      </c>
      <c r="C53" s="109">
        <v>1</v>
      </c>
      <c r="D53" s="109">
        <v>1</v>
      </c>
      <c r="E53" s="109">
        <v>0</v>
      </c>
      <c r="F53" s="109">
        <v>0</v>
      </c>
      <c r="G53" s="109">
        <v>0</v>
      </c>
      <c r="H53" s="109">
        <v>0</v>
      </c>
      <c r="I53" s="109">
        <v>0</v>
      </c>
      <c r="J53" s="109">
        <v>0</v>
      </c>
      <c r="K53" s="109">
        <v>0</v>
      </c>
      <c r="L53" s="109">
        <v>0</v>
      </c>
      <c r="M53" s="109">
        <v>0</v>
      </c>
      <c r="N53" s="109">
        <v>0</v>
      </c>
      <c r="O53" s="109">
        <v>0</v>
      </c>
      <c r="P53" s="109">
        <v>0</v>
      </c>
      <c r="Q53" s="109">
        <v>0</v>
      </c>
      <c r="R53" s="109">
        <v>0</v>
      </c>
      <c r="S53" s="109">
        <v>0</v>
      </c>
      <c r="T53" s="109">
        <v>0</v>
      </c>
      <c r="U53" s="109">
        <v>0</v>
      </c>
      <c r="V53" s="109">
        <v>0</v>
      </c>
      <c r="W53" s="109">
        <v>0</v>
      </c>
      <c r="X53" s="109">
        <v>1</v>
      </c>
      <c r="Y53" s="109">
        <v>1</v>
      </c>
      <c r="Z53" s="109">
        <v>0</v>
      </c>
      <c r="AA53" s="109">
        <v>0</v>
      </c>
      <c r="AB53" s="109">
        <v>0</v>
      </c>
      <c r="AC53" s="128">
        <v>0</v>
      </c>
      <c r="AD53" s="5">
        <v>0</v>
      </c>
      <c r="AE53" s="5">
        <v>2</v>
      </c>
      <c r="AF53" s="129">
        <v>0</v>
      </c>
      <c r="AG53" s="5">
        <v>2</v>
      </c>
    </row>
    <row r="54" spans="1:33" ht="20.100000000000001" customHeight="1" x14ac:dyDescent="0.2">
      <c r="A54" s="93" t="s">
        <v>41</v>
      </c>
      <c r="B54" s="108">
        <v>0</v>
      </c>
      <c r="C54" s="108">
        <v>1</v>
      </c>
      <c r="D54" s="108">
        <v>1</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0</v>
      </c>
      <c r="W54" s="108">
        <v>0</v>
      </c>
      <c r="X54" s="108">
        <v>0</v>
      </c>
      <c r="Y54" s="108">
        <v>0</v>
      </c>
      <c r="Z54" s="108">
        <v>0</v>
      </c>
      <c r="AA54" s="108">
        <v>0</v>
      </c>
      <c r="AB54" s="108">
        <v>0</v>
      </c>
      <c r="AC54" s="126">
        <v>0</v>
      </c>
      <c r="AD54" s="4">
        <v>0</v>
      </c>
      <c r="AE54" s="4">
        <v>1</v>
      </c>
      <c r="AF54" s="127">
        <v>0</v>
      </c>
      <c r="AG54" s="4">
        <v>1</v>
      </c>
    </row>
    <row r="55" spans="1:33" ht="20.100000000000001" customHeight="1" x14ac:dyDescent="0.2">
      <c r="A55" s="94" t="s">
        <v>43</v>
      </c>
      <c r="B55" s="109">
        <v>1</v>
      </c>
      <c r="C55" s="109">
        <v>0</v>
      </c>
      <c r="D55" s="109">
        <v>1</v>
      </c>
      <c r="E55" s="109">
        <v>0</v>
      </c>
      <c r="F55" s="109">
        <v>0</v>
      </c>
      <c r="G55" s="109">
        <v>0</v>
      </c>
      <c r="H55" s="109">
        <v>0</v>
      </c>
      <c r="I55" s="109">
        <v>0</v>
      </c>
      <c r="J55" s="109">
        <v>0</v>
      </c>
      <c r="K55" s="109">
        <v>0</v>
      </c>
      <c r="L55" s="109">
        <v>0</v>
      </c>
      <c r="M55" s="109">
        <v>0</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28">
        <v>0</v>
      </c>
      <c r="AD55" s="5">
        <v>1</v>
      </c>
      <c r="AE55" s="5">
        <v>0</v>
      </c>
      <c r="AF55" s="129">
        <v>0</v>
      </c>
      <c r="AG55" s="5">
        <v>1</v>
      </c>
    </row>
    <row r="56" spans="1:33" ht="20.100000000000001" customHeight="1" x14ac:dyDescent="0.2">
      <c r="A56" s="93" t="s">
        <v>226</v>
      </c>
      <c r="B56" s="108">
        <v>1</v>
      </c>
      <c r="C56" s="108">
        <v>1</v>
      </c>
      <c r="D56" s="108">
        <v>2</v>
      </c>
      <c r="E56" s="108">
        <v>1</v>
      </c>
      <c r="F56" s="108">
        <v>0</v>
      </c>
      <c r="G56" s="108">
        <v>1</v>
      </c>
      <c r="H56" s="108">
        <v>0</v>
      </c>
      <c r="I56" s="108">
        <v>0</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26">
        <v>0</v>
      </c>
      <c r="AD56" s="4">
        <v>2</v>
      </c>
      <c r="AE56" s="4">
        <v>1</v>
      </c>
      <c r="AF56" s="127">
        <v>0</v>
      </c>
      <c r="AG56" s="4">
        <v>3</v>
      </c>
    </row>
    <row r="57" spans="1:33" ht="20.100000000000001" customHeight="1" x14ac:dyDescent="0.2">
      <c r="A57" s="94" t="s">
        <v>44</v>
      </c>
      <c r="B57" s="109">
        <v>0</v>
      </c>
      <c r="C57" s="109">
        <v>1</v>
      </c>
      <c r="D57" s="109">
        <v>1</v>
      </c>
      <c r="E57" s="109">
        <v>0</v>
      </c>
      <c r="F57" s="109">
        <v>0</v>
      </c>
      <c r="G57" s="109">
        <v>0</v>
      </c>
      <c r="H57" s="109">
        <v>0</v>
      </c>
      <c r="I57" s="109">
        <v>0</v>
      </c>
      <c r="J57" s="109">
        <v>0</v>
      </c>
      <c r="K57" s="109">
        <v>0</v>
      </c>
      <c r="L57" s="109">
        <v>0</v>
      </c>
      <c r="M57" s="109">
        <v>0</v>
      </c>
      <c r="N57" s="109">
        <v>0</v>
      </c>
      <c r="O57" s="109">
        <v>0</v>
      </c>
      <c r="P57" s="109">
        <v>0</v>
      </c>
      <c r="Q57" s="109">
        <v>0</v>
      </c>
      <c r="R57" s="109">
        <v>0</v>
      </c>
      <c r="S57" s="109">
        <v>0</v>
      </c>
      <c r="T57" s="109">
        <v>0</v>
      </c>
      <c r="U57" s="109">
        <v>0</v>
      </c>
      <c r="V57" s="109">
        <v>0</v>
      </c>
      <c r="W57" s="109">
        <v>0</v>
      </c>
      <c r="X57" s="109">
        <v>0</v>
      </c>
      <c r="Y57" s="109">
        <v>0</v>
      </c>
      <c r="Z57" s="109">
        <v>0</v>
      </c>
      <c r="AA57" s="109">
        <v>0</v>
      </c>
      <c r="AB57" s="109">
        <v>0</v>
      </c>
      <c r="AC57" s="128">
        <v>0</v>
      </c>
      <c r="AD57" s="5">
        <v>0</v>
      </c>
      <c r="AE57" s="5">
        <v>1</v>
      </c>
      <c r="AF57" s="129">
        <v>0</v>
      </c>
      <c r="AG57" s="5">
        <v>1</v>
      </c>
    </row>
    <row r="58" spans="1:33" ht="20.100000000000001" customHeight="1" x14ac:dyDescent="0.2">
      <c r="A58" s="93" t="s">
        <v>130</v>
      </c>
      <c r="B58" s="108">
        <v>0</v>
      </c>
      <c r="C58" s="108">
        <v>1</v>
      </c>
      <c r="D58" s="108">
        <v>1</v>
      </c>
      <c r="E58" s="108">
        <v>0</v>
      </c>
      <c r="F58" s="108">
        <v>0</v>
      </c>
      <c r="G58" s="108">
        <v>0</v>
      </c>
      <c r="H58" s="108">
        <v>0</v>
      </c>
      <c r="I58" s="108">
        <v>0</v>
      </c>
      <c r="J58" s="108">
        <v>0</v>
      </c>
      <c r="K58" s="108">
        <v>0</v>
      </c>
      <c r="L58" s="108">
        <v>1</v>
      </c>
      <c r="M58" s="108">
        <v>1</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26">
        <v>0</v>
      </c>
      <c r="AD58" s="4">
        <v>0</v>
      </c>
      <c r="AE58" s="4">
        <v>2</v>
      </c>
      <c r="AF58" s="127">
        <v>0</v>
      </c>
      <c r="AG58" s="4">
        <v>2</v>
      </c>
    </row>
    <row r="59" spans="1:33" ht="20.100000000000001" customHeight="1" x14ac:dyDescent="0.2">
      <c r="A59" s="94" t="s">
        <v>46</v>
      </c>
      <c r="B59" s="109">
        <v>2</v>
      </c>
      <c r="C59" s="109">
        <v>0</v>
      </c>
      <c r="D59" s="109">
        <v>2</v>
      </c>
      <c r="E59" s="109">
        <v>0</v>
      </c>
      <c r="F59" s="109">
        <v>0</v>
      </c>
      <c r="G59" s="109">
        <v>0</v>
      </c>
      <c r="H59" s="109">
        <v>0</v>
      </c>
      <c r="I59" s="109">
        <v>0</v>
      </c>
      <c r="J59" s="109">
        <v>0</v>
      </c>
      <c r="K59" s="109">
        <v>0</v>
      </c>
      <c r="L59" s="109">
        <v>1</v>
      </c>
      <c r="M59" s="109">
        <v>1</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28">
        <v>0</v>
      </c>
      <c r="AD59" s="5">
        <v>2</v>
      </c>
      <c r="AE59" s="5">
        <v>1</v>
      </c>
      <c r="AF59" s="129">
        <v>0</v>
      </c>
      <c r="AG59" s="5">
        <v>3</v>
      </c>
    </row>
    <row r="60" spans="1:33" ht="20.100000000000001" customHeight="1" x14ac:dyDescent="0.2">
      <c r="A60" s="93" t="s">
        <v>47</v>
      </c>
      <c r="B60" s="108">
        <v>0</v>
      </c>
      <c r="C60" s="108">
        <v>3</v>
      </c>
      <c r="D60" s="108">
        <v>3</v>
      </c>
      <c r="E60" s="108">
        <v>0</v>
      </c>
      <c r="F60" s="108">
        <v>0</v>
      </c>
      <c r="G60" s="108">
        <v>0</v>
      </c>
      <c r="H60" s="108">
        <v>0</v>
      </c>
      <c r="I60" s="108">
        <v>2</v>
      </c>
      <c r="J60" s="108">
        <v>2</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26">
        <v>0</v>
      </c>
      <c r="AD60" s="4">
        <v>0</v>
      </c>
      <c r="AE60" s="4">
        <v>5</v>
      </c>
      <c r="AF60" s="127">
        <v>0</v>
      </c>
      <c r="AG60" s="4">
        <v>5</v>
      </c>
    </row>
    <row r="61" spans="1:33" ht="20.100000000000001" customHeight="1" x14ac:dyDescent="0.2">
      <c r="A61" s="94" t="s">
        <v>49</v>
      </c>
      <c r="B61" s="109">
        <v>1</v>
      </c>
      <c r="C61" s="109">
        <v>0</v>
      </c>
      <c r="D61" s="109">
        <v>1</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28">
        <v>0</v>
      </c>
      <c r="AD61" s="5">
        <v>1</v>
      </c>
      <c r="AE61" s="5">
        <v>0</v>
      </c>
      <c r="AF61" s="129">
        <v>0</v>
      </c>
      <c r="AG61" s="5">
        <v>1</v>
      </c>
    </row>
    <row r="62" spans="1:33" ht="20.100000000000001" customHeight="1" x14ac:dyDescent="0.2">
      <c r="A62" s="93" t="s">
        <v>50</v>
      </c>
      <c r="B62" s="108">
        <v>0</v>
      </c>
      <c r="C62" s="108">
        <v>1</v>
      </c>
      <c r="D62" s="108">
        <v>1</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26">
        <v>0</v>
      </c>
      <c r="AD62" s="4">
        <v>0</v>
      </c>
      <c r="AE62" s="4">
        <v>1</v>
      </c>
      <c r="AF62" s="127">
        <v>0</v>
      </c>
      <c r="AG62" s="4">
        <v>1</v>
      </c>
    </row>
    <row r="63" spans="1:33" ht="20.100000000000001" customHeight="1" x14ac:dyDescent="0.2">
      <c r="A63" s="94" t="s">
        <v>52</v>
      </c>
      <c r="B63" s="109">
        <v>2</v>
      </c>
      <c r="C63" s="109">
        <v>1</v>
      </c>
      <c r="D63" s="109">
        <v>3</v>
      </c>
      <c r="E63" s="109">
        <v>0</v>
      </c>
      <c r="F63" s="109">
        <v>0</v>
      </c>
      <c r="G63" s="109">
        <v>0</v>
      </c>
      <c r="H63" s="109">
        <v>1</v>
      </c>
      <c r="I63" s="109">
        <v>1</v>
      </c>
      <c r="J63" s="109">
        <v>2</v>
      </c>
      <c r="K63" s="109">
        <v>0</v>
      </c>
      <c r="L63" s="109">
        <v>2</v>
      </c>
      <c r="M63" s="109">
        <v>2</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28">
        <v>0</v>
      </c>
      <c r="AD63" s="5">
        <v>3</v>
      </c>
      <c r="AE63" s="5">
        <v>4</v>
      </c>
      <c r="AF63" s="129">
        <v>0</v>
      </c>
      <c r="AG63" s="5">
        <v>7</v>
      </c>
    </row>
    <row r="64" spans="1:33" ht="20.100000000000001" customHeight="1" x14ac:dyDescent="0.2">
      <c r="A64" s="93" t="s">
        <v>55</v>
      </c>
      <c r="B64" s="108">
        <v>1</v>
      </c>
      <c r="C64" s="108">
        <v>2</v>
      </c>
      <c r="D64" s="108">
        <v>3</v>
      </c>
      <c r="E64" s="108">
        <v>1</v>
      </c>
      <c r="F64" s="108">
        <v>0</v>
      </c>
      <c r="G64" s="108">
        <v>1</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1</v>
      </c>
      <c r="X64" s="108">
        <v>1</v>
      </c>
      <c r="Y64" s="108">
        <v>2</v>
      </c>
      <c r="Z64" s="108">
        <v>0</v>
      </c>
      <c r="AA64" s="108">
        <v>0</v>
      </c>
      <c r="AB64" s="108">
        <v>0</v>
      </c>
      <c r="AC64" s="126">
        <v>0</v>
      </c>
      <c r="AD64" s="4">
        <v>3</v>
      </c>
      <c r="AE64" s="4">
        <v>3</v>
      </c>
      <c r="AF64" s="127">
        <v>0</v>
      </c>
      <c r="AG64" s="4">
        <v>6</v>
      </c>
    </row>
    <row r="65" spans="1:33" ht="20.100000000000001" customHeight="1" x14ac:dyDescent="0.2">
      <c r="A65" s="94" t="s">
        <v>57</v>
      </c>
      <c r="B65" s="109">
        <v>0</v>
      </c>
      <c r="C65" s="109">
        <v>1</v>
      </c>
      <c r="D65" s="109">
        <v>1</v>
      </c>
      <c r="E65" s="109">
        <v>0</v>
      </c>
      <c r="F65" s="109">
        <v>0</v>
      </c>
      <c r="G65" s="109">
        <v>0</v>
      </c>
      <c r="H65" s="109">
        <v>0</v>
      </c>
      <c r="I65" s="109">
        <v>0</v>
      </c>
      <c r="J65" s="109">
        <v>0</v>
      </c>
      <c r="K65" s="109">
        <v>0</v>
      </c>
      <c r="L65" s="109">
        <v>0</v>
      </c>
      <c r="M65" s="109">
        <v>0</v>
      </c>
      <c r="N65" s="109">
        <v>0</v>
      </c>
      <c r="O65" s="109">
        <v>0</v>
      </c>
      <c r="P65" s="109">
        <v>0</v>
      </c>
      <c r="Q65" s="109">
        <v>0</v>
      </c>
      <c r="R65" s="109">
        <v>0</v>
      </c>
      <c r="S65" s="109">
        <v>0</v>
      </c>
      <c r="T65" s="109">
        <v>0</v>
      </c>
      <c r="U65" s="109">
        <v>0</v>
      </c>
      <c r="V65" s="109">
        <v>0</v>
      </c>
      <c r="W65" s="109">
        <v>0</v>
      </c>
      <c r="X65" s="109">
        <v>0</v>
      </c>
      <c r="Y65" s="109">
        <v>0</v>
      </c>
      <c r="Z65" s="109">
        <v>0</v>
      </c>
      <c r="AA65" s="109">
        <v>0</v>
      </c>
      <c r="AB65" s="109">
        <v>0</v>
      </c>
      <c r="AC65" s="128">
        <v>0</v>
      </c>
      <c r="AD65" s="5">
        <v>0</v>
      </c>
      <c r="AE65" s="5">
        <v>1</v>
      </c>
      <c r="AF65" s="129">
        <v>0</v>
      </c>
      <c r="AG65" s="5">
        <v>1</v>
      </c>
    </row>
    <row r="66" spans="1:33" ht="20.100000000000001" customHeight="1" x14ac:dyDescent="0.2">
      <c r="A66" s="93" t="s">
        <v>133</v>
      </c>
      <c r="B66" s="108">
        <v>1</v>
      </c>
      <c r="C66" s="108">
        <v>2</v>
      </c>
      <c r="D66" s="108">
        <v>3</v>
      </c>
      <c r="E66" s="108">
        <v>0</v>
      </c>
      <c r="F66" s="108">
        <v>0</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26">
        <v>0</v>
      </c>
      <c r="AD66" s="4">
        <v>1</v>
      </c>
      <c r="AE66" s="4">
        <v>2</v>
      </c>
      <c r="AF66" s="127">
        <v>0</v>
      </c>
      <c r="AG66" s="4">
        <v>3</v>
      </c>
    </row>
    <row r="67" spans="1:33" ht="20.100000000000001" customHeight="1" x14ac:dyDescent="0.2">
      <c r="A67" s="94" t="s">
        <v>236</v>
      </c>
      <c r="B67" s="109">
        <v>1</v>
      </c>
      <c r="C67" s="109">
        <v>2</v>
      </c>
      <c r="D67" s="109">
        <v>3</v>
      </c>
      <c r="E67" s="109">
        <v>0</v>
      </c>
      <c r="F67" s="109">
        <v>0</v>
      </c>
      <c r="G67" s="109">
        <v>0</v>
      </c>
      <c r="H67" s="109">
        <v>0</v>
      </c>
      <c r="I67" s="109">
        <v>0</v>
      </c>
      <c r="J67" s="109">
        <v>0</v>
      </c>
      <c r="K67" s="109">
        <v>0</v>
      </c>
      <c r="L67" s="109">
        <v>0</v>
      </c>
      <c r="M67" s="109">
        <v>0</v>
      </c>
      <c r="N67" s="109">
        <v>0</v>
      </c>
      <c r="O67" s="109">
        <v>0</v>
      </c>
      <c r="P67" s="109">
        <v>0</v>
      </c>
      <c r="Q67" s="109">
        <v>0</v>
      </c>
      <c r="R67" s="109">
        <v>0</v>
      </c>
      <c r="S67" s="109">
        <v>0</v>
      </c>
      <c r="T67" s="109">
        <v>0</v>
      </c>
      <c r="U67" s="109">
        <v>0</v>
      </c>
      <c r="V67" s="109">
        <v>0</v>
      </c>
      <c r="W67" s="109">
        <v>0</v>
      </c>
      <c r="X67" s="109">
        <v>0</v>
      </c>
      <c r="Y67" s="109">
        <v>0</v>
      </c>
      <c r="Z67" s="109">
        <v>0</v>
      </c>
      <c r="AA67" s="109">
        <v>0</v>
      </c>
      <c r="AB67" s="109">
        <v>0</v>
      </c>
      <c r="AC67" s="128">
        <v>0</v>
      </c>
      <c r="AD67" s="5">
        <v>1</v>
      </c>
      <c r="AE67" s="5">
        <v>2</v>
      </c>
      <c r="AF67" s="129">
        <v>0</v>
      </c>
      <c r="AG67" s="5">
        <v>3</v>
      </c>
    </row>
    <row r="68" spans="1:33" ht="20.100000000000001" customHeight="1" x14ac:dyDescent="0.2">
      <c r="A68" s="93" t="s">
        <v>119</v>
      </c>
      <c r="B68" s="108">
        <v>0</v>
      </c>
      <c r="C68" s="108">
        <v>3</v>
      </c>
      <c r="D68" s="108">
        <v>3</v>
      </c>
      <c r="E68" s="108">
        <v>0</v>
      </c>
      <c r="F68" s="108">
        <v>0</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3</v>
      </c>
      <c r="X68" s="108">
        <v>2</v>
      </c>
      <c r="Y68" s="108">
        <v>5</v>
      </c>
      <c r="Z68" s="108">
        <v>0</v>
      </c>
      <c r="AA68" s="108">
        <v>0</v>
      </c>
      <c r="AB68" s="108">
        <v>0</v>
      </c>
      <c r="AC68" s="126">
        <v>0</v>
      </c>
      <c r="AD68" s="4">
        <v>3</v>
      </c>
      <c r="AE68" s="4">
        <v>5</v>
      </c>
      <c r="AF68" s="127">
        <v>0</v>
      </c>
      <c r="AG68" s="4">
        <v>8</v>
      </c>
    </row>
    <row r="69" spans="1:33" ht="20.100000000000001" customHeight="1" x14ac:dyDescent="0.2">
      <c r="A69" s="179" t="s">
        <v>59</v>
      </c>
      <c r="B69" s="180">
        <v>22</v>
      </c>
      <c r="C69" s="180">
        <v>71</v>
      </c>
      <c r="D69" s="180">
        <v>93</v>
      </c>
      <c r="E69" s="180">
        <v>6</v>
      </c>
      <c r="F69" s="180">
        <v>13</v>
      </c>
      <c r="G69" s="180">
        <v>19</v>
      </c>
      <c r="H69" s="180">
        <v>1</v>
      </c>
      <c r="I69" s="180">
        <v>8</v>
      </c>
      <c r="J69" s="180">
        <v>9</v>
      </c>
      <c r="K69" s="180">
        <v>2</v>
      </c>
      <c r="L69" s="180">
        <v>22</v>
      </c>
      <c r="M69" s="180">
        <v>24</v>
      </c>
      <c r="N69" s="180">
        <v>1</v>
      </c>
      <c r="O69" s="180">
        <v>0</v>
      </c>
      <c r="P69" s="180">
        <v>1</v>
      </c>
      <c r="Q69" s="180">
        <v>0</v>
      </c>
      <c r="R69" s="180">
        <v>0</v>
      </c>
      <c r="S69" s="180">
        <v>0</v>
      </c>
      <c r="T69" s="180">
        <v>0</v>
      </c>
      <c r="U69" s="180">
        <v>0</v>
      </c>
      <c r="V69" s="180">
        <v>0</v>
      </c>
      <c r="W69" s="180">
        <v>8</v>
      </c>
      <c r="X69" s="180">
        <v>6</v>
      </c>
      <c r="Y69" s="180">
        <v>14</v>
      </c>
      <c r="Z69" s="180">
        <v>0</v>
      </c>
      <c r="AA69" s="180">
        <v>0</v>
      </c>
      <c r="AB69" s="180">
        <v>0</v>
      </c>
      <c r="AC69" s="222">
        <v>1</v>
      </c>
      <c r="AD69" s="180">
        <v>40</v>
      </c>
      <c r="AE69" s="180">
        <v>120</v>
      </c>
      <c r="AF69" s="222">
        <v>1</v>
      </c>
      <c r="AG69" s="180">
        <v>161</v>
      </c>
    </row>
    <row r="71" spans="1:33" ht="119.25" customHeight="1" x14ac:dyDescent="0.2">
      <c r="A71" s="234" t="s">
        <v>292</v>
      </c>
      <c r="B71" s="234"/>
      <c r="C71" s="234"/>
      <c r="D71" s="234"/>
      <c r="E71" s="234"/>
      <c r="F71" s="234"/>
      <c r="G71" s="234"/>
      <c r="H71" s="234"/>
      <c r="I71" s="234"/>
      <c r="J71" s="234"/>
      <c r="K71" s="234"/>
      <c r="L71" s="234"/>
      <c r="M71" s="234"/>
      <c r="N71" s="234"/>
      <c r="O71" s="234"/>
      <c r="P71" s="234"/>
      <c r="Q71" s="234"/>
      <c r="R71" s="234"/>
      <c r="S71" s="234"/>
      <c r="T71" s="234"/>
    </row>
  </sheetData>
  <mergeCells count="12">
    <mergeCell ref="AD4:AG4"/>
    <mergeCell ref="A71:T71"/>
    <mergeCell ref="A2:XFD2"/>
    <mergeCell ref="B4:D4"/>
    <mergeCell ref="E4:G4"/>
    <mergeCell ref="H4:J4"/>
    <mergeCell ref="K4:M4"/>
    <mergeCell ref="N4:P4"/>
    <mergeCell ref="Q4:S4"/>
    <mergeCell ref="T4:V4"/>
    <mergeCell ref="W4:Y4"/>
    <mergeCell ref="Z4:AB4"/>
  </mergeCells>
  <conditionalFormatting sqref="B69:AG69">
    <cfRule type="containsBlanks" dxfId="10" priority="7">
      <formula>LEN(TRIM(B69))=0</formula>
    </cfRule>
  </conditionalFormatting>
  <conditionalFormatting sqref="B6:AG68">
    <cfRule type="containsBlanks" dxfId="9" priority="2" stopIfTrue="1">
      <formula>LEN(TRIM(B6))=0</formula>
    </cfRule>
  </conditionalFormatting>
  <conditionalFormatting sqref="B6:AD68">
    <cfRule type="containsBlanks" dxfId="8"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5CB7-2C5A-4B76-A95A-0C519B87CB09}">
  <sheetPr codeName="Sheet48">
    <pageSetUpPr fitToPage="1"/>
  </sheetPr>
  <dimension ref="A2:AH43"/>
  <sheetViews>
    <sheetView showGridLines="0" zoomScaleNormal="100" workbookViewId="0">
      <selection activeCell="D11" sqref="D11"/>
    </sheetView>
  </sheetViews>
  <sheetFormatPr defaultColWidth="9.140625" defaultRowHeight="20.100000000000001" customHeight="1" x14ac:dyDescent="0.2"/>
  <cols>
    <col min="1" max="1" width="22.28515625" style="9" customWidth="1"/>
    <col min="2" max="28" width="8.7109375" style="22" customWidth="1"/>
    <col min="29" max="29" width="11.7109375" style="22" customWidth="1"/>
    <col min="30" max="31" width="8.7109375" style="22" customWidth="1"/>
    <col min="32" max="32" width="11.7109375" style="22" customWidth="1"/>
    <col min="33" max="33" width="8.7109375" style="22" customWidth="1"/>
    <col min="34" max="34" width="9.140625" style="22" customWidth="1"/>
    <col min="35" max="16384" width="9.140625" style="21"/>
  </cols>
  <sheetData>
    <row r="2" spans="1:34" s="230" customFormat="1" ht="30" customHeight="1" x14ac:dyDescent="0.2">
      <c r="A2" s="229" t="s">
        <v>425</v>
      </c>
    </row>
    <row r="3" spans="1:34" ht="20.100000000000001" customHeight="1" x14ac:dyDescent="0.2">
      <c r="A3" s="21"/>
    </row>
    <row r="4" spans="1:34"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4" s="152" customFormat="1"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c r="AH5" s="183"/>
    </row>
    <row r="6" spans="1:34" ht="20.100000000000001" customHeight="1" x14ac:dyDescent="0.2">
      <c r="A6" s="93" t="s">
        <v>218</v>
      </c>
      <c r="B6" s="108">
        <v>0</v>
      </c>
      <c r="C6" s="108">
        <v>0</v>
      </c>
      <c r="D6" s="108">
        <v>0</v>
      </c>
      <c r="E6" s="108">
        <v>0</v>
      </c>
      <c r="F6" s="108">
        <v>0</v>
      </c>
      <c r="G6" s="108">
        <v>0</v>
      </c>
      <c r="H6" s="108">
        <v>0</v>
      </c>
      <c r="I6" s="108">
        <v>0</v>
      </c>
      <c r="J6" s="108">
        <v>0</v>
      </c>
      <c r="K6" s="108">
        <v>0</v>
      </c>
      <c r="L6" s="108">
        <v>1</v>
      </c>
      <c r="M6" s="108">
        <v>1</v>
      </c>
      <c r="N6" s="108">
        <v>0</v>
      </c>
      <c r="O6" s="108">
        <v>0</v>
      </c>
      <c r="P6" s="108">
        <v>0</v>
      </c>
      <c r="Q6" s="108">
        <v>0</v>
      </c>
      <c r="R6" s="108">
        <v>0</v>
      </c>
      <c r="S6" s="108">
        <v>0</v>
      </c>
      <c r="T6" s="108">
        <v>0</v>
      </c>
      <c r="U6" s="108">
        <v>0</v>
      </c>
      <c r="V6" s="108">
        <v>0</v>
      </c>
      <c r="W6" s="108">
        <v>0</v>
      </c>
      <c r="X6" s="108">
        <v>0</v>
      </c>
      <c r="Y6" s="108">
        <v>0</v>
      </c>
      <c r="Z6" s="108">
        <v>0</v>
      </c>
      <c r="AA6" s="108">
        <v>0</v>
      </c>
      <c r="AB6" s="108">
        <v>0</v>
      </c>
      <c r="AC6" s="126">
        <v>0</v>
      </c>
      <c r="AD6" s="4">
        <v>0</v>
      </c>
      <c r="AE6" s="4">
        <v>1</v>
      </c>
      <c r="AF6" s="127">
        <v>0</v>
      </c>
      <c r="AG6" s="4">
        <v>1</v>
      </c>
    </row>
    <row r="7" spans="1:34" ht="20.100000000000001" customHeight="1" x14ac:dyDescent="0.2">
      <c r="A7" s="94" t="s">
        <v>102</v>
      </c>
      <c r="B7" s="109">
        <v>0</v>
      </c>
      <c r="C7" s="109">
        <v>1</v>
      </c>
      <c r="D7" s="109">
        <v>1</v>
      </c>
      <c r="E7" s="109">
        <v>0</v>
      </c>
      <c r="F7" s="109">
        <v>0</v>
      </c>
      <c r="G7" s="109">
        <v>0</v>
      </c>
      <c r="H7" s="109">
        <v>0</v>
      </c>
      <c r="I7" s="109">
        <v>0</v>
      </c>
      <c r="J7" s="109">
        <v>0</v>
      </c>
      <c r="K7" s="109">
        <v>0</v>
      </c>
      <c r="L7" s="109">
        <v>0</v>
      </c>
      <c r="M7" s="109">
        <v>0</v>
      </c>
      <c r="N7" s="109">
        <v>0</v>
      </c>
      <c r="O7" s="109">
        <v>0</v>
      </c>
      <c r="P7" s="109">
        <v>0</v>
      </c>
      <c r="Q7" s="109">
        <v>0</v>
      </c>
      <c r="R7" s="109">
        <v>0</v>
      </c>
      <c r="S7" s="109">
        <v>0</v>
      </c>
      <c r="T7" s="109">
        <v>0</v>
      </c>
      <c r="U7" s="109">
        <v>0</v>
      </c>
      <c r="V7" s="109">
        <v>0</v>
      </c>
      <c r="W7" s="109">
        <v>0</v>
      </c>
      <c r="X7" s="109">
        <v>0</v>
      </c>
      <c r="Y7" s="109">
        <v>0</v>
      </c>
      <c r="Z7" s="109">
        <v>0</v>
      </c>
      <c r="AA7" s="109">
        <v>0</v>
      </c>
      <c r="AB7" s="109">
        <v>0</v>
      </c>
      <c r="AC7" s="128">
        <v>0</v>
      </c>
      <c r="AD7" s="5">
        <v>0</v>
      </c>
      <c r="AE7" s="5">
        <v>1</v>
      </c>
      <c r="AF7" s="129">
        <v>0</v>
      </c>
      <c r="AG7" s="5">
        <v>1</v>
      </c>
    </row>
    <row r="8" spans="1:34" ht="20.100000000000001" customHeight="1" x14ac:dyDescent="0.2">
      <c r="A8" s="93" t="s">
        <v>107</v>
      </c>
      <c r="B8" s="108">
        <v>1</v>
      </c>
      <c r="C8" s="108">
        <v>1</v>
      </c>
      <c r="D8" s="108">
        <v>2</v>
      </c>
      <c r="E8" s="108">
        <v>0</v>
      </c>
      <c r="F8" s="108">
        <v>0</v>
      </c>
      <c r="G8" s="108">
        <v>0</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26">
        <v>0</v>
      </c>
      <c r="AD8" s="4">
        <v>1</v>
      </c>
      <c r="AE8" s="4">
        <v>1</v>
      </c>
      <c r="AF8" s="127">
        <v>0</v>
      </c>
      <c r="AG8" s="4">
        <v>2</v>
      </c>
    </row>
    <row r="9" spans="1:34" ht="20.100000000000001" customHeight="1" x14ac:dyDescent="0.2">
      <c r="A9" s="94" t="s">
        <v>213</v>
      </c>
      <c r="B9" s="109">
        <v>0</v>
      </c>
      <c r="C9" s="109">
        <v>0</v>
      </c>
      <c r="D9" s="109">
        <v>0</v>
      </c>
      <c r="E9" s="109">
        <v>0</v>
      </c>
      <c r="F9" s="109">
        <v>0</v>
      </c>
      <c r="G9" s="109">
        <v>0</v>
      </c>
      <c r="H9" s="109">
        <v>0</v>
      </c>
      <c r="I9" s="109">
        <v>0</v>
      </c>
      <c r="J9" s="109">
        <v>0</v>
      </c>
      <c r="K9" s="109">
        <v>0</v>
      </c>
      <c r="L9" s="109">
        <v>1</v>
      </c>
      <c r="M9" s="109">
        <v>1</v>
      </c>
      <c r="N9" s="109">
        <v>0</v>
      </c>
      <c r="O9" s="109">
        <v>0</v>
      </c>
      <c r="P9" s="109">
        <v>0</v>
      </c>
      <c r="Q9" s="109">
        <v>0</v>
      </c>
      <c r="R9" s="109">
        <v>0</v>
      </c>
      <c r="S9" s="109">
        <v>0</v>
      </c>
      <c r="T9" s="109">
        <v>0</v>
      </c>
      <c r="U9" s="109">
        <v>0</v>
      </c>
      <c r="V9" s="109">
        <v>0</v>
      </c>
      <c r="W9" s="109">
        <v>0</v>
      </c>
      <c r="X9" s="109">
        <v>0</v>
      </c>
      <c r="Y9" s="109">
        <v>0</v>
      </c>
      <c r="Z9" s="109">
        <v>0</v>
      </c>
      <c r="AA9" s="109">
        <v>0</v>
      </c>
      <c r="AB9" s="109">
        <v>0</v>
      </c>
      <c r="AC9" s="128">
        <v>0</v>
      </c>
      <c r="AD9" s="5">
        <v>0</v>
      </c>
      <c r="AE9" s="5">
        <v>1</v>
      </c>
      <c r="AF9" s="129">
        <v>0</v>
      </c>
      <c r="AG9" s="5">
        <v>1</v>
      </c>
    </row>
    <row r="10" spans="1:34" ht="20.100000000000001" customHeight="1" x14ac:dyDescent="0.2">
      <c r="A10" s="93" t="s">
        <v>16</v>
      </c>
      <c r="B10" s="108">
        <v>1</v>
      </c>
      <c r="C10" s="108">
        <v>1</v>
      </c>
      <c r="D10" s="108">
        <v>2</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26">
        <v>0</v>
      </c>
      <c r="AD10" s="4">
        <v>1</v>
      </c>
      <c r="AE10" s="4">
        <v>1</v>
      </c>
      <c r="AF10" s="127">
        <v>0</v>
      </c>
      <c r="AG10" s="4">
        <v>2</v>
      </c>
    </row>
    <row r="11" spans="1:34" ht="19.5" customHeight="1" x14ac:dyDescent="0.2">
      <c r="A11" s="94" t="s">
        <v>34</v>
      </c>
      <c r="B11" s="109">
        <v>0</v>
      </c>
      <c r="C11" s="109">
        <v>2</v>
      </c>
      <c r="D11" s="109">
        <v>2</v>
      </c>
      <c r="E11" s="109">
        <v>0</v>
      </c>
      <c r="F11" s="109">
        <v>0</v>
      </c>
      <c r="G11" s="109">
        <v>0</v>
      </c>
      <c r="H11" s="109">
        <v>0</v>
      </c>
      <c r="I11" s="109">
        <v>0</v>
      </c>
      <c r="J11" s="109">
        <v>0</v>
      </c>
      <c r="K11" s="109">
        <v>0</v>
      </c>
      <c r="L11" s="109">
        <v>0</v>
      </c>
      <c r="M11" s="109">
        <v>0</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28">
        <v>0</v>
      </c>
      <c r="AD11" s="5">
        <v>0</v>
      </c>
      <c r="AE11" s="5">
        <v>2</v>
      </c>
      <c r="AF11" s="129">
        <v>0</v>
      </c>
      <c r="AG11" s="5">
        <v>2</v>
      </c>
    </row>
    <row r="12" spans="1:34" ht="20.100000000000001" customHeight="1" x14ac:dyDescent="0.2">
      <c r="A12" s="93" t="s">
        <v>36</v>
      </c>
      <c r="B12" s="108">
        <v>0</v>
      </c>
      <c r="C12" s="108">
        <v>1</v>
      </c>
      <c r="D12" s="108">
        <v>1</v>
      </c>
      <c r="E12" s="108">
        <v>0</v>
      </c>
      <c r="F12" s="108">
        <v>0</v>
      </c>
      <c r="G12" s="108">
        <v>0</v>
      </c>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26">
        <v>0</v>
      </c>
      <c r="AD12" s="4">
        <v>0</v>
      </c>
      <c r="AE12" s="4">
        <v>1</v>
      </c>
      <c r="AF12" s="127">
        <v>0</v>
      </c>
      <c r="AG12" s="4">
        <v>1</v>
      </c>
    </row>
    <row r="13" spans="1:34" ht="20.100000000000001" customHeight="1" x14ac:dyDescent="0.2">
      <c r="A13" s="94" t="s">
        <v>40</v>
      </c>
      <c r="B13" s="109">
        <v>0</v>
      </c>
      <c r="C13" s="109">
        <v>0</v>
      </c>
      <c r="D13" s="109">
        <v>0</v>
      </c>
      <c r="E13" s="109">
        <v>0</v>
      </c>
      <c r="F13" s="109">
        <v>0</v>
      </c>
      <c r="G13" s="109">
        <v>0</v>
      </c>
      <c r="H13" s="109">
        <v>0</v>
      </c>
      <c r="I13" s="109">
        <v>0</v>
      </c>
      <c r="J13" s="109">
        <v>0</v>
      </c>
      <c r="K13" s="109">
        <v>0</v>
      </c>
      <c r="L13" s="109">
        <v>0</v>
      </c>
      <c r="M13" s="109">
        <v>0</v>
      </c>
      <c r="N13" s="109">
        <v>0</v>
      </c>
      <c r="O13" s="109">
        <v>0</v>
      </c>
      <c r="P13" s="109">
        <v>0</v>
      </c>
      <c r="Q13" s="109">
        <v>0</v>
      </c>
      <c r="R13" s="109">
        <v>0</v>
      </c>
      <c r="S13" s="109">
        <v>0</v>
      </c>
      <c r="T13" s="109">
        <v>0</v>
      </c>
      <c r="U13" s="109">
        <v>0</v>
      </c>
      <c r="V13" s="109">
        <v>0</v>
      </c>
      <c r="W13" s="109">
        <v>0</v>
      </c>
      <c r="X13" s="109">
        <v>3</v>
      </c>
      <c r="Y13" s="109">
        <v>3</v>
      </c>
      <c r="Z13" s="109">
        <v>0</v>
      </c>
      <c r="AA13" s="109">
        <v>0</v>
      </c>
      <c r="AB13" s="109">
        <v>0</v>
      </c>
      <c r="AC13" s="128">
        <v>0</v>
      </c>
      <c r="AD13" s="5">
        <v>0</v>
      </c>
      <c r="AE13" s="5">
        <v>3</v>
      </c>
      <c r="AF13" s="129">
        <v>0</v>
      </c>
      <c r="AG13" s="5">
        <v>3</v>
      </c>
    </row>
    <row r="14" spans="1:34" s="9" customFormat="1" ht="20.100000000000001" customHeight="1" x14ac:dyDescent="0.2">
      <c r="A14" s="93" t="s">
        <v>46</v>
      </c>
      <c r="B14" s="108">
        <v>0</v>
      </c>
      <c r="C14" s="108">
        <v>0</v>
      </c>
      <c r="D14" s="108">
        <v>0</v>
      </c>
      <c r="E14" s="108">
        <v>1</v>
      </c>
      <c r="F14" s="108">
        <v>0</v>
      </c>
      <c r="G14" s="108">
        <v>1</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v>0</v>
      </c>
      <c r="AA14" s="108">
        <v>0</v>
      </c>
      <c r="AB14" s="108">
        <v>0</v>
      </c>
      <c r="AC14" s="126">
        <v>0</v>
      </c>
      <c r="AD14" s="4">
        <v>1</v>
      </c>
      <c r="AE14" s="4">
        <v>0</v>
      </c>
      <c r="AF14" s="127">
        <v>0</v>
      </c>
      <c r="AG14" s="4">
        <v>1</v>
      </c>
      <c r="AH14" s="8"/>
    </row>
    <row r="15" spans="1:34" ht="20.100000000000001" customHeight="1" x14ac:dyDescent="0.2">
      <c r="A15" s="94" t="s">
        <v>211</v>
      </c>
      <c r="B15" s="109">
        <v>0</v>
      </c>
      <c r="C15" s="109">
        <v>1</v>
      </c>
      <c r="D15" s="109">
        <v>1</v>
      </c>
      <c r="E15" s="109">
        <v>0</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28">
        <v>0</v>
      </c>
      <c r="AD15" s="5">
        <v>0</v>
      </c>
      <c r="AE15" s="5">
        <v>1</v>
      </c>
      <c r="AF15" s="129">
        <v>0</v>
      </c>
      <c r="AG15" s="5">
        <v>1</v>
      </c>
    </row>
    <row r="16" spans="1:34" s="9" customFormat="1" ht="20.100000000000001" customHeight="1" x14ac:dyDescent="0.2">
      <c r="A16" s="179" t="s">
        <v>59</v>
      </c>
      <c r="B16" s="180">
        <v>2</v>
      </c>
      <c r="C16" s="180">
        <v>7</v>
      </c>
      <c r="D16" s="180">
        <v>9</v>
      </c>
      <c r="E16" s="180">
        <v>1</v>
      </c>
      <c r="F16" s="180">
        <v>0</v>
      </c>
      <c r="G16" s="180">
        <v>1</v>
      </c>
      <c r="H16" s="180">
        <v>0</v>
      </c>
      <c r="I16" s="180">
        <v>0</v>
      </c>
      <c r="J16" s="180">
        <v>0</v>
      </c>
      <c r="K16" s="180">
        <v>0</v>
      </c>
      <c r="L16" s="180">
        <v>2</v>
      </c>
      <c r="M16" s="180">
        <v>2</v>
      </c>
      <c r="N16" s="180">
        <v>0</v>
      </c>
      <c r="O16" s="180">
        <v>0</v>
      </c>
      <c r="P16" s="180">
        <v>0</v>
      </c>
      <c r="Q16" s="180">
        <v>0</v>
      </c>
      <c r="R16" s="180">
        <v>0</v>
      </c>
      <c r="S16" s="180">
        <v>0</v>
      </c>
      <c r="T16" s="180">
        <v>0</v>
      </c>
      <c r="U16" s="180">
        <v>0</v>
      </c>
      <c r="V16" s="180">
        <v>0</v>
      </c>
      <c r="W16" s="180">
        <v>0</v>
      </c>
      <c r="X16" s="180">
        <v>3</v>
      </c>
      <c r="Y16" s="180">
        <v>3</v>
      </c>
      <c r="Z16" s="180">
        <v>0</v>
      </c>
      <c r="AA16" s="180">
        <v>0</v>
      </c>
      <c r="AB16" s="180">
        <v>0</v>
      </c>
      <c r="AC16" s="181">
        <v>0</v>
      </c>
      <c r="AD16" s="180">
        <v>3</v>
      </c>
      <c r="AE16" s="180">
        <v>12</v>
      </c>
      <c r="AF16" s="181">
        <v>0</v>
      </c>
      <c r="AG16" s="180">
        <v>15</v>
      </c>
      <c r="AH16" s="8"/>
    </row>
    <row r="17" spans="1:34" s="9" customFormat="1" ht="20.100000000000001" customHeight="1" x14ac:dyDescent="0.2">
      <c r="U17" s="8"/>
      <c r="V17" s="8"/>
      <c r="W17" s="8"/>
      <c r="X17" s="8"/>
      <c r="Y17" s="8"/>
      <c r="Z17" s="8"/>
      <c r="AA17" s="8"/>
      <c r="AB17" s="8"/>
      <c r="AC17" s="8"/>
      <c r="AD17" s="8"/>
      <c r="AE17" s="8"/>
      <c r="AF17" s="8"/>
      <c r="AG17" s="8"/>
    </row>
    <row r="18" spans="1:34" s="9" customFormat="1" ht="129" customHeight="1" x14ac:dyDescent="0.2">
      <c r="A18" s="249" t="s">
        <v>292</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8"/>
      <c r="AA18" s="8"/>
      <c r="AB18" s="8"/>
      <c r="AC18" s="8"/>
      <c r="AD18" s="8"/>
      <c r="AE18" s="8"/>
      <c r="AF18" s="8"/>
      <c r="AG18" s="8"/>
    </row>
    <row r="19" spans="1:34" s="9" customFormat="1" ht="20.100000000000001"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4" s="9" customFormat="1" ht="20.100000000000001"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4" s="9" customFormat="1" ht="20.100000000000001"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4" s="9" customFormat="1" ht="20.100000000000001"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4" s="9" customFormat="1" ht="20.100000000000001"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4" s="9" customFormat="1" ht="20.100000000000001"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G24" s="8"/>
    </row>
    <row r="25" spans="1:34" s="9" customFormat="1" ht="20.100000000000001"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4" ht="20.100000000000001" customHeight="1" x14ac:dyDescent="0.2">
      <c r="A26" s="22"/>
      <c r="AH26" s="21"/>
    </row>
    <row r="27" spans="1:34" ht="20.100000000000001" customHeight="1" x14ac:dyDescent="0.2">
      <c r="A27" s="22"/>
      <c r="AH27" s="21"/>
    </row>
    <row r="28" spans="1:34" ht="20.100000000000001" customHeight="1" x14ac:dyDescent="0.2">
      <c r="A28" s="22"/>
      <c r="AH28" s="21"/>
    </row>
    <row r="29" spans="1:34" ht="20.100000000000001" customHeight="1" x14ac:dyDescent="0.2">
      <c r="A29" s="22"/>
      <c r="AH29" s="21"/>
    </row>
    <row r="30" spans="1:34" ht="20.100000000000001" customHeight="1" x14ac:dyDescent="0.2">
      <c r="A30" s="22"/>
      <c r="AH30" s="21"/>
    </row>
    <row r="31" spans="1:34" ht="20.100000000000001" customHeight="1" x14ac:dyDescent="0.2">
      <c r="A31" s="22"/>
      <c r="AH31" s="21"/>
    </row>
    <row r="32" spans="1:34" ht="20.100000000000001" customHeight="1" x14ac:dyDescent="0.2">
      <c r="A32" s="22"/>
      <c r="AH32" s="21"/>
    </row>
    <row r="33" spans="1:34" ht="20.100000000000001" customHeight="1" x14ac:dyDescent="0.2">
      <c r="A33" s="22"/>
      <c r="AH33" s="21"/>
    </row>
    <row r="34" spans="1:34" ht="20.100000000000001" customHeight="1" x14ac:dyDescent="0.2">
      <c r="A34" s="22"/>
      <c r="AH34" s="21"/>
    </row>
    <row r="35" spans="1:34" ht="20.100000000000001" customHeight="1" x14ac:dyDescent="0.2">
      <c r="A35" s="22"/>
      <c r="AH35" s="21"/>
    </row>
    <row r="36" spans="1:34" ht="20.100000000000001" customHeight="1" x14ac:dyDescent="0.2">
      <c r="A36" s="22"/>
      <c r="AH36" s="21"/>
    </row>
    <row r="37" spans="1:34" ht="20.100000000000001" customHeight="1" x14ac:dyDescent="0.2">
      <c r="A37" s="22"/>
      <c r="AH37" s="21"/>
    </row>
    <row r="38" spans="1:34" ht="20.100000000000001" customHeight="1" x14ac:dyDescent="0.2">
      <c r="A38" s="22"/>
      <c r="AH38" s="21"/>
    </row>
    <row r="39" spans="1:34" ht="20.100000000000001" customHeight="1" x14ac:dyDescent="0.2">
      <c r="A39" s="22"/>
      <c r="AH39" s="21"/>
    </row>
    <row r="40" spans="1:34" ht="20.100000000000001" customHeight="1" x14ac:dyDescent="0.2">
      <c r="A40" s="22"/>
      <c r="AH40" s="21"/>
    </row>
    <row r="41" spans="1:34" ht="20.100000000000001" customHeight="1" x14ac:dyDescent="0.2">
      <c r="A41" s="22"/>
      <c r="AH41" s="21"/>
    </row>
    <row r="42" spans="1:34" ht="20.100000000000001" customHeight="1" x14ac:dyDescent="0.2">
      <c r="A42" s="22"/>
      <c r="AH42" s="21"/>
    </row>
    <row r="43" spans="1:34" ht="20.100000000000001" customHeight="1" x14ac:dyDescent="0.2">
      <c r="A43" s="22"/>
      <c r="AH43" s="21"/>
    </row>
  </sheetData>
  <mergeCells count="12">
    <mergeCell ref="A18:Y18"/>
    <mergeCell ref="AD4:AG4"/>
    <mergeCell ref="A2:XFD2"/>
    <mergeCell ref="B4:D4"/>
    <mergeCell ref="E4:G4"/>
    <mergeCell ref="H4:J4"/>
    <mergeCell ref="K4:M4"/>
    <mergeCell ref="N4:P4"/>
    <mergeCell ref="Q4:S4"/>
    <mergeCell ref="T4:V4"/>
    <mergeCell ref="W4:Y4"/>
    <mergeCell ref="Z4:AB4"/>
  </mergeCells>
  <conditionalFormatting sqref="B16">
    <cfRule type="containsBlanks" dxfId="7" priority="3">
      <formula>LEN(TRIM(B16))=0</formula>
    </cfRule>
  </conditionalFormatting>
  <conditionalFormatting sqref="B6:AG15">
    <cfRule type="containsBlanks" dxfId="6" priority="2" stopIfTrue="1">
      <formula>LEN(TRIM(B6))=0</formula>
    </cfRule>
  </conditionalFormatting>
  <conditionalFormatting sqref="B6:AD15">
    <cfRule type="containsBlanks" dxfId="5"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61A0-FD8B-49FF-BF0E-F212EF79DDBE}">
  <sheetPr codeName="Sheet49">
    <pageSetUpPr fitToPage="1"/>
  </sheetPr>
  <dimension ref="A2:AG67"/>
  <sheetViews>
    <sheetView showGridLines="0" workbookViewId="0"/>
  </sheetViews>
  <sheetFormatPr defaultColWidth="8.85546875" defaultRowHeight="20.100000000000001" customHeight="1" x14ac:dyDescent="0.2"/>
  <cols>
    <col min="1" max="1" width="26.42578125" style="9" customWidth="1"/>
    <col min="2" max="22" width="8.7109375" style="8" customWidth="1"/>
    <col min="23" max="28" width="8.7109375" style="183" customWidth="1"/>
    <col min="29" max="29" width="11.7109375" style="183" customWidth="1"/>
    <col min="30" max="31" width="8.7109375" style="152" customWidth="1"/>
    <col min="32" max="32" width="11.7109375" style="152" customWidth="1"/>
    <col min="33" max="33" width="8.7109375" style="152" customWidth="1"/>
    <col min="34" max="16384" width="8.85546875" style="152"/>
  </cols>
  <sheetData>
    <row r="2" spans="1:33" s="230" customFormat="1" ht="30" customHeight="1" x14ac:dyDescent="0.2">
      <c r="A2" s="229" t="s">
        <v>424</v>
      </c>
    </row>
    <row r="4" spans="1:33" ht="39.950000000000003" customHeight="1" x14ac:dyDescent="0.2">
      <c r="B4" s="231" t="s">
        <v>252</v>
      </c>
      <c r="C4" s="231"/>
      <c r="D4" s="231"/>
      <c r="E4" s="231" t="s">
        <v>298</v>
      </c>
      <c r="F4" s="231"/>
      <c r="G4" s="231"/>
      <c r="H4" s="231" t="s">
        <v>254</v>
      </c>
      <c r="I4" s="231"/>
      <c r="J4" s="231"/>
      <c r="K4" s="231" t="s">
        <v>255</v>
      </c>
      <c r="L4" s="231"/>
      <c r="M4" s="231"/>
      <c r="N4" s="231" t="s">
        <v>299</v>
      </c>
      <c r="O4" s="231"/>
      <c r="P4" s="231"/>
      <c r="Q4" s="231" t="s">
        <v>300</v>
      </c>
      <c r="R4" s="231"/>
      <c r="S4" s="231"/>
      <c r="T4" s="231" t="s">
        <v>258</v>
      </c>
      <c r="U4" s="231"/>
      <c r="V4" s="231"/>
      <c r="W4" s="231" t="s">
        <v>259</v>
      </c>
      <c r="X4" s="231"/>
      <c r="Y4" s="231"/>
      <c r="Z4" s="231" t="s">
        <v>286</v>
      </c>
      <c r="AA4" s="231"/>
      <c r="AB4" s="231"/>
      <c r="AC4" s="68" t="s">
        <v>301</v>
      </c>
      <c r="AD4" s="231" t="s">
        <v>59</v>
      </c>
      <c r="AE4" s="231"/>
      <c r="AF4" s="231"/>
      <c r="AG4" s="231"/>
    </row>
    <row r="5" spans="1:33" ht="39.950000000000003" customHeight="1" x14ac:dyDescent="0.2">
      <c r="A5" s="182"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20.100000000000001" customHeight="1" x14ac:dyDescent="0.2">
      <c r="A6" s="94" t="s">
        <v>98</v>
      </c>
      <c r="B6" s="5">
        <v>0</v>
      </c>
      <c r="C6" s="5">
        <v>1</v>
      </c>
      <c r="D6" s="5">
        <v>1</v>
      </c>
      <c r="E6" s="5">
        <v>0</v>
      </c>
      <c r="F6" s="5">
        <v>0</v>
      </c>
      <c r="G6" s="5">
        <v>0</v>
      </c>
      <c r="H6" s="5">
        <v>0</v>
      </c>
      <c r="I6" s="5">
        <v>0</v>
      </c>
      <c r="J6" s="5">
        <v>0</v>
      </c>
      <c r="K6" s="5">
        <v>0</v>
      </c>
      <c r="L6" s="5">
        <v>1</v>
      </c>
      <c r="M6" s="5">
        <v>1</v>
      </c>
      <c r="N6" s="5">
        <v>0</v>
      </c>
      <c r="O6" s="5">
        <v>0</v>
      </c>
      <c r="P6" s="5">
        <v>0</v>
      </c>
      <c r="Q6" s="5">
        <v>0</v>
      </c>
      <c r="R6" s="5">
        <v>0</v>
      </c>
      <c r="S6" s="5">
        <v>0</v>
      </c>
      <c r="T6" s="5">
        <v>0</v>
      </c>
      <c r="U6" s="5">
        <v>0</v>
      </c>
      <c r="V6" s="5">
        <v>0</v>
      </c>
      <c r="W6" s="5">
        <v>0</v>
      </c>
      <c r="X6" s="5">
        <v>0</v>
      </c>
      <c r="Y6" s="5">
        <v>0</v>
      </c>
      <c r="Z6" s="5">
        <v>0</v>
      </c>
      <c r="AA6" s="5">
        <v>0</v>
      </c>
      <c r="AB6" s="5">
        <v>0</v>
      </c>
      <c r="AC6" s="129">
        <v>0</v>
      </c>
      <c r="AD6" s="5">
        <v>0</v>
      </c>
      <c r="AE6" s="5">
        <v>2</v>
      </c>
      <c r="AF6" s="129">
        <v>0</v>
      </c>
      <c r="AG6" s="5">
        <v>2</v>
      </c>
    </row>
    <row r="7" spans="1:33" ht="20.100000000000001" customHeight="1" x14ac:dyDescent="0.2">
      <c r="A7" s="93" t="s">
        <v>99</v>
      </c>
      <c r="B7" s="4">
        <v>3</v>
      </c>
      <c r="C7" s="4">
        <v>8</v>
      </c>
      <c r="D7" s="4">
        <v>11</v>
      </c>
      <c r="E7" s="4">
        <v>0</v>
      </c>
      <c r="F7" s="4">
        <v>0</v>
      </c>
      <c r="G7" s="4">
        <v>0</v>
      </c>
      <c r="H7" s="4">
        <v>0</v>
      </c>
      <c r="I7" s="4">
        <v>0</v>
      </c>
      <c r="J7" s="4">
        <v>0</v>
      </c>
      <c r="K7" s="4">
        <v>2</v>
      </c>
      <c r="L7" s="4">
        <v>1</v>
      </c>
      <c r="M7" s="4">
        <v>3</v>
      </c>
      <c r="N7" s="4">
        <v>0</v>
      </c>
      <c r="O7" s="4">
        <v>0</v>
      </c>
      <c r="P7" s="4">
        <v>0</v>
      </c>
      <c r="Q7" s="4">
        <v>0</v>
      </c>
      <c r="R7" s="4">
        <v>0</v>
      </c>
      <c r="S7" s="4">
        <v>0</v>
      </c>
      <c r="T7" s="4">
        <v>0</v>
      </c>
      <c r="U7" s="4">
        <v>0</v>
      </c>
      <c r="V7" s="4">
        <v>0</v>
      </c>
      <c r="W7" s="4">
        <v>0</v>
      </c>
      <c r="X7" s="4">
        <v>0</v>
      </c>
      <c r="Y7" s="4">
        <v>0</v>
      </c>
      <c r="Z7" s="4">
        <v>2</v>
      </c>
      <c r="AA7" s="4">
        <v>0</v>
      </c>
      <c r="AB7" s="4">
        <v>2</v>
      </c>
      <c r="AC7" s="127">
        <v>0</v>
      </c>
      <c r="AD7" s="4">
        <v>7</v>
      </c>
      <c r="AE7" s="4">
        <v>9</v>
      </c>
      <c r="AF7" s="127">
        <v>0</v>
      </c>
      <c r="AG7" s="4">
        <v>16</v>
      </c>
    </row>
    <row r="8" spans="1:33" s="9" customFormat="1" ht="20.100000000000001" customHeight="1" x14ac:dyDescent="0.2">
      <c r="A8" s="94" t="s">
        <v>100</v>
      </c>
      <c r="B8" s="109">
        <v>1</v>
      </c>
      <c r="C8" s="109">
        <v>0</v>
      </c>
      <c r="D8" s="109">
        <v>1</v>
      </c>
      <c r="E8" s="109">
        <v>0</v>
      </c>
      <c r="F8" s="109">
        <v>0</v>
      </c>
      <c r="G8" s="109">
        <v>0</v>
      </c>
      <c r="H8" s="109">
        <v>0</v>
      </c>
      <c r="I8" s="109">
        <v>0</v>
      </c>
      <c r="J8" s="109">
        <v>0</v>
      </c>
      <c r="K8" s="109">
        <v>0</v>
      </c>
      <c r="L8" s="109">
        <v>1</v>
      </c>
      <c r="M8" s="109">
        <v>1</v>
      </c>
      <c r="N8" s="109">
        <v>0</v>
      </c>
      <c r="O8" s="109">
        <v>0</v>
      </c>
      <c r="P8" s="109">
        <v>0</v>
      </c>
      <c r="Q8" s="109">
        <v>0</v>
      </c>
      <c r="R8" s="109">
        <v>0</v>
      </c>
      <c r="S8" s="109">
        <v>0</v>
      </c>
      <c r="T8" s="109">
        <v>0</v>
      </c>
      <c r="U8" s="109">
        <v>0</v>
      </c>
      <c r="V8" s="109">
        <v>0</v>
      </c>
      <c r="W8" s="109">
        <v>0</v>
      </c>
      <c r="X8" s="109">
        <v>0</v>
      </c>
      <c r="Y8" s="109">
        <v>0</v>
      </c>
      <c r="Z8" s="109">
        <v>0</v>
      </c>
      <c r="AA8" s="109">
        <v>0</v>
      </c>
      <c r="AB8" s="109">
        <v>0</v>
      </c>
      <c r="AC8" s="128">
        <v>0</v>
      </c>
      <c r="AD8" s="5">
        <v>1</v>
      </c>
      <c r="AE8" s="5">
        <v>1</v>
      </c>
      <c r="AF8" s="129">
        <v>0</v>
      </c>
      <c r="AG8" s="5">
        <v>2</v>
      </c>
    </row>
    <row r="9" spans="1:33" ht="20.100000000000001" customHeight="1" x14ac:dyDescent="0.2">
      <c r="A9" s="93" t="s">
        <v>230</v>
      </c>
      <c r="B9" s="4">
        <v>1</v>
      </c>
      <c r="C9" s="4">
        <v>0</v>
      </c>
      <c r="D9" s="4">
        <v>1</v>
      </c>
      <c r="E9" s="4">
        <v>0</v>
      </c>
      <c r="F9" s="4">
        <v>0</v>
      </c>
      <c r="G9" s="4">
        <v>0</v>
      </c>
      <c r="H9" s="4">
        <v>0</v>
      </c>
      <c r="I9" s="4">
        <v>0</v>
      </c>
      <c r="J9" s="4">
        <v>0</v>
      </c>
      <c r="K9" s="4">
        <v>0</v>
      </c>
      <c r="L9" s="4">
        <v>4</v>
      </c>
      <c r="M9" s="4">
        <v>4</v>
      </c>
      <c r="N9" s="4">
        <v>0</v>
      </c>
      <c r="O9" s="4">
        <v>0</v>
      </c>
      <c r="P9" s="4">
        <v>0</v>
      </c>
      <c r="Q9" s="4">
        <v>0</v>
      </c>
      <c r="R9" s="4">
        <v>0</v>
      </c>
      <c r="S9" s="4">
        <v>0</v>
      </c>
      <c r="T9" s="4">
        <v>0</v>
      </c>
      <c r="U9" s="4">
        <v>0</v>
      </c>
      <c r="V9" s="4">
        <v>0</v>
      </c>
      <c r="W9" s="4">
        <v>0</v>
      </c>
      <c r="X9" s="4">
        <v>0</v>
      </c>
      <c r="Y9" s="4">
        <v>0</v>
      </c>
      <c r="Z9" s="4">
        <v>0</v>
      </c>
      <c r="AA9" s="4">
        <v>0</v>
      </c>
      <c r="AB9" s="4">
        <v>0</v>
      </c>
      <c r="AC9" s="127">
        <v>0</v>
      </c>
      <c r="AD9" s="4">
        <v>1</v>
      </c>
      <c r="AE9" s="4">
        <v>4</v>
      </c>
      <c r="AF9" s="127">
        <v>0</v>
      </c>
      <c r="AG9" s="4">
        <v>5</v>
      </c>
    </row>
    <row r="10" spans="1:33" ht="20.100000000000001" customHeight="1" x14ac:dyDescent="0.2">
      <c r="A10" s="94" t="s">
        <v>102</v>
      </c>
      <c r="B10" s="109">
        <v>0</v>
      </c>
      <c r="C10" s="109">
        <v>3</v>
      </c>
      <c r="D10" s="109">
        <v>3</v>
      </c>
      <c r="E10" s="109">
        <v>0</v>
      </c>
      <c r="F10" s="109">
        <v>0</v>
      </c>
      <c r="G10" s="109">
        <v>0</v>
      </c>
      <c r="H10" s="109">
        <v>0</v>
      </c>
      <c r="I10" s="109">
        <v>0</v>
      </c>
      <c r="J10" s="109">
        <v>0</v>
      </c>
      <c r="K10" s="109">
        <v>0</v>
      </c>
      <c r="L10" s="109">
        <v>5</v>
      </c>
      <c r="M10" s="109">
        <v>5</v>
      </c>
      <c r="N10" s="109">
        <v>0</v>
      </c>
      <c r="O10" s="109">
        <v>0</v>
      </c>
      <c r="P10" s="109">
        <v>0</v>
      </c>
      <c r="Q10" s="109">
        <v>0</v>
      </c>
      <c r="R10" s="109">
        <v>0</v>
      </c>
      <c r="S10" s="109">
        <v>0</v>
      </c>
      <c r="T10" s="109">
        <v>0</v>
      </c>
      <c r="U10" s="109">
        <v>0</v>
      </c>
      <c r="V10" s="109">
        <v>0</v>
      </c>
      <c r="W10" s="109">
        <v>0</v>
      </c>
      <c r="X10" s="109">
        <v>0</v>
      </c>
      <c r="Y10" s="109">
        <v>0</v>
      </c>
      <c r="Z10" s="109">
        <v>1</v>
      </c>
      <c r="AA10" s="109">
        <v>0</v>
      </c>
      <c r="AB10" s="109">
        <v>1</v>
      </c>
      <c r="AC10" s="128">
        <v>0</v>
      </c>
      <c r="AD10" s="5">
        <v>1</v>
      </c>
      <c r="AE10" s="5">
        <v>8</v>
      </c>
      <c r="AF10" s="129">
        <v>0</v>
      </c>
      <c r="AG10" s="5">
        <v>9</v>
      </c>
    </row>
    <row r="11" spans="1:33" ht="20.100000000000001" customHeight="1" x14ac:dyDescent="0.2">
      <c r="A11" s="93" t="s">
        <v>103</v>
      </c>
      <c r="B11" s="108">
        <v>1</v>
      </c>
      <c r="C11" s="108">
        <v>2</v>
      </c>
      <c r="D11" s="108">
        <v>3</v>
      </c>
      <c r="E11" s="108">
        <v>0</v>
      </c>
      <c r="F11" s="108">
        <v>1</v>
      </c>
      <c r="G11" s="108">
        <v>1</v>
      </c>
      <c r="H11" s="108">
        <v>0</v>
      </c>
      <c r="I11" s="108">
        <v>0</v>
      </c>
      <c r="J11" s="108">
        <v>0</v>
      </c>
      <c r="K11" s="108">
        <v>1</v>
      </c>
      <c r="L11" s="108">
        <v>3</v>
      </c>
      <c r="M11" s="108">
        <v>4</v>
      </c>
      <c r="N11" s="108">
        <v>0</v>
      </c>
      <c r="O11" s="108">
        <v>0</v>
      </c>
      <c r="P11" s="108">
        <v>0</v>
      </c>
      <c r="Q11" s="108">
        <v>0</v>
      </c>
      <c r="R11" s="108">
        <v>0</v>
      </c>
      <c r="S11" s="108">
        <v>0</v>
      </c>
      <c r="T11" s="108">
        <v>0</v>
      </c>
      <c r="U11" s="108">
        <v>0</v>
      </c>
      <c r="V11" s="108">
        <v>0</v>
      </c>
      <c r="W11" s="108">
        <v>0</v>
      </c>
      <c r="X11" s="108">
        <v>0</v>
      </c>
      <c r="Y11" s="108">
        <v>0</v>
      </c>
      <c r="Z11" s="108">
        <v>0</v>
      </c>
      <c r="AA11" s="108">
        <v>0</v>
      </c>
      <c r="AB11" s="108">
        <v>0</v>
      </c>
      <c r="AC11" s="126">
        <v>0</v>
      </c>
      <c r="AD11" s="4">
        <v>2</v>
      </c>
      <c r="AE11" s="4">
        <v>6</v>
      </c>
      <c r="AF11" s="127">
        <v>0</v>
      </c>
      <c r="AG11" s="4">
        <v>8</v>
      </c>
    </row>
    <row r="12" spans="1:33" ht="20.100000000000001" customHeight="1" x14ac:dyDescent="0.2">
      <c r="A12" s="94" t="s">
        <v>0</v>
      </c>
      <c r="B12" s="109">
        <v>0</v>
      </c>
      <c r="C12" s="109">
        <v>1</v>
      </c>
      <c r="D12" s="109">
        <v>1</v>
      </c>
      <c r="E12" s="109">
        <v>0</v>
      </c>
      <c r="F12" s="109">
        <v>0</v>
      </c>
      <c r="G12" s="109">
        <v>0</v>
      </c>
      <c r="H12" s="109">
        <v>0</v>
      </c>
      <c r="I12" s="109">
        <v>0</v>
      </c>
      <c r="J12" s="109">
        <v>0</v>
      </c>
      <c r="K12" s="109">
        <v>0</v>
      </c>
      <c r="L12" s="109">
        <v>0</v>
      </c>
      <c r="M12" s="109">
        <v>0</v>
      </c>
      <c r="N12" s="109">
        <v>0</v>
      </c>
      <c r="O12" s="109">
        <v>0</v>
      </c>
      <c r="P12" s="109">
        <v>0</v>
      </c>
      <c r="Q12" s="109">
        <v>0</v>
      </c>
      <c r="R12" s="109">
        <v>0</v>
      </c>
      <c r="S12" s="109">
        <v>0</v>
      </c>
      <c r="T12" s="109">
        <v>0</v>
      </c>
      <c r="U12" s="109">
        <v>0</v>
      </c>
      <c r="V12" s="109">
        <v>0</v>
      </c>
      <c r="W12" s="109">
        <v>0</v>
      </c>
      <c r="X12" s="109">
        <v>0</v>
      </c>
      <c r="Y12" s="109">
        <v>0</v>
      </c>
      <c r="Z12" s="109">
        <v>0</v>
      </c>
      <c r="AA12" s="109">
        <v>0</v>
      </c>
      <c r="AB12" s="109">
        <v>0</v>
      </c>
      <c r="AC12" s="128">
        <v>0</v>
      </c>
      <c r="AD12" s="5">
        <v>0</v>
      </c>
      <c r="AE12" s="5">
        <v>1</v>
      </c>
      <c r="AF12" s="129">
        <v>0</v>
      </c>
      <c r="AG12" s="5">
        <v>1</v>
      </c>
    </row>
    <row r="13" spans="1:33" ht="20.100000000000001" customHeight="1" x14ac:dyDescent="0.2">
      <c r="A13" s="93" t="s">
        <v>108</v>
      </c>
      <c r="B13" s="108">
        <v>0</v>
      </c>
      <c r="C13" s="108">
        <v>1</v>
      </c>
      <c r="D13" s="108">
        <v>1</v>
      </c>
      <c r="E13" s="108">
        <v>1</v>
      </c>
      <c r="F13" s="108">
        <v>0</v>
      </c>
      <c r="G13" s="108">
        <v>1</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0</v>
      </c>
      <c r="X13" s="108">
        <v>0</v>
      </c>
      <c r="Y13" s="108">
        <v>0</v>
      </c>
      <c r="Z13" s="108">
        <v>0</v>
      </c>
      <c r="AA13" s="108">
        <v>0</v>
      </c>
      <c r="AB13" s="108">
        <v>0</v>
      </c>
      <c r="AC13" s="126">
        <v>0</v>
      </c>
      <c r="AD13" s="4">
        <v>1</v>
      </c>
      <c r="AE13" s="4">
        <v>1</v>
      </c>
      <c r="AF13" s="127">
        <v>0</v>
      </c>
      <c r="AG13" s="4">
        <v>2</v>
      </c>
    </row>
    <row r="14" spans="1:33" ht="20.100000000000001" customHeight="1" x14ac:dyDescent="0.2">
      <c r="A14" s="94" t="s">
        <v>109</v>
      </c>
      <c r="B14" s="109">
        <v>0</v>
      </c>
      <c r="C14" s="109">
        <v>2</v>
      </c>
      <c r="D14" s="109">
        <v>2</v>
      </c>
      <c r="E14" s="109">
        <v>0</v>
      </c>
      <c r="F14" s="109">
        <v>0</v>
      </c>
      <c r="G14" s="109">
        <v>0</v>
      </c>
      <c r="H14" s="109">
        <v>0</v>
      </c>
      <c r="I14" s="109">
        <v>0</v>
      </c>
      <c r="J14" s="109">
        <v>0</v>
      </c>
      <c r="K14" s="109">
        <v>1</v>
      </c>
      <c r="L14" s="109">
        <v>0</v>
      </c>
      <c r="M14" s="109">
        <v>1</v>
      </c>
      <c r="N14" s="109">
        <v>0</v>
      </c>
      <c r="O14" s="109">
        <v>0</v>
      </c>
      <c r="P14" s="109">
        <v>0</v>
      </c>
      <c r="Q14" s="109">
        <v>0</v>
      </c>
      <c r="R14" s="109">
        <v>0</v>
      </c>
      <c r="S14" s="109">
        <v>0</v>
      </c>
      <c r="T14" s="109">
        <v>0</v>
      </c>
      <c r="U14" s="109">
        <v>0</v>
      </c>
      <c r="V14" s="109">
        <v>0</v>
      </c>
      <c r="W14" s="109">
        <v>0</v>
      </c>
      <c r="X14" s="109">
        <v>0</v>
      </c>
      <c r="Y14" s="109">
        <v>0</v>
      </c>
      <c r="Z14" s="109">
        <v>0</v>
      </c>
      <c r="AA14" s="109">
        <v>0</v>
      </c>
      <c r="AB14" s="109">
        <v>0</v>
      </c>
      <c r="AC14" s="128">
        <v>0</v>
      </c>
      <c r="AD14" s="5">
        <v>1</v>
      </c>
      <c r="AE14" s="5">
        <v>2</v>
      </c>
      <c r="AF14" s="129">
        <v>0</v>
      </c>
      <c r="AG14" s="5">
        <v>3</v>
      </c>
    </row>
    <row r="15" spans="1:33" ht="20.100000000000001" customHeight="1" x14ac:dyDescent="0.2">
      <c r="A15" s="93" t="s">
        <v>110</v>
      </c>
      <c r="B15" s="108">
        <v>0</v>
      </c>
      <c r="C15" s="108">
        <v>0</v>
      </c>
      <c r="D15" s="108">
        <v>0</v>
      </c>
      <c r="E15" s="108">
        <v>0</v>
      </c>
      <c r="F15" s="108">
        <v>0</v>
      </c>
      <c r="G15" s="108">
        <v>0</v>
      </c>
      <c r="H15" s="108">
        <v>0</v>
      </c>
      <c r="I15" s="108">
        <v>0</v>
      </c>
      <c r="J15" s="108">
        <v>0</v>
      </c>
      <c r="K15" s="108">
        <v>0</v>
      </c>
      <c r="L15" s="108">
        <v>0</v>
      </c>
      <c r="M15" s="108">
        <v>0</v>
      </c>
      <c r="N15" s="108">
        <v>0</v>
      </c>
      <c r="O15" s="108">
        <v>0</v>
      </c>
      <c r="P15" s="108">
        <v>0</v>
      </c>
      <c r="Q15" s="108">
        <v>0</v>
      </c>
      <c r="R15" s="108">
        <v>0</v>
      </c>
      <c r="S15" s="108">
        <v>0</v>
      </c>
      <c r="T15" s="108">
        <v>0</v>
      </c>
      <c r="U15" s="108">
        <v>1</v>
      </c>
      <c r="V15" s="108">
        <v>1</v>
      </c>
      <c r="W15" s="108">
        <v>0</v>
      </c>
      <c r="X15" s="108">
        <v>0</v>
      </c>
      <c r="Y15" s="108">
        <v>0</v>
      </c>
      <c r="Z15" s="108">
        <v>0</v>
      </c>
      <c r="AA15" s="108">
        <v>0</v>
      </c>
      <c r="AB15" s="108">
        <v>0</v>
      </c>
      <c r="AC15" s="126">
        <v>0</v>
      </c>
      <c r="AD15" s="4">
        <v>0</v>
      </c>
      <c r="AE15" s="4">
        <v>1</v>
      </c>
      <c r="AF15" s="127">
        <v>0</v>
      </c>
      <c r="AG15" s="4">
        <v>1</v>
      </c>
    </row>
    <row r="16" spans="1:33" ht="20.100000000000001" customHeight="1" x14ac:dyDescent="0.2">
      <c r="A16" s="94" t="s">
        <v>111</v>
      </c>
      <c r="B16" s="109">
        <v>0</v>
      </c>
      <c r="C16" s="109">
        <v>2</v>
      </c>
      <c r="D16" s="109">
        <v>2</v>
      </c>
      <c r="E16" s="109">
        <v>0</v>
      </c>
      <c r="F16" s="109">
        <v>0</v>
      </c>
      <c r="G16" s="109">
        <v>0</v>
      </c>
      <c r="H16" s="109">
        <v>1</v>
      </c>
      <c r="I16" s="109">
        <v>0</v>
      </c>
      <c r="J16" s="109">
        <v>1</v>
      </c>
      <c r="K16" s="109">
        <v>0</v>
      </c>
      <c r="L16" s="109">
        <v>0</v>
      </c>
      <c r="M16" s="109">
        <v>0</v>
      </c>
      <c r="N16" s="109">
        <v>0</v>
      </c>
      <c r="O16" s="109">
        <v>0</v>
      </c>
      <c r="P16" s="109">
        <v>0</v>
      </c>
      <c r="Q16" s="109">
        <v>0</v>
      </c>
      <c r="R16" s="109">
        <v>0</v>
      </c>
      <c r="S16" s="109">
        <v>0</v>
      </c>
      <c r="T16" s="109">
        <v>0</v>
      </c>
      <c r="U16" s="109">
        <v>0</v>
      </c>
      <c r="V16" s="109">
        <v>0</v>
      </c>
      <c r="W16" s="109">
        <v>0</v>
      </c>
      <c r="X16" s="109">
        <v>0</v>
      </c>
      <c r="Y16" s="109">
        <v>0</v>
      </c>
      <c r="Z16" s="109">
        <v>0</v>
      </c>
      <c r="AA16" s="109">
        <v>1</v>
      </c>
      <c r="AB16" s="109">
        <v>1</v>
      </c>
      <c r="AC16" s="128">
        <v>0</v>
      </c>
      <c r="AD16" s="5">
        <v>1</v>
      </c>
      <c r="AE16" s="5">
        <v>3</v>
      </c>
      <c r="AF16" s="129">
        <v>0</v>
      </c>
      <c r="AG16" s="5">
        <v>4</v>
      </c>
    </row>
    <row r="17" spans="1:33" ht="20.100000000000001" customHeight="1" x14ac:dyDescent="0.2">
      <c r="A17" s="93" t="s">
        <v>114</v>
      </c>
      <c r="B17" s="108">
        <v>0</v>
      </c>
      <c r="C17" s="108">
        <v>1</v>
      </c>
      <c r="D17" s="108">
        <v>1</v>
      </c>
      <c r="E17" s="108">
        <v>0</v>
      </c>
      <c r="F17" s="108">
        <v>0</v>
      </c>
      <c r="G17" s="108">
        <v>0</v>
      </c>
      <c r="H17" s="108">
        <v>0</v>
      </c>
      <c r="I17" s="108">
        <v>0</v>
      </c>
      <c r="J17" s="108">
        <v>0</v>
      </c>
      <c r="K17" s="108">
        <v>0</v>
      </c>
      <c r="L17" s="108">
        <v>0</v>
      </c>
      <c r="M17" s="108">
        <v>0</v>
      </c>
      <c r="N17" s="108">
        <v>0</v>
      </c>
      <c r="O17" s="108">
        <v>0</v>
      </c>
      <c r="P17" s="108">
        <v>0</v>
      </c>
      <c r="Q17" s="108">
        <v>0</v>
      </c>
      <c r="R17" s="108">
        <v>0</v>
      </c>
      <c r="S17" s="108">
        <v>0</v>
      </c>
      <c r="T17" s="108">
        <v>0</v>
      </c>
      <c r="U17" s="108">
        <v>0</v>
      </c>
      <c r="V17" s="108">
        <v>0</v>
      </c>
      <c r="W17" s="108">
        <v>0</v>
      </c>
      <c r="X17" s="108">
        <v>0</v>
      </c>
      <c r="Y17" s="108">
        <v>0</v>
      </c>
      <c r="Z17" s="108">
        <v>0</v>
      </c>
      <c r="AA17" s="108">
        <v>1</v>
      </c>
      <c r="AB17" s="108">
        <v>1</v>
      </c>
      <c r="AC17" s="126">
        <v>0</v>
      </c>
      <c r="AD17" s="4">
        <v>0</v>
      </c>
      <c r="AE17" s="4">
        <v>2</v>
      </c>
      <c r="AF17" s="127">
        <v>0</v>
      </c>
      <c r="AG17" s="4">
        <v>2</v>
      </c>
    </row>
    <row r="18" spans="1:33" ht="20.100000000000001" customHeight="1" x14ac:dyDescent="0.2">
      <c r="A18" s="94" t="s">
        <v>196</v>
      </c>
      <c r="B18" s="109">
        <v>0</v>
      </c>
      <c r="C18" s="109">
        <v>1</v>
      </c>
      <c r="D18" s="109">
        <v>1</v>
      </c>
      <c r="E18" s="109">
        <v>0</v>
      </c>
      <c r="F18" s="109">
        <v>0</v>
      </c>
      <c r="G18" s="109">
        <v>0</v>
      </c>
      <c r="H18" s="109">
        <v>0</v>
      </c>
      <c r="I18" s="109">
        <v>0</v>
      </c>
      <c r="J18" s="109">
        <v>0</v>
      </c>
      <c r="K18" s="109">
        <v>0</v>
      </c>
      <c r="L18" s="109">
        <v>0</v>
      </c>
      <c r="M18" s="109">
        <v>0</v>
      </c>
      <c r="N18" s="109">
        <v>0</v>
      </c>
      <c r="O18" s="109">
        <v>0</v>
      </c>
      <c r="P18" s="109">
        <v>0</v>
      </c>
      <c r="Q18" s="109">
        <v>0</v>
      </c>
      <c r="R18" s="109">
        <v>0</v>
      </c>
      <c r="S18" s="109">
        <v>0</v>
      </c>
      <c r="T18" s="109">
        <v>0</v>
      </c>
      <c r="U18" s="109">
        <v>0</v>
      </c>
      <c r="V18" s="109">
        <v>0</v>
      </c>
      <c r="W18" s="109">
        <v>0</v>
      </c>
      <c r="X18" s="109">
        <v>0</v>
      </c>
      <c r="Y18" s="109">
        <v>0</v>
      </c>
      <c r="Z18" s="109">
        <v>0</v>
      </c>
      <c r="AA18" s="109">
        <v>0</v>
      </c>
      <c r="AB18" s="109">
        <v>0</v>
      </c>
      <c r="AC18" s="128">
        <v>0</v>
      </c>
      <c r="AD18" s="5">
        <v>0</v>
      </c>
      <c r="AE18" s="5">
        <v>1</v>
      </c>
      <c r="AF18" s="129">
        <v>0</v>
      </c>
      <c r="AG18" s="5">
        <v>1</v>
      </c>
    </row>
    <row r="19" spans="1:33" ht="20.100000000000001" customHeight="1" x14ac:dyDescent="0.2">
      <c r="A19" s="93" t="s">
        <v>243</v>
      </c>
      <c r="B19" s="108">
        <v>1</v>
      </c>
      <c r="C19" s="108">
        <v>1</v>
      </c>
      <c r="D19" s="108">
        <v>2</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8">
        <v>0</v>
      </c>
      <c r="AB19" s="108">
        <v>0</v>
      </c>
      <c r="AC19" s="126">
        <v>0</v>
      </c>
      <c r="AD19" s="4">
        <v>1</v>
      </c>
      <c r="AE19" s="4">
        <v>1</v>
      </c>
      <c r="AF19" s="127">
        <v>0</v>
      </c>
      <c r="AG19" s="4">
        <v>2</v>
      </c>
    </row>
    <row r="20" spans="1:33" ht="20.100000000000001" customHeight="1" x14ac:dyDescent="0.2">
      <c r="A20" s="94" t="s">
        <v>457</v>
      </c>
      <c r="B20" s="109">
        <v>0</v>
      </c>
      <c r="C20" s="109">
        <v>2</v>
      </c>
      <c r="D20" s="109">
        <v>2</v>
      </c>
      <c r="E20" s="109">
        <v>0</v>
      </c>
      <c r="F20" s="109">
        <v>0</v>
      </c>
      <c r="G20" s="109">
        <v>0</v>
      </c>
      <c r="H20" s="109">
        <v>0</v>
      </c>
      <c r="I20" s="109">
        <v>1</v>
      </c>
      <c r="J20" s="109">
        <v>1</v>
      </c>
      <c r="K20" s="109">
        <v>0</v>
      </c>
      <c r="L20" s="109">
        <v>0</v>
      </c>
      <c r="M20" s="109">
        <v>0</v>
      </c>
      <c r="N20" s="109">
        <v>0</v>
      </c>
      <c r="O20" s="109">
        <v>0</v>
      </c>
      <c r="P20" s="109">
        <v>0</v>
      </c>
      <c r="Q20" s="109">
        <v>0</v>
      </c>
      <c r="R20" s="109">
        <v>0</v>
      </c>
      <c r="S20" s="109">
        <v>0</v>
      </c>
      <c r="T20" s="109">
        <v>0</v>
      </c>
      <c r="U20" s="109">
        <v>0</v>
      </c>
      <c r="V20" s="109">
        <v>0</v>
      </c>
      <c r="W20" s="109">
        <v>0</v>
      </c>
      <c r="X20" s="109">
        <v>0</v>
      </c>
      <c r="Y20" s="109">
        <v>0</v>
      </c>
      <c r="Z20" s="109">
        <v>0</v>
      </c>
      <c r="AA20" s="109">
        <v>0</v>
      </c>
      <c r="AB20" s="109">
        <v>0</v>
      </c>
      <c r="AC20" s="128">
        <v>0</v>
      </c>
      <c r="AD20" s="5">
        <v>0</v>
      </c>
      <c r="AE20" s="5">
        <v>3</v>
      </c>
      <c r="AF20" s="129">
        <v>0</v>
      </c>
      <c r="AG20" s="5">
        <v>3</v>
      </c>
    </row>
    <row r="21" spans="1:33" ht="20.100000000000001" customHeight="1" x14ac:dyDescent="0.2">
      <c r="A21" s="93" t="s">
        <v>134</v>
      </c>
      <c r="B21" s="108">
        <v>1</v>
      </c>
      <c r="C21" s="108">
        <v>5</v>
      </c>
      <c r="D21" s="108">
        <v>6</v>
      </c>
      <c r="E21" s="108">
        <v>0</v>
      </c>
      <c r="F21" s="108">
        <v>1</v>
      </c>
      <c r="G21" s="108">
        <v>1</v>
      </c>
      <c r="H21" s="108">
        <v>1</v>
      </c>
      <c r="I21" s="108">
        <v>2</v>
      </c>
      <c r="J21" s="108">
        <v>3</v>
      </c>
      <c r="K21" s="108">
        <v>0</v>
      </c>
      <c r="L21" s="108">
        <v>2</v>
      </c>
      <c r="M21" s="108">
        <v>2</v>
      </c>
      <c r="N21" s="108">
        <v>0</v>
      </c>
      <c r="O21" s="108">
        <v>0</v>
      </c>
      <c r="P21" s="108">
        <v>0</v>
      </c>
      <c r="Q21" s="108">
        <v>0</v>
      </c>
      <c r="R21" s="108">
        <v>0</v>
      </c>
      <c r="S21" s="108">
        <v>0</v>
      </c>
      <c r="T21" s="108">
        <v>0</v>
      </c>
      <c r="U21" s="108">
        <v>0</v>
      </c>
      <c r="V21" s="108">
        <v>0</v>
      </c>
      <c r="W21" s="108">
        <v>0</v>
      </c>
      <c r="X21" s="108">
        <v>0</v>
      </c>
      <c r="Y21" s="108">
        <v>0</v>
      </c>
      <c r="Z21" s="108">
        <v>0</v>
      </c>
      <c r="AA21" s="108">
        <v>0</v>
      </c>
      <c r="AB21" s="108">
        <v>0</v>
      </c>
      <c r="AC21" s="126">
        <v>0</v>
      </c>
      <c r="AD21" s="4">
        <v>2</v>
      </c>
      <c r="AE21" s="4">
        <v>10</v>
      </c>
      <c r="AF21" s="127">
        <v>0</v>
      </c>
      <c r="AG21" s="4">
        <v>12</v>
      </c>
    </row>
    <row r="22" spans="1:33" ht="20.100000000000001" customHeight="1" x14ac:dyDescent="0.2">
      <c r="A22" s="94" t="s">
        <v>124</v>
      </c>
      <c r="B22" s="109">
        <v>2</v>
      </c>
      <c r="C22" s="109">
        <v>3</v>
      </c>
      <c r="D22" s="109">
        <v>5</v>
      </c>
      <c r="E22" s="109">
        <v>0</v>
      </c>
      <c r="F22" s="109">
        <v>0</v>
      </c>
      <c r="G22" s="109">
        <v>0</v>
      </c>
      <c r="H22" s="109">
        <v>0</v>
      </c>
      <c r="I22" s="109">
        <v>0</v>
      </c>
      <c r="J22" s="109">
        <v>0</v>
      </c>
      <c r="K22" s="109">
        <v>0</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28">
        <v>0</v>
      </c>
      <c r="AD22" s="5">
        <v>2</v>
      </c>
      <c r="AE22" s="5">
        <v>3</v>
      </c>
      <c r="AF22" s="129">
        <v>0</v>
      </c>
      <c r="AG22" s="5">
        <v>5</v>
      </c>
    </row>
    <row r="23" spans="1:33" ht="20.100000000000001" customHeight="1" x14ac:dyDescent="0.2">
      <c r="A23" s="93" t="s">
        <v>117</v>
      </c>
      <c r="B23" s="108">
        <v>0</v>
      </c>
      <c r="C23" s="108">
        <v>1</v>
      </c>
      <c r="D23" s="108">
        <v>1</v>
      </c>
      <c r="E23" s="108">
        <v>0</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8">
        <v>0</v>
      </c>
      <c r="AA23" s="108">
        <v>0</v>
      </c>
      <c r="AB23" s="108">
        <v>0</v>
      </c>
      <c r="AC23" s="126">
        <v>0</v>
      </c>
      <c r="AD23" s="4">
        <v>0</v>
      </c>
      <c r="AE23" s="4">
        <v>1</v>
      </c>
      <c r="AF23" s="127">
        <v>0</v>
      </c>
      <c r="AG23" s="4">
        <v>1</v>
      </c>
    </row>
    <row r="24" spans="1:33" ht="20.100000000000001" customHeight="1" x14ac:dyDescent="0.2">
      <c r="A24" s="94" t="s">
        <v>118</v>
      </c>
      <c r="B24" s="109">
        <v>0</v>
      </c>
      <c r="C24" s="109">
        <v>2</v>
      </c>
      <c r="D24" s="109">
        <v>2</v>
      </c>
      <c r="E24" s="109">
        <v>0</v>
      </c>
      <c r="F24" s="109">
        <v>0</v>
      </c>
      <c r="G24" s="109">
        <v>0</v>
      </c>
      <c r="H24" s="109">
        <v>0</v>
      </c>
      <c r="I24" s="109">
        <v>0</v>
      </c>
      <c r="J24" s="109">
        <v>0</v>
      </c>
      <c r="K24" s="109">
        <v>0</v>
      </c>
      <c r="L24" s="109">
        <v>0</v>
      </c>
      <c r="M24" s="109">
        <v>0</v>
      </c>
      <c r="N24" s="109">
        <v>0</v>
      </c>
      <c r="O24" s="109">
        <v>0</v>
      </c>
      <c r="P24" s="109">
        <v>0</v>
      </c>
      <c r="Q24" s="109">
        <v>0</v>
      </c>
      <c r="R24" s="109">
        <v>0</v>
      </c>
      <c r="S24" s="109">
        <v>0</v>
      </c>
      <c r="T24" s="109">
        <v>0</v>
      </c>
      <c r="U24" s="109">
        <v>0</v>
      </c>
      <c r="V24" s="109">
        <v>0</v>
      </c>
      <c r="W24" s="109">
        <v>0</v>
      </c>
      <c r="X24" s="109">
        <v>0</v>
      </c>
      <c r="Y24" s="109">
        <v>0</v>
      </c>
      <c r="Z24" s="109">
        <v>0</v>
      </c>
      <c r="AA24" s="109">
        <v>0</v>
      </c>
      <c r="AB24" s="109">
        <v>0</v>
      </c>
      <c r="AC24" s="128">
        <v>0</v>
      </c>
      <c r="AD24" s="5">
        <v>0</v>
      </c>
      <c r="AE24" s="5">
        <v>2</v>
      </c>
      <c r="AF24" s="129">
        <v>0</v>
      </c>
      <c r="AG24" s="5">
        <v>2</v>
      </c>
    </row>
    <row r="25" spans="1:33" ht="20.100000000000001" customHeight="1" x14ac:dyDescent="0.2">
      <c r="A25" s="93" t="s">
        <v>5</v>
      </c>
      <c r="B25" s="108">
        <v>9</v>
      </c>
      <c r="C25" s="108">
        <v>12</v>
      </c>
      <c r="D25" s="108">
        <v>21</v>
      </c>
      <c r="E25" s="108">
        <v>0</v>
      </c>
      <c r="F25" s="108">
        <v>0</v>
      </c>
      <c r="G25" s="108">
        <v>0</v>
      </c>
      <c r="H25" s="108">
        <v>0</v>
      </c>
      <c r="I25" s="108">
        <v>0</v>
      </c>
      <c r="J25" s="108">
        <v>0</v>
      </c>
      <c r="K25" s="108">
        <v>0</v>
      </c>
      <c r="L25" s="108">
        <v>0</v>
      </c>
      <c r="M25" s="108">
        <v>0</v>
      </c>
      <c r="N25" s="108">
        <v>0</v>
      </c>
      <c r="O25" s="108">
        <v>0</v>
      </c>
      <c r="P25" s="108">
        <v>0</v>
      </c>
      <c r="Q25" s="108">
        <v>0</v>
      </c>
      <c r="R25" s="108">
        <v>0</v>
      </c>
      <c r="S25" s="108">
        <v>0</v>
      </c>
      <c r="T25" s="108">
        <v>0</v>
      </c>
      <c r="U25" s="108">
        <v>0</v>
      </c>
      <c r="V25" s="108">
        <v>0</v>
      </c>
      <c r="W25" s="108">
        <v>0</v>
      </c>
      <c r="X25" s="108">
        <v>0</v>
      </c>
      <c r="Y25" s="108">
        <v>0</v>
      </c>
      <c r="Z25" s="108">
        <v>0</v>
      </c>
      <c r="AA25" s="108">
        <v>0</v>
      </c>
      <c r="AB25" s="108">
        <v>0</v>
      </c>
      <c r="AC25" s="126">
        <v>0</v>
      </c>
      <c r="AD25" s="4">
        <v>9</v>
      </c>
      <c r="AE25" s="4">
        <v>12</v>
      </c>
      <c r="AF25" s="127">
        <v>0</v>
      </c>
      <c r="AG25" s="4">
        <v>21</v>
      </c>
    </row>
    <row r="26" spans="1:33" ht="20.100000000000001" customHeight="1" x14ac:dyDescent="0.2">
      <c r="A26" s="94" t="s">
        <v>8</v>
      </c>
      <c r="B26" s="109">
        <v>2</v>
      </c>
      <c r="C26" s="109">
        <v>6</v>
      </c>
      <c r="D26" s="109">
        <v>8</v>
      </c>
      <c r="E26" s="109">
        <v>0</v>
      </c>
      <c r="F26" s="109">
        <v>1</v>
      </c>
      <c r="G26" s="109">
        <v>1</v>
      </c>
      <c r="H26" s="109">
        <v>0</v>
      </c>
      <c r="I26" s="109">
        <v>1</v>
      </c>
      <c r="J26" s="109">
        <v>1</v>
      </c>
      <c r="K26" s="109">
        <v>0</v>
      </c>
      <c r="L26" s="109">
        <v>4</v>
      </c>
      <c r="M26" s="109">
        <v>4</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28">
        <v>0</v>
      </c>
      <c r="AD26" s="5">
        <v>2</v>
      </c>
      <c r="AE26" s="5">
        <v>12</v>
      </c>
      <c r="AF26" s="129">
        <v>0</v>
      </c>
      <c r="AG26" s="5">
        <v>14</v>
      </c>
    </row>
    <row r="27" spans="1:33" ht="20.100000000000001" customHeight="1" x14ac:dyDescent="0.2">
      <c r="A27" s="93" t="s">
        <v>213</v>
      </c>
      <c r="B27" s="108">
        <v>3</v>
      </c>
      <c r="C27" s="108">
        <v>2</v>
      </c>
      <c r="D27" s="108">
        <v>5</v>
      </c>
      <c r="E27" s="108">
        <v>0</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v>0</v>
      </c>
      <c r="Y27" s="108">
        <v>0</v>
      </c>
      <c r="Z27" s="108">
        <v>0</v>
      </c>
      <c r="AA27" s="108">
        <v>0</v>
      </c>
      <c r="AB27" s="108">
        <v>0</v>
      </c>
      <c r="AC27" s="126">
        <v>0</v>
      </c>
      <c r="AD27" s="4">
        <v>3</v>
      </c>
      <c r="AE27" s="4">
        <v>2</v>
      </c>
      <c r="AF27" s="127">
        <v>0</v>
      </c>
      <c r="AG27" s="4">
        <v>5</v>
      </c>
    </row>
    <row r="28" spans="1:33" ht="20.100000000000001" customHeight="1" x14ac:dyDescent="0.2">
      <c r="A28" s="94" t="s">
        <v>10</v>
      </c>
      <c r="B28" s="109">
        <v>5</v>
      </c>
      <c r="C28" s="109">
        <v>3</v>
      </c>
      <c r="D28" s="109">
        <v>8</v>
      </c>
      <c r="E28" s="109">
        <v>1</v>
      </c>
      <c r="F28" s="109">
        <v>0</v>
      </c>
      <c r="G28" s="109">
        <v>1</v>
      </c>
      <c r="H28" s="109">
        <v>0</v>
      </c>
      <c r="I28" s="109">
        <v>1</v>
      </c>
      <c r="J28" s="109">
        <v>1</v>
      </c>
      <c r="K28" s="109">
        <v>1</v>
      </c>
      <c r="L28" s="109">
        <v>3</v>
      </c>
      <c r="M28" s="109">
        <v>4</v>
      </c>
      <c r="N28" s="109">
        <v>0</v>
      </c>
      <c r="O28" s="109">
        <v>0</v>
      </c>
      <c r="P28" s="109">
        <v>0</v>
      </c>
      <c r="Q28" s="109">
        <v>0</v>
      </c>
      <c r="R28" s="109">
        <v>0</v>
      </c>
      <c r="S28" s="109">
        <v>0</v>
      </c>
      <c r="T28" s="109">
        <v>1</v>
      </c>
      <c r="U28" s="109">
        <v>1</v>
      </c>
      <c r="V28" s="109">
        <v>2</v>
      </c>
      <c r="W28" s="109">
        <v>0</v>
      </c>
      <c r="X28" s="109">
        <v>0</v>
      </c>
      <c r="Y28" s="109">
        <v>0</v>
      </c>
      <c r="Z28" s="109">
        <v>0</v>
      </c>
      <c r="AA28" s="109">
        <v>0</v>
      </c>
      <c r="AB28" s="109">
        <v>0</v>
      </c>
      <c r="AC28" s="128">
        <v>0</v>
      </c>
      <c r="AD28" s="5">
        <v>8</v>
      </c>
      <c r="AE28" s="5">
        <v>8</v>
      </c>
      <c r="AF28" s="129">
        <v>0</v>
      </c>
      <c r="AG28" s="5">
        <v>16</v>
      </c>
    </row>
    <row r="29" spans="1:33" ht="20.100000000000001" customHeight="1" x14ac:dyDescent="0.2">
      <c r="A29" s="93" t="s">
        <v>13</v>
      </c>
      <c r="B29" s="108">
        <v>0</v>
      </c>
      <c r="C29" s="108">
        <v>0</v>
      </c>
      <c r="D29" s="108">
        <v>0</v>
      </c>
      <c r="E29" s="108">
        <v>0</v>
      </c>
      <c r="F29" s="108">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1</v>
      </c>
      <c r="X29" s="108">
        <v>1</v>
      </c>
      <c r="Y29" s="108">
        <v>2</v>
      </c>
      <c r="Z29" s="108">
        <v>0</v>
      </c>
      <c r="AA29" s="108">
        <v>0</v>
      </c>
      <c r="AB29" s="108">
        <v>0</v>
      </c>
      <c r="AC29" s="126">
        <v>0</v>
      </c>
      <c r="AD29" s="4">
        <v>1</v>
      </c>
      <c r="AE29" s="4">
        <v>1</v>
      </c>
      <c r="AF29" s="127">
        <v>0</v>
      </c>
      <c r="AG29" s="4">
        <v>2</v>
      </c>
    </row>
    <row r="30" spans="1:33" ht="20.100000000000001" customHeight="1" x14ac:dyDescent="0.2">
      <c r="A30" s="94" t="s">
        <v>15</v>
      </c>
      <c r="B30" s="109">
        <v>0</v>
      </c>
      <c r="C30" s="109">
        <v>1</v>
      </c>
      <c r="D30" s="109">
        <v>1</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28">
        <v>0</v>
      </c>
      <c r="AD30" s="5">
        <v>0</v>
      </c>
      <c r="AE30" s="5">
        <v>1</v>
      </c>
      <c r="AF30" s="129">
        <v>0</v>
      </c>
      <c r="AG30" s="5">
        <v>1</v>
      </c>
    </row>
    <row r="31" spans="1:33" ht="20.100000000000001" customHeight="1" x14ac:dyDescent="0.2">
      <c r="A31" s="93" t="s">
        <v>16</v>
      </c>
      <c r="B31" s="108">
        <v>0</v>
      </c>
      <c r="C31" s="108">
        <v>2</v>
      </c>
      <c r="D31" s="108">
        <v>2</v>
      </c>
      <c r="E31" s="108">
        <v>0</v>
      </c>
      <c r="F31" s="108">
        <v>0</v>
      </c>
      <c r="G31" s="108">
        <v>0</v>
      </c>
      <c r="H31" s="108">
        <v>1</v>
      </c>
      <c r="I31" s="108">
        <v>1</v>
      </c>
      <c r="J31" s="108">
        <v>2</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8">
        <v>0</v>
      </c>
      <c r="AA31" s="108">
        <v>0</v>
      </c>
      <c r="AB31" s="108">
        <v>0</v>
      </c>
      <c r="AC31" s="126">
        <v>0</v>
      </c>
      <c r="AD31" s="4">
        <v>1</v>
      </c>
      <c r="AE31" s="4">
        <v>3</v>
      </c>
      <c r="AF31" s="127">
        <v>0</v>
      </c>
      <c r="AG31" s="4">
        <v>4</v>
      </c>
    </row>
    <row r="32" spans="1:33" ht="20.100000000000001" customHeight="1" x14ac:dyDescent="0.2">
      <c r="A32" s="94" t="s">
        <v>20</v>
      </c>
      <c r="B32" s="109">
        <v>0</v>
      </c>
      <c r="C32" s="109">
        <v>0</v>
      </c>
      <c r="D32" s="109">
        <v>0</v>
      </c>
      <c r="E32" s="109">
        <v>0</v>
      </c>
      <c r="F32" s="109">
        <v>0</v>
      </c>
      <c r="G32" s="109">
        <v>0</v>
      </c>
      <c r="H32" s="109">
        <v>0</v>
      </c>
      <c r="I32" s="109">
        <v>1</v>
      </c>
      <c r="J32" s="109">
        <v>1</v>
      </c>
      <c r="K32" s="109">
        <v>0</v>
      </c>
      <c r="L32" s="109">
        <v>1</v>
      </c>
      <c r="M32" s="109">
        <v>1</v>
      </c>
      <c r="N32" s="109">
        <v>0</v>
      </c>
      <c r="O32" s="109">
        <v>0</v>
      </c>
      <c r="P32" s="109">
        <v>0</v>
      </c>
      <c r="Q32" s="109">
        <v>0</v>
      </c>
      <c r="R32" s="109">
        <v>0</v>
      </c>
      <c r="S32" s="109">
        <v>0</v>
      </c>
      <c r="T32" s="109">
        <v>0</v>
      </c>
      <c r="U32" s="109">
        <v>0</v>
      </c>
      <c r="V32" s="109">
        <v>0</v>
      </c>
      <c r="W32" s="109">
        <v>4</v>
      </c>
      <c r="X32" s="109">
        <v>1</v>
      </c>
      <c r="Y32" s="109">
        <v>5</v>
      </c>
      <c r="Z32" s="109">
        <v>0</v>
      </c>
      <c r="AA32" s="109">
        <v>0</v>
      </c>
      <c r="AB32" s="109">
        <v>0</v>
      </c>
      <c r="AC32" s="128">
        <v>0</v>
      </c>
      <c r="AD32" s="5">
        <v>4</v>
      </c>
      <c r="AE32" s="5">
        <v>3</v>
      </c>
      <c r="AF32" s="129">
        <v>0</v>
      </c>
      <c r="AG32" s="5">
        <v>7</v>
      </c>
    </row>
    <row r="33" spans="1:33" s="9" customFormat="1" ht="20.100000000000001" customHeight="1" x14ac:dyDescent="0.2">
      <c r="A33" s="93" t="s">
        <v>21</v>
      </c>
      <c r="B33" s="108">
        <v>1</v>
      </c>
      <c r="C33" s="108">
        <v>1</v>
      </c>
      <c r="D33" s="108">
        <v>2</v>
      </c>
      <c r="E33" s="108">
        <v>0</v>
      </c>
      <c r="F33" s="108">
        <v>1</v>
      </c>
      <c r="G33" s="108">
        <v>1</v>
      </c>
      <c r="H33" s="108">
        <v>0</v>
      </c>
      <c r="I33" s="108">
        <v>0</v>
      </c>
      <c r="J33" s="108">
        <v>0</v>
      </c>
      <c r="K33" s="108">
        <v>0</v>
      </c>
      <c r="L33" s="108">
        <v>1</v>
      </c>
      <c r="M33" s="108">
        <v>1</v>
      </c>
      <c r="N33" s="108">
        <v>0</v>
      </c>
      <c r="O33" s="108">
        <v>0</v>
      </c>
      <c r="P33" s="108">
        <v>0</v>
      </c>
      <c r="Q33" s="108">
        <v>0</v>
      </c>
      <c r="R33" s="108">
        <v>0</v>
      </c>
      <c r="S33" s="108">
        <v>0</v>
      </c>
      <c r="T33" s="108">
        <v>0</v>
      </c>
      <c r="U33" s="108">
        <v>0</v>
      </c>
      <c r="V33" s="108">
        <v>0</v>
      </c>
      <c r="W33" s="108">
        <v>0</v>
      </c>
      <c r="X33" s="108">
        <v>0</v>
      </c>
      <c r="Y33" s="108">
        <v>0</v>
      </c>
      <c r="Z33" s="108">
        <v>0</v>
      </c>
      <c r="AA33" s="108">
        <v>0</v>
      </c>
      <c r="AB33" s="108">
        <v>0</v>
      </c>
      <c r="AC33" s="126">
        <v>0</v>
      </c>
      <c r="AD33" s="4">
        <v>1</v>
      </c>
      <c r="AE33" s="4">
        <v>3</v>
      </c>
      <c r="AF33" s="127">
        <v>0</v>
      </c>
      <c r="AG33" s="4">
        <v>4</v>
      </c>
    </row>
    <row r="34" spans="1:33" ht="20.100000000000001" customHeight="1" x14ac:dyDescent="0.2">
      <c r="A34" s="94" t="s">
        <v>22</v>
      </c>
      <c r="B34" s="109">
        <v>0</v>
      </c>
      <c r="C34" s="109">
        <v>1</v>
      </c>
      <c r="D34" s="109">
        <v>1</v>
      </c>
      <c r="E34" s="109">
        <v>0</v>
      </c>
      <c r="F34" s="109">
        <v>0</v>
      </c>
      <c r="G34" s="109">
        <v>0</v>
      </c>
      <c r="H34" s="109">
        <v>0</v>
      </c>
      <c r="I34" s="109">
        <v>0</v>
      </c>
      <c r="J34" s="109">
        <v>0</v>
      </c>
      <c r="K34" s="109">
        <v>1</v>
      </c>
      <c r="L34" s="109">
        <v>1</v>
      </c>
      <c r="M34" s="109">
        <v>2</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28">
        <v>0</v>
      </c>
      <c r="AD34" s="5">
        <v>1</v>
      </c>
      <c r="AE34" s="5">
        <v>2</v>
      </c>
      <c r="AF34" s="129">
        <v>0</v>
      </c>
      <c r="AG34" s="5">
        <v>3</v>
      </c>
    </row>
    <row r="35" spans="1:33" ht="20.100000000000001" customHeight="1" x14ac:dyDescent="0.2">
      <c r="A35" s="93" t="s">
        <v>209</v>
      </c>
      <c r="B35" s="108">
        <v>0</v>
      </c>
      <c r="C35" s="108">
        <v>3</v>
      </c>
      <c r="D35" s="108">
        <v>3</v>
      </c>
      <c r="E35" s="108">
        <v>0</v>
      </c>
      <c r="F35" s="108">
        <v>0</v>
      </c>
      <c r="G35" s="108">
        <v>0</v>
      </c>
      <c r="H35" s="108">
        <v>0</v>
      </c>
      <c r="I35" s="108">
        <v>0</v>
      </c>
      <c r="J35" s="108">
        <v>0</v>
      </c>
      <c r="K35" s="108">
        <v>0</v>
      </c>
      <c r="L35" s="108">
        <v>1</v>
      </c>
      <c r="M35" s="108">
        <v>1</v>
      </c>
      <c r="N35" s="108">
        <v>0</v>
      </c>
      <c r="O35" s="108">
        <v>0</v>
      </c>
      <c r="P35" s="108">
        <v>0</v>
      </c>
      <c r="Q35" s="108">
        <v>0</v>
      </c>
      <c r="R35" s="108">
        <v>0</v>
      </c>
      <c r="S35" s="108">
        <v>0</v>
      </c>
      <c r="T35" s="108">
        <v>0</v>
      </c>
      <c r="U35" s="108">
        <v>0</v>
      </c>
      <c r="V35" s="108">
        <v>0</v>
      </c>
      <c r="W35" s="108">
        <v>0</v>
      </c>
      <c r="X35" s="108">
        <v>0</v>
      </c>
      <c r="Y35" s="108">
        <v>0</v>
      </c>
      <c r="Z35" s="108">
        <v>0</v>
      </c>
      <c r="AA35" s="108">
        <v>0</v>
      </c>
      <c r="AB35" s="108">
        <v>0</v>
      </c>
      <c r="AC35" s="126">
        <v>0</v>
      </c>
      <c r="AD35" s="4">
        <v>0</v>
      </c>
      <c r="AE35" s="4">
        <v>4</v>
      </c>
      <c r="AF35" s="127">
        <v>0</v>
      </c>
      <c r="AG35" s="4">
        <v>4</v>
      </c>
    </row>
    <row r="36" spans="1:33" ht="20.100000000000001" customHeight="1" x14ac:dyDescent="0.2">
      <c r="A36" s="94" t="s">
        <v>24</v>
      </c>
      <c r="B36" s="109">
        <v>0</v>
      </c>
      <c r="C36" s="109">
        <v>2</v>
      </c>
      <c r="D36" s="109">
        <v>2</v>
      </c>
      <c r="E36" s="109">
        <v>0</v>
      </c>
      <c r="F36" s="109">
        <v>1</v>
      </c>
      <c r="G36" s="109">
        <v>1</v>
      </c>
      <c r="H36" s="109">
        <v>0</v>
      </c>
      <c r="I36" s="109">
        <v>1</v>
      </c>
      <c r="J36" s="109">
        <v>1</v>
      </c>
      <c r="K36" s="109">
        <v>1</v>
      </c>
      <c r="L36" s="109">
        <v>0</v>
      </c>
      <c r="M36" s="109">
        <v>1</v>
      </c>
      <c r="N36" s="109">
        <v>0</v>
      </c>
      <c r="O36" s="109">
        <v>0</v>
      </c>
      <c r="P36" s="109">
        <v>0</v>
      </c>
      <c r="Q36" s="109">
        <v>0</v>
      </c>
      <c r="R36" s="109">
        <v>0</v>
      </c>
      <c r="S36" s="109">
        <v>0</v>
      </c>
      <c r="T36" s="109">
        <v>0</v>
      </c>
      <c r="U36" s="109">
        <v>0</v>
      </c>
      <c r="V36" s="109">
        <v>0</v>
      </c>
      <c r="W36" s="109">
        <v>0</v>
      </c>
      <c r="X36" s="109">
        <v>0</v>
      </c>
      <c r="Y36" s="109">
        <v>0</v>
      </c>
      <c r="Z36" s="109">
        <v>0</v>
      </c>
      <c r="AA36" s="109">
        <v>0</v>
      </c>
      <c r="AB36" s="109">
        <v>0</v>
      </c>
      <c r="AC36" s="128">
        <v>0</v>
      </c>
      <c r="AD36" s="5">
        <v>1</v>
      </c>
      <c r="AE36" s="5">
        <v>4</v>
      </c>
      <c r="AF36" s="129">
        <v>0</v>
      </c>
      <c r="AG36" s="5">
        <v>5</v>
      </c>
    </row>
    <row r="37" spans="1:33" ht="20.100000000000001" customHeight="1" x14ac:dyDescent="0.2">
      <c r="A37" s="93" t="s">
        <v>25</v>
      </c>
      <c r="B37" s="108">
        <v>2</v>
      </c>
      <c r="C37" s="108">
        <v>2</v>
      </c>
      <c r="D37" s="108">
        <v>4</v>
      </c>
      <c r="E37" s="108">
        <v>0</v>
      </c>
      <c r="F37" s="108">
        <v>1</v>
      </c>
      <c r="G37" s="108">
        <v>1</v>
      </c>
      <c r="H37" s="108">
        <v>0</v>
      </c>
      <c r="I37" s="108">
        <v>0</v>
      </c>
      <c r="J37" s="108">
        <v>0</v>
      </c>
      <c r="K37" s="108">
        <v>0</v>
      </c>
      <c r="L37" s="108">
        <v>0</v>
      </c>
      <c r="M37" s="108">
        <v>0</v>
      </c>
      <c r="N37" s="108">
        <v>0</v>
      </c>
      <c r="O37" s="108">
        <v>0</v>
      </c>
      <c r="P37" s="108">
        <v>0</v>
      </c>
      <c r="Q37" s="108">
        <v>0</v>
      </c>
      <c r="R37" s="108">
        <v>0</v>
      </c>
      <c r="S37" s="108">
        <v>0</v>
      </c>
      <c r="T37" s="108">
        <v>0</v>
      </c>
      <c r="U37" s="108">
        <v>0</v>
      </c>
      <c r="V37" s="108">
        <v>0</v>
      </c>
      <c r="W37" s="108">
        <v>0</v>
      </c>
      <c r="X37" s="108">
        <v>0</v>
      </c>
      <c r="Y37" s="108">
        <v>0</v>
      </c>
      <c r="Z37" s="108">
        <v>0</v>
      </c>
      <c r="AA37" s="108">
        <v>0</v>
      </c>
      <c r="AB37" s="108">
        <v>0</v>
      </c>
      <c r="AC37" s="126">
        <v>0</v>
      </c>
      <c r="AD37" s="4">
        <v>2</v>
      </c>
      <c r="AE37" s="4">
        <v>3</v>
      </c>
      <c r="AF37" s="127">
        <v>0</v>
      </c>
      <c r="AG37" s="4">
        <v>5</v>
      </c>
    </row>
    <row r="38" spans="1:33" ht="20.100000000000001" customHeight="1" x14ac:dyDescent="0.2">
      <c r="A38" s="94" t="s">
        <v>26</v>
      </c>
      <c r="B38" s="109">
        <v>0</v>
      </c>
      <c r="C38" s="109">
        <v>3</v>
      </c>
      <c r="D38" s="109">
        <v>3</v>
      </c>
      <c r="E38" s="109">
        <v>0</v>
      </c>
      <c r="F38" s="109">
        <v>0</v>
      </c>
      <c r="G38" s="109">
        <v>0</v>
      </c>
      <c r="H38" s="109">
        <v>0</v>
      </c>
      <c r="I38" s="109">
        <v>0</v>
      </c>
      <c r="J38" s="109">
        <v>0</v>
      </c>
      <c r="K38" s="109">
        <v>0</v>
      </c>
      <c r="L38" s="109">
        <v>0</v>
      </c>
      <c r="M38" s="109">
        <v>0</v>
      </c>
      <c r="N38" s="109">
        <v>0</v>
      </c>
      <c r="O38" s="109">
        <v>0</v>
      </c>
      <c r="P38" s="109">
        <v>0</v>
      </c>
      <c r="Q38" s="109">
        <v>0</v>
      </c>
      <c r="R38" s="109">
        <v>0</v>
      </c>
      <c r="S38" s="109">
        <v>0</v>
      </c>
      <c r="T38" s="109">
        <v>0</v>
      </c>
      <c r="U38" s="109">
        <v>0</v>
      </c>
      <c r="V38" s="109">
        <v>0</v>
      </c>
      <c r="W38" s="109">
        <v>0</v>
      </c>
      <c r="X38" s="109">
        <v>0</v>
      </c>
      <c r="Y38" s="109">
        <v>0</v>
      </c>
      <c r="Z38" s="109">
        <v>0</v>
      </c>
      <c r="AA38" s="109">
        <v>0</v>
      </c>
      <c r="AB38" s="109">
        <v>0</v>
      </c>
      <c r="AC38" s="128">
        <v>0</v>
      </c>
      <c r="AD38" s="5">
        <v>0</v>
      </c>
      <c r="AE38" s="5">
        <v>3</v>
      </c>
      <c r="AF38" s="129">
        <v>0</v>
      </c>
      <c r="AG38" s="5">
        <v>3</v>
      </c>
    </row>
    <row r="39" spans="1:33" ht="20.100000000000001" customHeight="1" x14ac:dyDescent="0.2">
      <c r="A39" s="93" t="s">
        <v>199</v>
      </c>
      <c r="B39" s="108">
        <v>0</v>
      </c>
      <c r="C39" s="108">
        <v>2</v>
      </c>
      <c r="D39" s="108">
        <v>2</v>
      </c>
      <c r="E39" s="108">
        <v>0</v>
      </c>
      <c r="F39" s="108">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0</v>
      </c>
      <c r="AA39" s="108">
        <v>0</v>
      </c>
      <c r="AB39" s="108">
        <v>0</v>
      </c>
      <c r="AC39" s="126">
        <v>0</v>
      </c>
      <c r="AD39" s="4">
        <v>0</v>
      </c>
      <c r="AE39" s="4">
        <v>2</v>
      </c>
      <c r="AF39" s="127">
        <v>0</v>
      </c>
      <c r="AG39" s="4">
        <v>2</v>
      </c>
    </row>
    <row r="40" spans="1:33" ht="20.100000000000001" customHeight="1" x14ac:dyDescent="0.2">
      <c r="A40" s="94" t="s">
        <v>31</v>
      </c>
      <c r="B40" s="109">
        <v>1</v>
      </c>
      <c r="C40" s="109">
        <v>1</v>
      </c>
      <c r="D40" s="109">
        <v>2</v>
      </c>
      <c r="E40" s="109">
        <v>0</v>
      </c>
      <c r="F40" s="109">
        <v>0</v>
      </c>
      <c r="G40" s="109">
        <v>0</v>
      </c>
      <c r="H40" s="109">
        <v>0</v>
      </c>
      <c r="I40" s="109">
        <v>1</v>
      </c>
      <c r="J40" s="109">
        <v>1</v>
      </c>
      <c r="K40" s="109">
        <v>0</v>
      </c>
      <c r="L40" s="109">
        <v>0</v>
      </c>
      <c r="M40" s="109">
        <v>0</v>
      </c>
      <c r="N40" s="109">
        <v>0</v>
      </c>
      <c r="O40" s="109">
        <v>0</v>
      </c>
      <c r="P40" s="109">
        <v>0</v>
      </c>
      <c r="Q40" s="109">
        <v>0</v>
      </c>
      <c r="R40" s="109">
        <v>0</v>
      </c>
      <c r="S40" s="109">
        <v>0</v>
      </c>
      <c r="T40" s="109">
        <v>0</v>
      </c>
      <c r="U40" s="109">
        <v>0</v>
      </c>
      <c r="V40" s="109">
        <v>0</v>
      </c>
      <c r="W40" s="109">
        <v>0</v>
      </c>
      <c r="X40" s="109">
        <v>0</v>
      </c>
      <c r="Y40" s="109">
        <v>0</v>
      </c>
      <c r="Z40" s="109">
        <v>0</v>
      </c>
      <c r="AA40" s="109">
        <v>0</v>
      </c>
      <c r="AB40" s="109">
        <v>0</v>
      </c>
      <c r="AC40" s="128">
        <v>0</v>
      </c>
      <c r="AD40" s="5">
        <v>1</v>
      </c>
      <c r="AE40" s="5">
        <v>2</v>
      </c>
      <c r="AF40" s="129">
        <v>0</v>
      </c>
      <c r="AG40" s="5">
        <v>3</v>
      </c>
    </row>
    <row r="41" spans="1:33" ht="20.100000000000001" customHeight="1" x14ac:dyDescent="0.2">
      <c r="A41" s="93" t="s">
        <v>32</v>
      </c>
      <c r="B41" s="108">
        <v>0</v>
      </c>
      <c r="C41" s="108">
        <v>1</v>
      </c>
      <c r="D41" s="108">
        <v>1</v>
      </c>
      <c r="E41" s="108">
        <v>0</v>
      </c>
      <c r="F41" s="108">
        <v>0</v>
      </c>
      <c r="G41" s="108">
        <v>0</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0</v>
      </c>
      <c r="Z41" s="108">
        <v>0</v>
      </c>
      <c r="AA41" s="108">
        <v>0</v>
      </c>
      <c r="AB41" s="108">
        <v>0</v>
      </c>
      <c r="AC41" s="126">
        <v>0</v>
      </c>
      <c r="AD41" s="4">
        <v>0</v>
      </c>
      <c r="AE41" s="4">
        <v>1</v>
      </c>
      <c r="AF41" s="127">
        <v>0</v>
      </c>
      <c r="AG41" s="4">
        <v>1</v>
      </c>
    </row>
    <row r="42" spans="1:33" ht="20.100000000000001" customHeight="1" x14ac:dyDescent="0.2">
      <c r="A42" s="184" t="s">
        <v>35</v>
      </c>
      <c r="B42" s="109">
        <v>1</v>
      </c>
      <c r="C42" s="109">
        <v>0</v>
      </c>
      <c r="D42" s="109">
        <v>1</v>
      </c>
      <c r="E42" s="109">
        <v>0</v>
      </c>
      <c r="F42" s="109">
        <v>0</v>
      </c>
      <c r="G42" s="109">
        <v>0</v>
      </c>
      <c r="H42" s="109">
        <v>0</v>
      </c>
      <c r="I42" s="109">
        <v>0</v>
      </c>
      <c r="J42" s="109">
        <v>0</v>
      </c>
      <c r="K42" s="109">
        <v>0</v>
      </c>
      <c r="L42" s="109">
        <v>0</v>
      </c>
      <c r="M42" s="109">
        <v>0</v>
      </c>
      <c r="N42" s="109">
        <v>0</v>
      </c>
      <c r="O42" s="109">
        <v>0</v>
      </c>
      <c r="P42" s="109">
        <v>0</v>
      </c>
      <c r="Q42" s="109">
        <v>0</v>
      </c>
      <c r="R42" s="109">
        <v>0</v>
      </c>
      <c r="S42" s="109">
        <v>0</v>
      </c>
      <c r="T42" s="109">
        <v>0</v>
      </c>
      <c r="U42" s="109">
        <v>0</v>
      </c>
      <c r="V42" s="109">
        <v>0</v>
      </c>
      <c r="W42" s="109">
        <v>0</v>
      </c>
      <c r="X42" s="109">
        <v>0</v>
      </c>
      <c r="Y42" s="109">
        <v>0</v>
      </c>
      <c r="Z42" s="109">
        <v>0</v>
      </c>
      <c r="AA42" s="109">
        <v>0</v>
      </c>
      <c r="AB42" s="109">
        <v>0</v>
      </c>
      <c r="AC42" s="128">
        <v>0</v>
      </c>
      <c r="AD42" s="5">
        <v>1</v>
      </c>
      <c r="AE42" s="5">
        <v>0</v>
      </c>
      <c r="AF42" s="129">
        <v>0</v>
      </c>
      <c r="AG42" s="5">
        <v>1</v>
      </c>
    </row>
    <row r="43" spans="1:33" ht="20.100000000000001" customHeight="1" x14ac:dyDescent="0.2">
      <c r="A43" s="185" t="s">
        <v>36</v>
      </c>
      <c r="B43" s="108">
        <v>1</v>
      </c>
      <c r="C43" s="108">
        <v>1</v>
      </c>
      <c r="D43" s="108">
        <v>2</v>
      </c>
      <c r="E43" s="108">
        <v>0</v>
      </c>
      <c r="F43" s="108">
        <v>0</v>
      </c>
      <c r="G43" s="108">
        <v>0</v>
      </c>
      <c r="H43" s="108">
        <v>0</v>
      </c>
      <c r="I43" s="108">
        <v>0</v>
      </c>
      <c r="J43" s="108">
        <v>0</v>
      </c>
      <c r="K43" s="108">
        <v>0</v>
      </c>
      <c r="L43" s="108">
        <v>1</v>
      </c>
      <c r="M43" s="108">
        <v>1</v>
      </c>
      <c r="N43" s="108">
        <v>0</v>
      </c>
      <c r="O43" s="108">
        <v>0</v>
      </c>
      <c r="P43" s="108">
        <v>0</v>
      </c>
      <c r="Q43" s="108">
        <v>0</v>
      </c>
      <c r="R43" s="108">
        <v>0</v>
      </c>
      <c r="S43" s="108">
        <v>0</v>
      </c>
      <c r="T43" s="108">
        <v>0</v>
      </c>
      <c r="U43" s="108">
        <v>0</v>
      </c>
      <c r="V43" s="108">
        <v>0</v>
      </c>
      <c r="W43" s="108">
        <v>0</v>
      </c>
      <c r="X43" s="108">
        <v>0</v>
      </c>
      <c r="Y43" s="108">
        <v>0</v>
      </c>
      <c r="Z43" s="108">
        <v>1</v>
      </c>
      <c r="AA43" s="108">
        <v>0</v>
      </c>
      <c r="AB43" s="108">
        <v>1</v>
      </c>
      <c r="AC43" s="126">
        <v>0</v>
      </c>
      <c r="AD43" s="4">
        <v>2</v>
      </c>
      <c r="AE43" s="4">
        <v>2</v>
      </c>
      <c r="AF43" s="127">
        <v>0</v>
      </c>
      <c r="AG43" s="4">
        <v>4</v>
      </c>
    </row>
    <row r="44" spans="1:33" ht="20.100000000000001" customHeight="1" x14ac:dyDescent="0.2">
      <c r="A44" s="94" t="s">
        <v>127</v>
      </c>
      <c r="B44" s="109">
        <v>1</v>
      </c>
      <c r="C44" s="109">
        <v>0</v>
      </c>
      <c r="D44" s="109">
        <v>1</v>
      </c>
      <c r="E44" s="109">
        <v>0</v>
      </c>
      <c r="F44" s="109">
        <v>0</v>
      </c>
      <c r="G44" s="109">
        <v>0</v>
      </c>
      <c r="H44" s="109">
        <v>0</v>
      </c>
      <c r="I44" s="109">
        <v>0</v>
      </c>
      <c r="J44" s="109">
        <v>0</v>
      </c>
      <c r="K44" s="109">
        <v>0</v>
      </c>
      <c r="L44" s="109">
        <v>0</v>
      </c>
      <c r="M44" s="109">
        <v>0</v>
      </c>
      <c r="N44" s="109">
        <v>0</v>
      </c>
      <c r="O44" s="109">
        <v>0</v>
      </c>
      <c r="P44" s="109">
        <v>0</v>
      </c>
      <c r="Q44" s="109">
        <v>0</v>
      </c>
      <c r="R44" s="109">
        <v>0</v>
      </c>
      <c r="S44" s="109">
        <v>0</v>
      </c>
      <c r="T44" s="109">
        <v>0</v>
      </c>
      <c r="U44" s="109">
        <v>0</v>
      </c>
      <c r="V44" s="109">
        <v>0</v>
      </c>
      <c r="W44" s="109">
        <v>0</v>
      </c>
      <c r="X44" s="109">
        <v>0</v>
      </c>
      <c r="Y44" s="109">
        <v>0</v>
      </c>
      <c r="Z44" s="109">
        <v>0</v>
      </c>
      <c r="AA44" s="109">
        <v>0</v>
      </c>
      <c r="AB44" s="109">
        <v>0</v>
      </c>
      <c r="AC44" s="128">
        <v>0</v>
      </c>
      <c r="AD44" s="5">
        <v>1</v>
      </c>
      <c r="AE44" s="5">
        <v>0</v>
      </c>
      <c r="AF44" s="129">
        <v>0</v>
      </c>
      <c r="AG44" s="5">
        <v>1</v>
      </c>
    </row>
    <row r="45" spans="1:33" ht="20.100000000000001" customHeight="1" x14ac:dyDescent="0.2">
      <c r="A45" s="93" t="s">
        <v>210</v>
      </c>
      <c r="B45" s="108">
        <v>0</v>
      </c>
      <c r="C45" s="108">
        <v>0</v>
      </c>
      <c r="D45" s="108">
        <v>0</v>
      </c>
      <c r="E45" s="108">
        <v>0</v>
      </c>
      <c r="F45" s="108">
        <v>0</v>
      </c>
      <c r="G45" s="108">
        <v>0</v>
      </c>
      <c r="H45" s="108">
        <v>0</v>
      </c>
      <c r="I45" s="108">
        <v>0</v>
      </c>
      <c r="J45" s="108">
        <v>0</v>
      </c>
      <c r="K45" s="108">
        <v>0</v>
      </c>
      <c r="L45" s="108">
        <v>0</v>
      </c>
      <c r="M45" s="108">
        <v>0</v>
      </c>
      <c r="N45" s="108">
        <v>0</v>
      </c>
      <c r="O45" s="108">
        <v>0</v>
      </c>
      <c r="P45" s="108">
        <v>0</v>
      </c>
      <c r="Q45" s="108">
        <v>0</v>
      </c>
      <c r="R45" s="108">
        <v>0</v>
      </c>
      <c r="S45" s="108">
        <v>0</v>
      </c>
      <c r="T45" s="108">
        <v>0</v>
      </c>
      <c r="U45" s="108">
        <v>0</v>
      </c>
      <c r="V45" s="108">
        <v>0</v>
      </c>
      <c r="W45" s="108">
        <v>1</v>
      </c>
      <c r="X45" s="108">
        <v>1</v>
      </c>
      <c r="Y45" s="108">
        <v>2</v>
      </c>
      <c r="Z45" s="108">
        <v>0</v>
      </c>
      <c r="AA45" s="108">
        <v>0</v>
      </c>
      <c r="AB45" s="108">
        <v>0</v>
      </c>
      <c r="AC45" s="126">
        <v>0</v>
      </c>
      <c r="AD45" s="4">
        <v>1</v>
      </c>
      <c r="AE45" s="4">
        <v>1</v>
      </c>
      <c r="AF45" s="127">
        <v>0</v>
      </c>
      <c r="AG45" s="4">
        <v>2</v>
      </c>
    </row>
    <row r="46" spans="1:33" ht="20.100000000000001" customHeight="1" x14ac:dyDescent="0.2">
      <c r="A46" s="94" t="s">
        <v>37</v>
      </c>
      <c r="B46" s="109">
        <v>0</v>
      </c>
      <c r="C46" s="109">
        <v>0</v>
      </c>
      <c r="D46" s="109">
        <v>0</v>
      </c>
      <c r="E46" s="109">
        <v>0</v>
      </c>
      <c r="F46" s="109">
        <v>0</v>
      </c>
      <c r="G46" s="109">
        <v>0</v>
      </c>
      <c r="H46" s="109">
        <v>0</v>
      </c>
      <c r="I46" s="109">
        <v>0</v>
      </c>
      <c r="J46" s="109">
        <v>0</v>
      </c>
      <c r="K46" s="109">
        <v>0</v>
      </c>
      <c r="L46" s="109">
        <v>1</v>
      </c>
      <c r="M46" s="109">
        <v>1</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28">
        <v>0</v>
      </c>
      <c r="AD46" s="5">
        <v>0</v>
      </c>
      <c r="AE46" s="5">
        <v>1</v>
      </c>
      <c r="AF46" s="129">
        <v>0</v>
      </c>
      <c r="AG46" s="5">
        <v>1</v>
      </c>
    </row>
    <row r="47" spans="1:33" ht="20.100000000000001" customHeight="1" x14ac:dyDescent="0.2">
      <c r="A47" s="93" t="s">
        <v>192</v>
      </c>
      <c r="B47" s="108">
        <v>0</v>
      </c>
      <c r="C47" s="108">
        <v>0</v>
      </c>
      <c r="D47" s="108">
        <v>0</v>
      </c>
      <c r="E47" s="108">
        <v>0</v>
      </c>
      <c r="F47" s="108">
        <v>0</v>
      </c>
      <c r="G47" s="108">
        <v>0</v>
      </c>
      <c r="H47" s="108">
        <v>0</v>
      </c>
      <c r="I47" s="108">
        <v>0</v>
      </c>
      <c r="J47" s="108">
        <v>0</v>
      </c>
      <c r="K47" s="108">
        <v>0</v>
      </c>
      <c r="L47" s="108">
        <v>1</v>
      </c>
      <c r="M47" s="108">
        <v>1</v>
      </c>
      <c r="N47" s="108">
        <v>0</v>
      </c>
      <c r="O47" s="108">
        <v>0</v>
      </c>
      <c r="P47" s="108">
        <v>0</v>
      </c>
      <c r="Q47" s="108">
        <v>0</v>
      </c>
      <c r="R47" s="108">
        <v>0</v>
      </c>
      <c r="S47" s="108">
        <v>0</v>
      </c>
      <c r="T47" s="108">
        <v>0</v>
      </c>
      <c r="U47" s="108">
        <v>0</v>
      </c>
      <c r="V47" s="108">
        <v>0</v>
      </c>
      <c r="W47" s="108">
        <v>0</v>
      </c>
      <c r="X47" s="108">
        <v>0</v>
      </c>
      <c r="Y47" s="108">
        <v>0</v>
      </c>
      <c r="Z47" s="108">
        <v>0</v>
      </c>
      <c r="AA47" s="108">
        <v>0</v>
      </c>
      <c r="AB47" s="108">
        <v>0</v>
      </c>
      <c r="AC47" s="126">
        <v>0</v>
      </c>
      <c r="AD47" s="4">
        <v>0</v>
      </c>
      <c r="AE47" s="4">
        <v>1</v>
      </c>
      <c r="AF47" s="127">
        <v>0</v>
      </c>
      <c r="AG47" s="4">
        <v>1</v>
      </c>
    </row>
    <row r="48" spans="1:33" ht="20.100000000000001" customHeight="1" x14ac:dyDescent="0.2">
      <c r="A48" s="94" t="s">
        <v>38</v>
      </c>
      <c r="B48" s="109">
        <v>2</v>
      </c>
      <c r="C48" s="109">
        <v>0</v>
      </c>
      <c r="D48" s="109">
        <v>2</v>
      </c>
      <c r="E48" s="109">
        <v>0</v>
      </c>
      <c r="F48" s="109">
        <v>0</v>
      </c>
      <c r="G48" s="109">
        <v>0</v>
      </c>
      <c r="H48" s="109">
        <v>0</v>
      </c>
      <c r="I48" s="109">
        <v>0</v>
      </c>
      <c r="J48" s="109">
        <v>0</v>
      </c>
      <c r="K48" s="109">
        <v>0</v>
      </c>
      <c r="L48" s="109">
        <v>1</v>
      </c>
      <c r="M48" s="109">
        <v>1</v>
      </c>
      <c r="N48" s="109">
        <v>0</v>
      </c>
      <c r="O48" s="109">
        <v>0</v>
      </c>
      <c r="P48" s="109">
        <v>0</v>
      </c>
      <c r="Q48" s="109">
        <v>0</v>
      </c>
      <c r="R48" s="109">
        <v>0</v>
      </c>
      <c r="S48" s="109">
        <v>0</v>
      </c>
      <c r="T48" s="109">
        <v>1</v>
      </c>
      <c r="U48" s="109">
        <v>0</v>
      </c>
      <c r="V48" s="109">
        <v>1</v>
      </c>
      <c r="W48" s="109">
        <v>0</v>
      </c>
      <c r="X48" s="109">
        <v>0</v>
      </c>
      <c r="Y48" s="109">
        <v>0</v>
      </c>
      <c r="Z48" s="109">
        <v>0</v>
      </c>
      <c r="AA48" s="109">
        <v>0</v>
      </c>
      <c r="AB48" s="109">
        <v>0</v>
      </c>
      <c r="AC48" s="128">
        <v>0</v>
      </c>
      <c r="AD48" s="5">
        <v>3</v>
      </c>
      <c r="AE48" s="5">
        <v>1</v>
      </c>
      <c r="AF48" s="129">
        <v>0</v>
      </c>
      <c r="AG48" s="5">
        <v>4</v>
      </c>
    </row>
    <row r="49" spans="1:33" ht="20.100000000000001" customHeight="1" x14ac:dyDescent="0.2">
      <c r="A49" s="93" t="s">
        <v>39</v>
      </c>
      <c r="B49" s="108">
        <v>0</v>
      </c>
      <c r="C49" s="108">
        <v>3</v>
      </c>
      <c r="D49" s="108">
        <v>3</v>
      </c>
      <c r="E49" s="108">
        <v>0</v>
      </c>
      <c r="F49" s="108">
        <v>1</v>
      </c>
      <c r="G49" s="108">
        <v>1</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0</v>
      </c>
      <c r="Z49" s="108">
        <v>0</v>
      </c>
      <c r="AA49" s="108">
        <v>0</v>
      </c>
      <c r="AB49" s="108">
        <v>0</v>
      </c>
      <c r="AC49" s="126">
        <v>0</v>
      </c>
      <c r="AD49" s="4">
        <v>0</v>
      </c>
      <c r="AE49" s="4">
        <v>4</v>
      </c>
      <c r="AF49" s="127">
        <v>0</v>
      </c>
      <c r="AG49" s="4">
        <v>4</v>
      </c>
    </row>
    <row r="50" spans="1:33" ht="20.100000000000001" customHeight="1" x14ac:dyDescent="0.2">
      <c r="A50" s="94" t="s">
        <v>40</v>
      </c>
      <c r="B50" s="109">
        <v>4</v>
      </c>
      <c r="C50" s="109">
        <v>9</v>
      </c>
      <c r="D50" s="109">
        <v>13</v>
      </c>
      <c r="E50" s="109">
        <v>0</v>
      </c>
      <c r="F50" s="109">
        <v>0</v>
      </c>
      <c r="G50" s="109">
        <v>0</v>
      </c>
      <c r="H50" s="109">
        <v>1</v>
      </c>
      <c r="I50" s="109">
        <v>1</v>
      </c>
      <c r="J50" s="109">
        <v>2</v>
      </c>
      <c r="K50" s="109">
        <v>0</v>
      </c>
      <c r="L50" s="109">
        <v>0</v>
      </c>
      <c r="M50" s="109">
        <v>0</v>
      </c>
      <c r="N50" s="109">
        <v>0</v>
      </c>
      <c r="O50" s="109">
        <v>0</v>
      </c>
      <c r="P50" s="109">
        <v>0</v>
      </c>
      <c r="Q50" s="109">
        <v>0</v>
      </c>
      <c r="R50" s="109">
        <v>0</v>
      </c>
      <c r="S50" s="109">
        <v>0</v>
      </c>
      <c r="T50" s="109">
        <v>0</v>
      </c>
      <c r="U50" s="109">
        <v>0</v>
      </c>
      <c r="V50" s="109">
        <v>0</v>
      </c>
      <c r="W50" s="109">
        <v>0</v>
      </c>
      <c r="X50" s="109">
        <v>3</v>
      </c>
      <c r="Y50" s="109">
        <v>3</v>
      </c>
      <c r="Z50" s="109">
        <v>0</v>
      </c>
      <c r="AA50" s="109">
        <v>0</v>
      </c>
      <c r="AB50" s="109">
        <v>0</v>
      </c>
      <c r="AC50" s="128">
        <v>0</v>
      </c>
      <c r="AD50" s="5">
        <v>5</v>
      </c>
      <c r="AE50" s="5">
        <v>13</v>
      </c>
      <c r="AF50" s="129">
        <v>0</v>
      </c>
      <c r="AG50" s="5">
        <v>18</v>
      </c>
    </row>
    <row r="51" spans="1:33" ht="20.100000000000001" customHeight="1" x14ac:dyDescent="0.2">
      <c r="A51" s="93" t="s">
        <v>226</v>
      </c>
      <c r="B51" s="108">
        <v>0</v>
      </c>
      <c r="C51" s="108">
        <v>0</v>
      </c>
      <c r="D51" s="108">
        <v>0</v>
      </c>
      <c r="E51" s="108">
        <v>0</v>
      </c>
      <c r="F51" s="108">
        <v>1</v>
      </c>
      <c r="G51" s="108">
        <v>1</v>
      </c>
      <c r="H51" s="108">
        <v>0</v>
      </c>
      <c r="I51" s="108">
        <v>1</v>
      </c>
      <c r="J51" s="108">
        <v>1</v>
      </c>
      <c r="K51" s="108">
        <v>0</v>
      </c>
      <c r="L51" s="108">
        <v>0</v>
      </c>
      <c r="M51" s="108">
        <v>0</v>
      </c>
      <c r="N51" s="108">
        <v>0</v>
      </c>
      <c r="O51" s="108">
        <v>0</v>
      </c>
      <c r="P51" s="108">
        <v>0</v>
      </c>
      <c r="Q51" s="108">
        <v>0</v>
      </c>
      <c r="R51" s="108">
        <v>0</v>
      </c>
      <c r="S51" s="108">
        <v>0</v>
      </c>
      <c r="T51" s="108">
        <v>0</v>
      </c>
      <c r="U51" s="108">
        <v>0</v>
      </c>
      <c r="V51" s="108">
        <v>0</v>
      </c>
      <c r="W51" s="108">
        <v>0</v>
      </c>
      <c r="X51" s="108">
        <v>0</v>
      </c>
      <c r="Y51" s="108">
        <v>0</v>
      </c>
      <c r="Z51" s="108">
        <v>0</v>
      </c>
      <c r="AA51" s="108">
        <v>0</v>
      </c>
      <c r="AB51" s="108">
        <v>0</v>
      </c>
      <c r="AC51" s="126">
        <v>0</v>
      </c>
      <c r="AD51" s="4">
        <v>0</v>
      </c>
      <c r="AE51" s="4">
        <v>2</v>
      </c>
      <c r="AF51" s="127">
        <v>0</v>
      </c>
      <c r="AG51" s="4">
        <v>2</v>
      </c>
    </row>
    <row r="52" spans="1:33" ht="20.100000000000001" customHeight="1" x14ac:dyDescent="0.2">
      <c r="A52" s="94" t="s">
        <v>45</v>
      </c>
      <c r="B52" s="109">
        <v>0</v>
      </c>
      <c r="C52" s="109">
        <v>2</v>
      </c>
      <c r="D52" s="109">
        <v>2</v>
      </c>
      <c r="E52" s="109">
        <v>0</v>
      </c>
      <c r="F52" s="109">
        <v>0</v>
      </c>
      <c r="G52" s="109">
        <v>0</v>
      </c>
      <c r="H52" s="109">
        <v>0</v>
      </c>
      <c r="I52" s="109">
        <v>0</v>
      </c>
      <c r="J52" s="109">
        <v>0</v>
      </c>
      <c r="K52" s="109">
        <v>0</v>
      </c>
      <c r="L52" s="109">
        <v>0</v>
      </c>
      <c r="M52" s="109">
        <v>0</v>
      </c>
      <c r="N52" s="109">
        <v>0</v>
      </c>
      <c r="O52" s="109">
        <v>0</v>
      </c>
      <c r="P52" s="109">
        <v>0</v>
      </c>
      <c r="Q52" s="109">
        <v>0</v>
      </c>
      <c r="R52" s="109">
        <v>0</v>
      </c>
      <c r="S52" s="109">
        <v>0</v>
      </c>
      <c r="T52" s="109">
        <v>0</v>
      </c>
      <c r="U52" s="109">
        <v>0</v>
      </c>
      <c r="V52" s="109">
        <v>0</v>
      </c>
      <c r="W52" s="109">
        <v>0</v>
      </c>
      <c r="X52" s="109">
        <v>0</v>
      </c>
      <c r="Y52" s="109">
        <v>0</v>
      </c>
      <c r="Z52" s="109">
        <v>0</v>
      </c>
      <c r="AA52" s="109">
        <v>0</v>
      </c>
      <c r="AB52" s="109">
        <v>0</v>
      </c>
      <c r="AC52" s="128">
        <v>0</v>
      </c>
      <c r="AD52" s="5">
        <v>0</v>
      </c>
      <c r="AE52" s="5">
        <v>2</v>
      </c>
      <c r="AF52" s="129">
        <v>0</v>
      </c>
      <c r="AG52" s="5">
        <v>2</v>
      </c>
    </row>
    <row r="53" spans="1:33" ht="20.100000000000001" customHeight="1" x14ac:dyDescent="0.2">
      <c r="A53" s="93" t="s">
        <v>130</v>
      </c>
      <c r="B53" s="108">
        <v>1</v>
      </c>
      <c r="C53" s="108">
        <v>1</v>
      </c>
      <c r="D53" s="108">
        <v>2</v>
      </c>
      <c r="E53" s="108">
        <v>0</v>
      </c>
      <c r="F53" s="108">
        <v>0</v>
      </c>
      <c r="G53" s="108">
        <v>0</v>
      </c>
      <c r="H53" s="108">
        <v>0</v>
      </c>
      <c r="I53" s="108">
        <v>0</v>
      </c>
      <c r="J53" s="108">
        <v>0</v>
      </c>
      <c r="K53" s="108">
        <v>2</v>
      </c>
      <c r="L53" s="108">
        <v>0</v>
      </c>
      <c r="M53" s="108">
        <v>2</v>
      </c>
      <c r="N53" s="108">
        <v>0</v>
      </c>
      <c r="O53" s="108">
        <v>0</v>
      </c>
      <c r="P53" s="108">
        <v>0</v>
      </c>
      <c r="Q53" s="108">
        <v>0</v>
      </c>
      <c r="R53" s="108">
        <v>0</v>
      </c>
      <c r="S53" s="108">
        <v>0</v>
      </c>
      <c r="T53" s="108">
        <v>0</v>
      </c>
      <c r="U53" s="108">
        <v>0</v>
      </c>
      <c r="V53" s="108">
        <v>0</v>
      </c>
      <c r="W53" s="108">
        <v>0</v>
      </c>
      <c r="X53" s="108">
        <v>0</v>
      </c>
      <c r="Y53" s="108">
        <v>0</v>
      </c>
      <c r="Z53" s="108">
        <v>0</v>
      </c>
      <c r="AA53" s="108">
        <v>0</v>
      </c>
      <c r="AB53" s="108">
        <v>0</v>
      </c>
      <c r="AC53" s="126">
        <v>0</v>
      </c>
      <c r="AD53" s="4">
        <v>3</v>
      </c>
      <c r="AE53" s="4">
        <v>1</v>
      </c>
      <c r="AF53" s="127">
        <v>0</v>
      </c>
      <c r="AG53" s="4">
        <v>4</v>
      </c>
    </row>
    <row r="54" spans="1:33" ht="20.100000000000001" customHeight="1" x14ac:dyDescent="0.2">
      <c r="A54" s="94" t="s">
        <v>46</v>
      </c>
      <c r="B54" s="109">
        <v>7</v>
      </c>
      <c r="C54" s="109">
        <v>6</v>
      </c>
      <c r="D54" s="109">
        <v>13</v>
      </c>
      <c r="E54" s="109">
        <v>1</v>
      </c>
      <c r="F54" s="109">
        <v>0</v>
      </c>
      <c r="G54" s="109">
        <v>1</v>
      </c>
      <c r="H54" s="109">
        <v>0</v>
      </c>
      <c r="I54" s="109">
        <v>0</v>
      </c>
      <c r="J54" s="109">
        <v>0</v>
      </c>
      <c r="K54" s="109">
        <v>0</v>
      </c>
      <c r="L54" s="109">
        <v>0</v>
      </c>
      <c r="M54" s="109">
        <v>0</v>
      </c>
      <c r="N54" s="109">
        <v>0</v>
      </c>
      <c r="O54" s="109">
        <v>0</v>
      </c>
      <c r="P54" s="109">
        <v>0</v>
      </c>
      <c r="Q54" s="109">
        <v>0</v>
      </c>
      <c r="R54" s="109">
        <v>0</v>
      </c>
      <c r="S54" s="109">
        <v>0</v>
      </c>
      <c r="T54" s="109">
        <v>0</v>
      </c>
      <c r="U54" s="109">
        <v>0</v>
      </c>
      <c r="V54" s="109">
        <v>0</v>
      </c>
      <c r="W54" s="109">
        <v>0</v>
      </c>
      <c r="X54" s="109">
        <v>1</v>
      </c>
      <c r="Y54" s="109">
        <v>1</v>
      </c>
      <c r="Z54" s="109">
        <v>0</v>
      </c>
      <c r="AA54" s="109">
        <v>0</v>
      </c>
      <c r="AB54" s="109">
        <v>0</v>
      </c>
      <c r="AC54" s="128">
        <v>0</v>
      </c>
      <c r="AD54" s="5">
        <v>8</v>
      </c>
      <c r="AE54" s="5">
        <v>7</v>
      </c>
      <c r="AF54" s="129">
        <v>0</v>
      </c>
      <c r="AG54" s="5">
        <v>15</v>
      </c>
    </row>
    <row r="55" spans="1:33" ht="20.100000000000001" customHeight="1" x14ac:dyDescent="0.2">
      <c r="A55" s="93" t="s">
        <v>47</v>
      </c>
      <c r="B55" s="108">
        <v>0</v>
      </c>
      <c r="C55" s="108">
        <v>1</v>
      </c>
      <c r="D55" s="108">
        <v>1</v>
      </c>
      <c r="E55" s="108">
        <v>1</v>
      </c>
      <c r="F55" s="108">
        <v>0</v>
      </c>
      <c r="G55" s="108">
        <v>1</v>
      </c>
      <c r="H55" s="108">
        <v>1</v>
      </c>
      <c r="I55" s="108">
        <v>2</v>
      </c>
      <c r="J55" s="108">
        <v>3</v>
      </c>
      <c r="K55" s="108">
        <v>0</v>
      </c>
      <c r="L55" s="108">
        <v>1</v>
      </c>
      <c r="M55" s="108">
        <v>1</v>
      </c>
      <c r="N55" s="108">
        <v>0</v>
      </c>
      <c r="O55" s="108">
        <v>0</v>
      </c>
      <c r="P55" s="108">
        <v>0</v>
      </c>
      <c r="Q55" s="108">
        <v>0</v>
      </c>
      <c r="R55" s="108">
        <v>0</v>
      </c>
      <c r="S55" s="108">
        <v>0</v>
      </c>
      <c r="T55" s="108">
        <v>0</v>
      </c>
      <c r="U55" s="108">
        <v>0</v>
      </c>
      <c r="V55" s="108">
        <v>0</v>
      </c>
      <c r="W55" s="108">
        <v>0</v>
      </c>
      <c r="X55" s="108">
        <v>0</v>
      </c>
      <c r="Y55" s="108">
        <v>0</v>
      </c>
      <c r="Z55" s="108">
        <v>0</v>
      </c>
      <c r="AA55" s="108">
        <v>0</v>
      </c>
      <c r="AB55" s="108">
        <v>0</v>
      </c>
      <c r="AC55" s="126">
        <v>0</v>
      </c>
      <c r="AD55" s="4">
        <v>2</v>
      </c>
      <c r="AE55" s="4">
        <v>4</v>
      </c>
      <c r="AF55" s="127">
        <v>0</v>
      </c>
      <c r="AG55" s="4">
        <v>6</v>
      </c>
    </row>
    <row r="56" spans="1:33" ht="20.100000000000001" customHeight="1" x14ac:dyDescent="0.2">
      <c r="A56" s="94" t="s">
        <v>49</v>
      </c>
      <c r="B56" s="109">
        <v>2</v>
      </c>
      <c r="C56" s="109">
        <v>5</v>
      </c>
      <c r="D56" s="109">
        <v>7</v>
      </c>
      <c r="E56" s="109">
        <v>0</v>
      </c>
      <c r="F56" s="109">
        <v>0</v>
      </c>
      <c r="G56" s="109">
        <v>0</v>
      </c>
      <c r="H56" s="109">
        <v>0</v>
      </c>
      <c r="I56" s="109">
        <v>0</v>
      </c>
      <c r="J56" s="109">
        <v>0</v>
      </c>
      <c r="K56" s="109">
        <v>0</v>
      </c>
      <c r="L56" s="109">
        <v>0</v>
      </c>
      <c r="M56" s="109">
        <v>0</v>
      </c>
      <c r="N56" s="109">
        <v>0</v>
      </c>
      <c r="O56" s="109">
        <v>0</v>
      </c>
      <c r="P56" s="109">
        <v>0</v>
      </c>
      <c r="Q56" s="109">
        <v>0</v>
      </c>
      <c r="R56" s="109">
        <v>0</v>
      </c>
      <c r="S56" s="109">
        <v>0</v>
      </c>
      <c r="T56" s="109">
        <v>0</v>
      </c>
      <c r="U56" s="109">
        <v>0</v>
      </c>
      <c r="V56" s="109">
        <v>0</v>
      </c>
      <c r="W56" s="109">
        <v>0</v>
      </c>
      <c r="X56" s="109">
        <v>0</v>
      </c>
      <c r="Y56" s="109">
        <v>0</v>
      </c>
      <c r="Z56" s="109">
        <v>0</v>
      </c>
      <c r="AA56" s="109">
        <v>0</v>
      </c>
      <c r="AB56" s="109">
        <v>0</v>
      </c>
      <c r="AC56" s="128">
        <v>0</v>
      </c>
      <c r="AD56" s="5">
        <v>2</v>
      </c>
      <c r="AE56" s="5">
        <v>5</v>
      </c>
      <c r="AF56" s="129">
        <v>0</v>
      </c>
      <c r="AG56" s="5">
        <v>7</v>
      </c>
    </row>
    <row r="57" spans="1:33" ht="20.100000000000001" customHeight="1" x14ac:dyDescent="0.2">
      <c r="A57" s="93" t="s">
        <v>50</v>
      </c>
      <c r="B57" s="108">
        <v>1</v>
      </c>
      <c r="C57" s="108">
        <v>4</v>
      </c>
      <c r="D57" s="108">
        <v>5</v>
      </c>
      <c r="E57" s="108">
        <v>1</v>
      </c>
      <c r="F57" s="108">
        <v>2</v>
      </c>
      <c r="G57" s="108">
        <v>3</v>
      </c>
      <c r="H57" s="108">
        <v>1</v>
      </c>
      <c r="I57" s="108">
        <v>0</v>
      </c>
      <c r="J57" s="108">
        <v>1</v>
      </c>
      <c r="K57" s="108">
        <v>1</v>
      </c>
      <c r="L57" s="108">
        <v>4</v>
      </c>
      <c r="M57" s="108">
        <v>5</v>
      </c>
      <c r="N57" s="108">
        <v>0</v>
      </c>
      <c r="O57" s="108">
        <v>0</v>
      </c>
      <c r="P57" s="108">
        <v>0</v>
      </c>
      <c r="Q57" s="108">
        <v>0</v>
      </c>
      <c r="R57" s="108">
        <v>0</v>
      </c>
      <c r="S57" s="108">
        <v>0</v>
      </c>
      <c r="T57" s="108">
        <v>0</v>
      </c>
      <c r="U57" s="108">
        <v>0</v>
      </c>
      <c r="V57" s="108">
        <v>0</v>
      </c>
      <c r="W57" s="108">
        <v>0</v>
      </c>
      <c r="X57" s="108">
        <v>0</v>
      </c>
      <c r="Y57" s="108">
        <v>0</v>
      </c>
      <c r="Z57" s="108">
        <v>0</v>
      </c>
      <c r="AA57" s="108">
        <v>0</v>
      </c>
      <c r="AB57" s="108">
        <v>0</v>
      </c>
      <c r="AC57" s="126">
        <v>0</v>
      </c>
      <c r="AD57" s="4">
        <v>4</v>
      </c>
      <c r="AE57" s="4">
        <v>10</v>
      </c>
      <c r="AF57" s="127">
        <v>0</v>
      </c>
      <c r="AG57" s="4">
        <v>14</v>
      </c>
    </row>
    <row r="58" spans="1:33" ht="20.100000000000001" customHeight="1" x14ac:dyDescent="0.2">
      <c r="A58" s="94" t="s">
        <v>51</v>
      </c>
      <c r="B58" s="109">
        <v>1</v>
      </c>
      <c r="C58" s="109">
        <v>1</v>
      </c>
      <c r="D58" s="109">
        <v>2</v>
      </c>
      <c r="E58" s="109">
        <v>0</v>
      </c>
      <c r="F58" s="109">
        <v>0</v>
      </c>
      <c r="G58" s="109">
        <v>0</v>
      </c>
      <c r="H58" s="109">
        <v>0</v>
      </c>
      <c r="I58" s="109">
        <v>0</v>
      </c>
      <c r="J58" s="109">
        <v>0</v>
      </c>
      <c r="K58" s="109">
        <v>0</v>
      </c>
      <c r="L58" s="109">
        <v>0</v>
      </c>
      <c r="M58" s="109">
        <v>0</v>
      </c>
      <c r="N58" s="109">
        <v>0</v>
      </c>
      <c r="O58" s="109">
        <v>0</v>
      </c>
      <c r="P58" s="109">
        <v>0</v>
      </c>
      <c r="Q58" s="109">
        <v>0</v>
      </c>
      <c r="R58" s="109">
        <v>0</v>
      </c>
      <c r="S58" s="109">
        <v>0</v>
      </c>
      <c r="T58" s="109">
        <v>0</v>
      </c>
      <c r="U58" s="109">
        <v>0</v>
      </c>
      <c r="V58" s="109">
        <v>0</v>
      </c>
      <c r="W58" s="109">
        <v>0</v>
      </c>
      <c r="X58" s="109">
        <v>0</v>
      </c>
      <c r="Y58" s="109">
        <v>0</v>
      </c>
      <c r="Z58" s="109">
        <v>0</v>
      </c>
      <c r="AA58" s="109">
        <v>0</v>
      </c>
      <c r="AB58" s="109">
        <v>0</v>
      </c>
      <c r="AC58" s="128">
        <v>0</v>
      </c>
      <c r="AD58" s="5">
        <v>1</v>
      </c>
      <c r="AE58" s="5">
        <v>1</v>
      </c>
      <c r="AF58" s="129">
        <v>0</v>
      </c>
      <c r="AG58" s="5">
        <v>2</v>
      </c>
    </row>
    <row r="59" spans="1:33" ht="20.100000000000001" customHeight="1" x14ac:dyDescent="0.2">
      <c r="A59" s="93" t="s">
        <v>211</v>
      </c>
      <c r="B59" s="108">
        <v>0</v>
      </c>
      <c r="C59" s="108">
        <v>0</v>
      </c>
      <c r="D59" s="108">
        <v>0</v>
      </c>
      <c r="E59" s="108">
        <v>0</v>
      </c>
      <c r="F59" s="108">
        <v>1</v>
      </c>
      <c r="G59" s="108">
        <v>1</v>
      </c>
      <c r="H59" s="108">
        <v>0</v>
      </c>
      <c r="I59" s="108">
        <v>0</v>
      </c>
      <c r="J59" s="108">
        <v>0</v>
      </c>
      <c r="K59" s="108">
        <v>0</v>
      </c>
      <c r="L59" s="108">
        <v>0</v>
      </c>
      <c r="M59" s="108">
        <v>0</v>
      </c>
      <c r="N59" s="108">
        <v>0</v>
      </c>
      <c r="O59" s="108">
        <v>0</v>
      </c>
      <c r="P59" s="108">
        <v>0</v>
      </c>
      <c r="Q59" s="108">
        <v>0</v>
      </c>
      <c r="R59" s="108">
        <v>0</v>
      </c>
      <c r="S59" s="108">
        <v>0</v>
      </c>
      <c r="T59" s="108">
        <v>0</v>
      </c>
      <c r="U59" s="108">
        <v>0</v>
      </c>
      <c r="V59" s="108">
        <v>0</v>
      </c>
      <c r="W59" s="108">
        <v>0</v>
      </c>
      <c r="X59" s="108">
        <v>0</v>
      </c>
      <c r="Y59" s="108">
        <v>0</v>
      </c>
      <c r="Z59" s="108">
        <v>0</v>
      </c>
      <c r="AA59" s="108">
        <v>0</v>
      </c>
      <c r="AB59" s="108">
        <v>0</v>
      </c>
      <c r="AC59" s="126">
        <v>0</v>
      </c>
      <c r="AD59" s="4">
        <v>0</v>
      </c>
      <c r="AE59" s="4">
        <v>1</v>
      </c>
      <c r="AF59" s="127">
        <v>0</v>
      </c>
      <c r="AG59" s="4">
        <v>1</v>
      </c>
    </row>
    <row r="60" spans="1:33" ht="20.100000000000001" customHeight="1" x14ac:dyDescent="0.2">
      <c r="A60" s="94" t="s">
        <v>52</v>
      </c>
      <c r="B60" s="109">
        <v>3</v>
      </c>
      <c r="C60" s="109">
        <v>7</v>
      </c>
      <c r="D60" s="109">
        <v>10</v>
      </c>
      <c r="E60" s="109">
        <v>0</v>
      </c>
      <c r="F60" s="109">
        <v>1</v>
      </c>
      <c r="G60" s="109">
        <v>1</v>
      </c>
      <c r="H60" s="109">
        <v>2</v>
      </c>
      <c r="I60" s="109">
        <v>0</v>
      </c>
      <c r="J60" s="109">
        <v>2</v>
      </c>
      <c r="K60" s="109">
        <v>2</v>
      </c>
      <c r="L60" s="109">
        <v>3</v>
      </c>
      <c r="M60" s="109">
        <v>5</v>
      </c>
      <c r="N60" s="109">
        <v>0</v>
      </c>
      <c r="O60" s="109">
        <v>0</v>
      </c>
      <c r="P60" s="109">
        <v>0</v>
      </c>
      <c r="Q60" s="109">
        <v>0</v>
      </c>
      <c r="R60" s="109">
        <v>0</v>
      </c>
      <c r="S60" s="109">
        <v>0</v>
      </c>
      <c r="T60" s="109">
        <v>0</v>
      </c>
      <c r="U60" s="109">
        <v>0</v>
      </c>
      <c r="V60" s="109">
        <v>0</v>
      </c>
      <c r="W60" s="109">
        <v>2</v>
      </c>
      <c r="X60" s="109">
        <v>5</v>
      </c>
      <c r="Y60" s="109">
        <v>7</v>
      </c>
      <c r="Z60" s="109">
        <v>0</v>
      </c>
      <c r="AA60" s="109">
        <v>0</v>
      </c>
      <c r="AB60" s="109">
        <v>0</v>
      </c>
      <c r="AC60" s="128">
        <v>0</v>
      </c>
      <c r="AD60" s="5">
        <v>9</v>
      </c>
      <c r="AE60" s="5">
        <v>16</v>
      </c>
      <c r="AF60" s="129">
        <v>0</v>
      </c>
      <c r="AG60" s="5">
        <v>25</v>
      </c>
    </row>
    <row r="61" spans="1:33" ht="20.100000000000001" customHeight="1" x14ac:dyDescent="0.2">
      <c r="A61" s="93" t="s">
        <v>53</v>
      </c>
      <c r="B61" s="108">
        <v>0</v>
      </c>
      <c r="C61" s="108">
        <v>4</v>
      </c>
      <c r="D61" s="108">
        <v>4</v>
      </c>
      <c r="E61" s="108">
        <v>0</v>
      </c>
      <c r="F61" s="108">
        <v>0</v>
      </c>
      <c r="G61" s="108">
        <v>0</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0</v>
      </c>
      <c r="Z61" s="108">
        <v>0</v>
      </c>
      <c r="AA61" s="108">
        <v>0</v>
      </c>
      <c r="AB61" s="108">
        <v>0</v>
      </c>
      <c r="AC61" s="126">
        <v>0</v>
      </c>
      <c r="AD61" s="4">
        <v>0</v>
      </c>
      <c r="AE61" s="4">
        <v>4</v>
      </c>
      <c r="AF61" s="127">
        <v>0</v>
      </c>
      <c r="AG61" s="4">
        <v>4</v>
      </c>
    </row>
    <row r="62" spans="1:33" ht="20.100000000000001" customHeight="1" x14ac:dyDescent="0.2">
      <c r="A62" s="94" t="s">
        <v>55</v>
      </c>
      <c r="B62" s="109">
        <v>0</v>
      </c>
      <c r="C62" s="109">
        <v>1</v>
      </c>
      <c r="D62" s="109">
        <v>1</v>
      </c>
      <c r="E62" s="109">
        <v>0</v>
      </c>
      <c r="F62" s="109">
        <v>1</v>
      </c>
      <c r="G62" s="109">
        <v>1</v>
      </c>
      <c r="H62" s="109">
        <v>0</v>
      </c>
      <c r="I62" s="109">
        <v>0</v>
      </c>
      <c r="J62" s="109">
        <v>0</v>
      </c>
      <c r="K62" s="109">
        <v>0</v>
      </c>
      <c r="L62" s="109">
        <v>0</v>
      </c>
      <c r="M62" s="109">
        <v>0</v>
      </c>
      <c r="N62" s="109">
        <v>0</v>
      </c>
      <c r="O62" s="109">
        <v>0</v>
      </c>
      <c r="P62" s="109">
        <v>0</v>
      </c>
      <c r="Q62" s="109">
        <v>0</v>
      </c>
      <c r="R62" s="109">
        <v>0</v>
      </c>
      <c r="S62" s="109">
        <v>0</v>
      </c>
      <c r="T62" s="109">
        <v>0</v>
      </c>
      <c r="U62" s="109">
        <v>0</v>
      </c>
      <c r="V62" s="109">
        <v>0</v>
      </c>
      <c r="W62" s="109">
        <v>1</v>
      </c>
      <c r="X62" s="109">
        <v>0</v>
      </c>
      <c r="Y62" s="109">
        <v>1</v>
      </c>
      <c r="Z62" s="109">
        <v>0</v>
      </c>
      <c r="AA62" s="109">
        <v>0</v>
      </c>
      <c r="AB62" s="109">
        <v>0</v>
      </c>
      <c r="AC62" s="128">
        <v>0</v>
      </c>
      <c r="AD62" s="5">
        <v>1</v>
      </c>
      <c r="AE62" s="5">
        <v>2</v>
      </c>
      <c r="AF62" s="129">
        <v>0</v>
      </c>
      <c r="AG62" s="5">
        <v>3</v>
      </c>
    </row>
    <row r="63" spans="1:33" ht="20.100000000000001" customHeight="1" x14ac:dyDescent="0.2">
      <c r="A63" s="93" t="s">
        <v>56</v>
      </c>
      <c r="B63" s="108">
        <v>2</v>
      </c>
      <c r="C63" s="108">
        <v>4</v>
      </c>
      <c r="D63" s="108">
        <v>6</v>
      </c>
      <c r="E63" s="108">
        <v>0</v>
      </c>
      <c r="F63" s="108">
        <v>1</v>
      </c>
      <c r="G63" s="108">
        <v>1</v>
      </c>
      <c r="H63" s="108">
        <v>0</v>
      </c>
      <c r="I63" s="108">
        <v>0</v>
      </c>
      <c r="J63" s="108">
        <v>0</v>
      </c>
      <c r="K63" s="108">
        <v>2</v>
      </c>
      <c r="L63" s="108">
        <v>6</v>
      </c>
      <c r="M63" s="108">
        <v>8</v>
      </c>
      <c r="N63" s="108">
        <v>0</v>
      </c>
      <c r="O63" s="108">
        <v>0</v>
      </c>
      <c r="P63" s="108">
        <v>0</v>
      </c>
      <c r="Q63" s="108">
        <v>0</v>
      </c>
      <c r="R63" s="108">
        <v>0</v>
      </c>
      <c r="S63" s="108">
        <v>0</v>
      </c>
      <c r="T63" s="108">
        <v>0</v>
      </c>
      <c r="U63" s="108">
        <v>0</v>
      </c>
      <c r="V63" s="108">
        <v>0</v>
      </c>
      <c r="W63" s="108">
        <v>0</v>
      </c>
      <c r="X63" s="108">
        <v>0</v>
      </c>
      <c r="Y63" s="108">
        <v>0</v>
      </c>
      <c r="Z63" s="108">
        <v>0</v>
      </c>
      <c r="AA63" s="108">
        <v>0</v>
      </c>
      <c r="AB63" s="108">
        <v>0</v>
      </c>
      <c r="AC63" s="126">
        <v>0</v>
      </c>
      <c r="AD63" s="4">
        <v>4</v>
      </c>
      <c r="AE63" s="4">
        <v>11</v>
      </c>
      <c r="AF63" s="127">
        <v>0</v>
      </c>
      <c r="AG63" s="4">
        <v>15</v>
      </c>
    </row>
    <row r="64" spans="1:33" ht="20.100000000000001" customHeight="1" x14ac:dyDescent="0.2">
      <c r="A64" s="94" t="s">
        <v>119</v>
      </c>
      <c r="B64" s="109">
        <v>2</v>
      </c>
      <c r="C64" s="109">
        <v>1</v>
      </c>
      <c r="D64" s="109">
        <v>3</v>
      </c>
      <c r="E64" s="109">
        <v>0</v>
      </c>
      <c r="F64" s="109">
        <v>1</v>
      </c>
      <c r="G64" s="109">
        <v>1</v>
      </c>
      <c r="H64" s="109">
        <v>0</v>
      </c>
      <c r="I64" s="109">
        <v>0</v>
      </c>
      <c r="J64" s="109">
        <v>0</v>
      </c>
      <c r="K64" s="109">
        <v>0</v>
      </c>
      <c r="L64" s="109">
        <v>0</v>
      </c>
      <c r="M64" s="109">
        <v>0</v>
      </c>
      <c r="N64" s="109">
        <v>0</v>
      </c>
      <c r="O64" s="109">
        <v>0</v>
      </c>
      <c r="P64" s="109">
        <v>0</v>
      </c>
      <c r="Q64" s="109">
        <v>0</v>
      </c>
      <c r="R64" s="109">
        <v>0</v>
      </c>
      <c r="S64" s="109">
        <v>0</v>
      </c>
      <c r="T64" s="109">
        <v>0</v>
      </c>
      <c r="U64" s="109">
        <v>0</v>
      </c>
      <c r="V64" s="109">
        <v>0</v>
      </c>
      <c r="W64" s="109">
        <v>0</v>
      </c>
      <c r="X64" s="109">
        <v>0</v>
      </c>
      <c r="Y64" s="109">
        <v>0</v>
      </c>
      <c r="Z64" s="109">
        <v>0</v>
      </c>
      <c r="AA64" s="109">
        <v>0</v>
      </c>
      <c r="AB64" s="109">
        <v>0</v>
      </c>
      <c r="AC64" s="128">
        <v>0</v>
      </c>
      <c r="AD64" s="5">
        <v>2</v>
      </c>
      <c r="AE64" s="5">
        <v>2</v>
      </c>
      <c r="AF64" s="129">
        <v>0</v>
      </c>
      <c r="AG64" s="5">
        <v>4</v>
      </c>
    </row>
    <row r="65" spans="1:33" s="9" customFormat="1" ht="20.100000000000001" customHeight="1" x14ac:dyDescent="0.2">
      <c r="A65" s="179" t="s">
        <v>59</v>
      </c>
      <c r="B65" s="180">
        <v>61</v>
      </c>
      <c r="C65" s="180">
        <v>128</v>
      </c>
      <c r="D65" s="180">
        <v>189</v>
      </c>
      <c r="E65" s="180">
        <v>5</v>
      </c>
      <c r="F65" s="180">
        <v>15</v>
      </c>
      <c r="G65" s="180">
        <v>20</v>
      </c>
      <c r="H65" s="180">
        <v>8</v>
      </c>
      <c r="I65" s="180">
        <v>13</v>
      </c>
      <c r="J65" s="180">
        <v>21</v>
      </c>
      <c r="K65" s="180">
        <v>14</v>
      </c>
      <c r="L65" s="180">
        <v>46</v>
      </c>
      <c r="M65" s="180">
        <v>60</v>
      </c>
      <c r="N65" s="180">
        <v>0</v>
      </c>
      <c r="O65" s="180">
        <v>0</v>
      </c>
      <c r="P65" s="180">
        <v>0</v>
      </c>
      <c r="Q65" s="180">
        <v>0</v>
      </c>
      <c r="R65" s="180">
        <v>0</v>
      </c>
      <c r="S65" s="180">
        <v>0</v>
      </c>
      <c r="T65" s="180">
        <v>2</v>
      </c>
      <c r="U65" s="180">
        <v>2</v>
      </c>
      <c r="V65" s="180">
        <v>4</v>
      </c>
      <c r="W65" s="180">
        <v>9</v>
      </c>
      <c r="X65" s="180">
        <v>12</v>
      </c>
      <c r="Y65" s="180">
        <v>21</v>
      </c>
      <c r="Z65" s="180">
        <v>4</v>
      </c>
      <c r="AA65" s="180">
        <v>2</v>
      </c>
      <c r="AB65" s="180">
        <v>6</v>
      </c>
      <c r="AC65" s="222">
        <v>0</v>
      </c>
      <c r="AD65" s="180">
        <v>103</v>
      </c>
      <c r="AE65" s="180">
        <v>218</v>
      </c>
      <c r="AF65" s="222">
        <v>0</v>
      </c>
      <c r="AG65" s="180">
        <v>321</v>
      </c>
    </row>
    <row r="67" spans="1:33" ht="115.5" customHeight="1" x14ac:dyDescent="0.2">
      <c r="A67" s="234" t="s">
        <v>292</v>
      </c>
      <c r="B67" s="234"/>
      <c r="C67" s="234"/>
      <c r="D67" s="234"/>
      <c r="E67" s="234"/>
      <c r="F67" s="234"/>
      <c r="G67" s="234"/>
      <c r="H67" s="234"/>
      <c r="I67" s="234"/>
      <c r="J67" s="234"/>
      <c r="K67" s="234"/>
      <c r="L67" s="234"/>
      <c r="M67" s="234"/>
      <c r="N67" s="234"/>
      <c r="O67" s="234"/>
      <c r="P67" s="234"/>
      <c r="Q67" s="234"/>
      <c r="R67" s="234"/>
      <c r="S67" s="234"/>
      <c r="T67" s="234"/>
    </row>
  </sheetData>
  <mergeCells count="12">
    <mergeCell ref="AD4:AG4"/>
    <mergeCell ref="A67:T67"/>
    <mergeCell ref="A2:XFD2"/>
    <mergeCell ref="B4:D4"/>
    <mergeCell ref="E4:G4"/>
    <mergeCell ref="H4:J4"/>
    <mergeCell ref="K4:M4"/>
    <mergeCell ref="N4:P4"/>
    <mergeCell ref="Q4:S4"/>
    <mergeCell ref="T4:V4"/>
    <mergeCell ref="W4:Y4"/>
    <mergeCell ref="Z4:AB4"/>
  </mergeCells>
  <conditionalFormatting sqref="B6:AC6 B7:AG64">
    <cfRule type="containsBlanks" dxfId="4" priority="5" stopIfTrue="1">
      <formula>LEN(TRIM(B6))=0</formula>
    </cfRule>
  </conditionalFormatting>
  <conditionalFormatting sqref="B6:AC6 B7:AG65">
    <cfRule type="containsBlanks" dxfId="3" priority="3">
      <formula>LEN(TRIM(B6))=0</formula>
    </cfRule>
    <cfRule type="containsBlanks" dxfId="2" priority="4" stopIfTrue="1">
      <formula>LEN(TRIM(B6))=0</formula>
    </cfRule>
  </conditionalFormatting>
  <conditionalFormatting sqref="AD6:AG6">
    <cfRule type="containsBlanks" dxfId="1" priority="2" stopIfTrue="1">
      <formula>LEN(TRIM(AD6))=0</formula>
    </cfRule>
  </conditionalFormatting>
  <conditionalFormatting sqref="AD6:AG6">
    <cfRule type="containsBlanks" dxfId="0" priority="1">
      <formula>LEN(TRIM(AD6))=0</formula>
    </cfRule>
  </conditionalFormatting>
  <printOptions gridLines="1"/>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I54"/>
  <sheetViews>
    <sheetView showGridLines="0" workbookViewId="0"/>
  </sheetViews>
  <sheetFormatPr defaultColWidth="9.140625" defaultRowHeight="19.899999999999999" customHeight="1" x14ac:dyDescent="0.2"/>
  <cols>
    <col min="1" max="1" width="7.7109375" style="9" bestFit="1" customWidth="1"/>
    <col min="2" max="2" width="21.7109375" style="7" customWidth="1"/>
    <col min="3" max="3" width="21.7109375" style="8" customWidth="1"/>
    <col min="4" max="4" width="20.7109375" style="7" customWidth="1"/>
    <col min="5" max="5" width="29.7109375" style="8" customWidth="1"/>
    <col min="6" max="6" width="16.7109375" style="7" customWidth="1"/>
    <col min="7" max="7" width="20.7109375" style="8" customWidth="1"/>
    <col min="8" max="16384" width="9.140625" style="9"/>
  </cols>
  <sheetData>
    <row r="1" spans="1:7" ht="20.100000000000001" customHeight="1" x14ac:dyDescent="0.2"/>
    <row r="2" spans="1:7" s="230" customFormat="1" ht="30" customHeight="1" x14ac:dyDescent="0.2">
      <c r="A2" s="229" t="s">
        <v>454</v>
      </c>
    </row>
    <row r="3" spans="1:7" ht="20.100000000000001" customHeight="1" x14ac:dyDescent="0.2"/>
    <row r="4" spans="1:7" ht="30" customHeight="1" x14ac:dyDescent="0.2">
      <c r="A4" s="117" t="s">
        <v>64</v>
      </c>
      <c r="B4" s="70" t="s">
        <v>282</v>
      </c>
      <c r="C4" s="85" t="s">
        <v>281</v>
      </c>
      <c r="D4" s="70" t="s">
        <v>284</v>
      </c>
      <c r="E4" s="85" t="s">
        <v>65</v>
      </c>
      <c r="F4" s="70" t="s">
        <v>285</v>
      </c>
      <c r="G4" s="85" t="s">
        <v>272</v>
      </c>
    </row>
    <row r="5" spans="1:7" ht="19.899999999999999" customHeight="1" x14ac:dyDescent="0.2">
      <c r="A5" s="115">
        <v>1982</v>
      </c>
      <c r="B5" s="74">
        <v>6609</v>
      </c>
      <c r="C5" s="82">
        <v>-4.5999999999999999E-2</v>
      </c>
      <c r="D5" s="74">
        <v>19350</v>
      </c>
      <c r="E5" s="82">
        <v>-5.5E-2</v>
      </c>
      <c r="F5" s="74">
        <v>23410</v>
      </c>
      <c r="G5" s="82">
        <v>-5.0999999999999997E-2</v>
      </c>
    </row>
    <row r="6" spans="1:7" ht="19.899999999999999" customHeight="1" x14ac:dyDescent="0.2">
      <c r="A6" s="116">
        <v>1983</v>
      </c>
      <c r="B6" s="75">
        <v>6635</v>
      </c>
      <c r="C6" s="83">
        <v>3.9340293539113329E-3</v>
      </c>
      <c r="D6" s="75">
        <v>18831</v>
      </c>
      <c r="E6" s="83">
        <v>-2.682170542635659E-2</v>
      </c>
      <c r="F6" s="75">
        <v>23091</v>
      </c>
      <c r="G6" s="83">
        <v>-1.3626655275523281E-2</v>
      </c>
    </row>
    <row r="7" spans="1:7" ht="19.899999999999999" customHeight="1" x14ac:dyDescent="0.2">
      <c r="A7" s="115">
        <v>1984</v>
      </c>
      <c r="B7" s="74">
        <v>6986</v>
      </c>
      <c r="C7" s="82">
        <v>5.2901281085154482E-2</v>
      </c>
      <c r="D7" s="74">
        <v>18646</v>
      </c>
      <c r="E7" s="82">
        <v>-9.824226010302162E-3</v>
      </c>
      <c r="F7" s="74">
        <v>23312</v>
      </c>
      <c r="G7" s="82">
        <v>9.57082846130527E-3</v>
      </c>
    </row>
    <row r="8" spans="1:7" ht="19.899999999999999" customHeight="1" x14ac:dyDescent="0.2">
      <c r="A8" s="116">
        <v>1985</v>
      </c>
      <c r="B8" s="75">
        <v>7091</v>
      </c>
      <c r="C8" s="83">
        <v>1.503006012024048E-2</v>
      </c>
      <c r="D8" s="75">
        <v>19098</v>
      </c>
      <c r="E8" s="83">
        <v>2.4241124101684008E-2</v>
      </c>
      <c r="F8" s="75">
        <v>24820</v>
      </c>
      <c r="G8" s="83">
        <v>6.4687714481811945E-2</v>
      </c>
    </row>
    <row r="9" spans="1:7" ht="19.899999999999999" customHeight="1" x14ac:dyDescent="0.2">
      <c r="A9" s="115">
        <v>1986</v>
      </c>
      <c r="B9" s="74">
        <v>7554</v>
      </c>
      <c r="C9" s="82">
        <v>6.5294034691862929E-2</v>
      </c>
      <c r="D9" s="74">
        <v>20073</v>
      </c>
      <c r="E9" s="82">
        <v>5.1052466226830032E-2</v>
      </c>
      <c r="F9" s="74">
        <v>25643</v>
      </c>
      <c r="G9" s="82">
        <v>3.3158742949234488E-2</v>
      </c>
    </row>
    <row r="10" spans="1:7" ht="19.899999999999999" customHeight="1" x14ac:dyDescent="0.2">
      <c r="A10" s="116">
        <v>1987</v>
      </c>
      <c r="B10" s="75">
        <v>7751</v>
      </c>
      <c r="C10" s="83">
        <v>2.6078898596769925E-2</v>
      </c>
      <c r="D10" s="75">
        <v>21424</v>
      </c>
      <c r="E10" s="83">
        <v>6.7304339162058482E-2</v>
      </c>
      <c r="F10" s="75">
        <v>27292</v>
      </c>
      <c r="G10" s="83">
        <v>6.4306048434270555E-2</v>
      </c>
    </row>
    <row r="11" spans="1:7" ht="19.899999999999999" customHeight="1" x14ac:dyDescent="0.2">
      <c r="A11" s="115">
        <v>1988</v>
      </c>
      <c r="B11" s="74">
        <v>7990</v>
      </c>
      <c r="C11" s="82">
        <v>3.0834731002451297E-2</v>
      </c>
      <c r="D11" s="74">
        <v>22447</v>
      </c>
      <c r="E11" s="82">
        <v>4.7750186706497388E-2</v>
      </c>
      <c r="F11" s="74">
        <v>28891</v>
      </c>
      <c r="G11" s="82">
        <v>5.8588597391176903E-2</v>
      </c>
    </row>
    <row r="12" spans="1:7" ht="19.899999999999999" customHeight="1" x14ac:dyDescent="0.2">
      <c r="A12" s="116">
        <v>1989</v>
      </c>
      <c r="B12" s="75">
        <v>8033</v>
      </c>
      <c r="C12" s="83">
        <v>5.381727158948686E-3</v>
      </c>
      <c r="D12" s="75">
        <v>23013</v>
      </c>
      <c r="E12" s="83">
        <v>2.5214950772931795E-2</v>
      </c>
      <c r="F12" s="75">
        <v>29560</v>
      </c>
      <c r="G12" s="83">
        <v>2.315600013845142E-2</v>
      </c>
    </row>
    <row r="13" spans="1:7" ht="19.899999999999999" customHeight="1" x14ac:dyDescent="0.2">
      <c r="A13" s="115">
        <v>1990</v>
      </c>
      <c r="B13" s="74">
        <v>8267</v>
      </c>
      <c r="C13" s="82">
        <v>2.9129839412423753E-2</v>
      </c>
      <c r="D13" s="74">
        <v>23238</v>
      </c>
      <c r="E13" s="82">
        <v>9.7770825185764573E-3</v>
      </c>
      <c r="F13" s="74">
        <v>29797</v>
      </c>
      <c r="G13" s="82">
        <v>8.0175913396481734E-3</v>
      </c>
    </row>
    <row r="14" spans="1:7" ht="19.899999999999999" customHeight="1" x14ac:dyDescent="0.2">
      <c r="A14" s="116">
        <v>1991</v>
      </c>
      <c r="B14" s="75">
        <v>8343</v>
      </c>
      <c r="C14" s="83">
        <v>9.1931776944478051E-3</v>
      </c>
      <c r="D14" s="75">
        <v>23482</v>
      </c>
      <c r="E14" s="83">
        <v>1.0500043032963249E-2</v>
      </c>
      <c r="F14" s="75">
        <v>30314</v>
      </c>
      <c r="G14" s="83">
        <v>1.7350740007383295E-2</v>
      </c>
    </row>
    <row r="15" spans="1:7" ht="19.899999999999999" customHeight="1" x14ac:dyDescent="0.2">
      <c r="A15" s="115">
        <v>1992</v>
      </c>
      <c r="B15" s="74">
        <v>8664</v>
      </c>
      <c r="C15" s="82">
        <v>3.8475368572455954E-2</v>
      </c>
      <c r="D15" s="74">
        <v>26287</v>
      </c>
      <c r="E15" s="82">
        <v>0.11945319819436163</v>
      </c>
      <c r="F15" s="74">
        <v>31519</v>
      </c>
      <c r="G15" s="82">
        <v>3.9750610279078974E-2</v>
      </c>
    </row>
    <row r="16" spans="1:7" ht="19.899999999999999" customHeight="1" x14ac:dyDescent="0.2">
      <c r="A16" s="116">
        <v>1993</v>
      </c>
      <c r="B16" s="75">
        <v>8970</v>
      </c>
      <c r="C16" s="83">
        <v>3.5318559556786706E-2</v>
      </c>
      <c r="D16" s="75">
        <v>27143</v>
      </c>
      <c r="E16" s="83">
        <v>3.2563624605318219E-2</v>
      </c>
      <c r="F16" s="75">
        <v>32938</v>
      </c>
      <c r="G16" s="83">
        <v>4.5020463847203276E-2</v>
      </c>
    </row>
    <row r="17" spans="1:7" ht="19.899999999999999" customHeight="1" x14ac:dyDescent="0.2">
      <c r="A17" s="115">
        <v>1994</v>
      </c>
      <c r="B17" s="74">
        <v>9157</v>
      </c>
      <c r="C17" s="82">
        <v>2.084726867335563E-2</v>
      </c>
      <c r="D17" s="74">
        <v>27667</v>
      </c>
      <c r="E17" s="82">
        <v>1.9305161551781306E-2</v>
      </c>
      <c r="F17" s="74">
        <v>33353</v>
      </c>
      <c r="G17" s="82">
        <v>1.2599429230675816E-2</v>
      </c>
    </row>
    <row r="18" spans="1:7" ht="19.899999999999999" customHeight="1" x14ac:dyDescent="0.2">
      <c r="A18" s="116">
        <v>1995</v>
      </c>
      <c r="B18" s="75">
        <v>8740</v>
      </c>
      <c r="C18" s="83">
        <v>-4.5538931964617231E-2</v>
      </c>
      <c r="D18" s="75">
        <v>28060</v>
      </c>
      <c r="E18" s="83">
        <v>1.4204648136769436E-2</v>
      </c>
      <c r="F18" s="75">
        <v>33415</v>
      </c>
      <c r="G18" s="83">
        <v>1.8589032470842203E-3</v>
      </c>
    </row>
    <row r="19" spans="1:7" ht="19.899999999999999" customHeight="1" x14ac:dyDescent="0.2">
      <c r="A19" s="115">
        <v>1996</v>
      </c>
      <c r="B19" s="74">
        <v>9561</v>
      </c>
      <c r="C19" s="82">
        <v>9.3935926773455372E-2</v>
      </c>
      <c r="D19" s="74">
        <v>28027</v>
      </c>
      <c r="E19" s="82">
        <v>-1.1760513186029936E-3</v>
      </c>
      <c r="F19" s="74">
        <v>33059</v>
      </c>
      <c r="G19" s="82">
        <v>-1.0653897950022445E-2</v>
      </c>
    </row>
    <row r="20" spans="1:7" ht="19.899999999999999" customHeight="1" x14ac:dyDescent="0.2">
      <c r="A20" s="116">
        <v>1997</v>
      </c>
      <c r="B20" s="75">
        <v>8571</v>
      </c>
      <c r="C20" s="83">
        <v>-0.10354565422026984</v>
      </c>
      <c r="D20" s="75">
        <v>28345</v>
      </c>
      <c r="E20" s="83">
        <v>1.1346201876761695E-2</v>
      </c>
      <c r="F20" s="75">
        <v>32529</v>
      </c>
      <c r="G20" s="83">
        <v>-1.6031942889984573E-2</v>
      </c>
    </row>
    <row r="21" spans="1:7" ht="19.899999999999999" customHeight="1" x14ac:dyDescent="0.2">
      <c r="A21" s="115">
        <v>1998</v>
      </c>
      <c r="B21" s="74">
        <v>8346</v>
      </c>
      <c r="C21" s="82">
        <v>-2.6251312565628283E-2</v>
      </c>
      <c r="D21" s="74">
        <v>28568</v>
      </c>
      <c r="E21" s="82">
        <v>7.8673487387546301E-3</v>
      </c>
      <c r="F21" s="74">
        <v>33090</v>
      </c>
      <c r="G21" s="82">
        <v>1.7246149589596974E-2</v>
      </c>
    </row>
    <row r="22" spans="1:7" ht="19.899999999999999" customHeight="1" x14ac:dyDescent="0.2">
      <c r="A22" s="116">
        <v>1999</v>
      </c>
      <c r="B22" s="75">
        <v>8123</v>
      </c>
      <c r="C22" s="83">
        <v>-2.6719386532470645E-2</v>
      </c>
      <c r="D22" s="75">
        <v>29586</v>
      </c>
      <c r="E22" s="83">
        <v>3.5634276113133578E-2</v>
      </c>
      <c r="F22" s="75">
        <v>32537</v>
      </c>
      <c r="G22" s="83">
        <v>-1.6711997582351163E-2</v>
      </c>
    </row>
    <row r="23" spans="1:7" ht="19.899999999999999" customHeight="1" x14ac:dyDescent="0.2">
      <c r="A23" s="115">
        <v>2000</v>
      </c>
      <c r="B23" s="74">
        <v>8382</v>
      </c>
      <c r="C23" s="82">
        <v>3.1884771636095037E-2</v>
      </c>
      <c r="D23" s="74">
        <v>30301</v>
      </c>
      <c r="E23" s="82">
        <v>2.4166835665517476E-2</v>
      </c>
      <c r="F23" s="74">
        <v>34481</v>
      </c>
      <c r="G23" s="82">
        <v>5.9747364538832712E-2</v>
      </c>
    </row>
    <row r="24" spans="1:7" ht="19.899999999999999" customHeight="1" x14ac:dyDescent="0.2">
      <c r="A24" s="116">
        <v>2001</v>
      </c>
      <c r="B24" s="75">
        <v>8922</v>
      </c>
      <c r="C24" s="83">
        <v>6.4423765211166786E-2</v>
      </c>
      <c r="D24" s="75">
        <v>31769</v>
      </c>
      <c r="E24" s="83">
        <v>4.8447245965479689E-2</v>
      </c>
      <c r="F24" s="75">
        <v>35885</v>
      </c>
      <c r="G24" s="83">
        <v>4.0718076621907719E-2</v>
      </c>
    </row>
    <row r="25" spans="1:7" ht="19.899999999999999" customHeight="1" x14ac:dyDescent="0.2">
      <c r="A25" s="115">
        <v>2002</v>
      </c>
      <c r="B25" s="74">
        <v>9128</v>
      </c>
      <c r="C25" s="82">
        <v>2.3088993499215421E-2</v>
      </c>
      <c r="D25" s="74">
        <v>33437</v>
      </c>
      <c r="E25" s="82">
        <v>5.2504013346343921E-2</v>
      </c>
      <c r="F25" s="74">
        <v>38902</v>
      </c>
      <c r="G25" s="82">
        <v>8.4074125679253167E-2</v>
      </c>
    </row>
    <row r="26" spans="1:7" ht="19.899999999999999" customHeight="1" x14ac:dyDescent="0.2">
      <c r="A26" s="116">
        <v>2003</v>
      </c>
      <c r="B26" s="75">
        <v>9909</v>
      </c>
      <c r="C26" s="83">
        <v>8.5560911481156882E-2</v>
      </c>
      <c r="D26" s="75">
        <v>36454</v>
      </c>
      <c r="E26" s="83">
        <v>9.0229386607650203E-2</v>
      </c>
      <c r="F26" s="75">
        <v>43047</v>
      </c>
      <c r="G26" s="83">
        <v>0.10654979178448409</v>
      </c>
    </row>
    <row r="27" spans="1:7" ht="19.899999999999999" customHeight="1" x14ac:dyDescent="0.2">
      <c r="A27" s="115">
        <v>2004</v>
      </c>
      <c r="B27" s="74">
        <v>10437</v>
      </c>
      <c r="C27" s="82">
        <v>5.3284892521949741E-2</v>
      </c>
      <c r="D27" s="74">
        <v>38544</v>
      </c>
      <c r="E27" s="82">
        <v>5.7332528666264336E-2</v>
      </c>
      <c r="F27" s="74">
        <v>43908</v>
      </c>
      <c r="G27" s="84" t="s">
        <v>251</v>
      </c>
    </row>
    <row r="28" spans="1:7" ht="19.899999999999999" customHeight="1" x14ac:dyDescent="0.2">
      <c r="A28" s="116" t="s">
        <v>476</v>
      </c>
      <c r="B28" s="75">
        <v>10506</v>
      </c>
      <c r="C28" s="83">
        <v>6.611095142282265E-3</v>
      </c>
      <c r="D28" s="75">
        <v>41165</v>
      </c>
      <c r="E28" s="83">
        <v>6.8000207555002079E-2</v>
      </c>
      <c r="F28" s="75">
        <v>46527</v>
      </c>
      <c r="G28" s="83">
        <v>5.9647444657010114E-2</v>
      </c>
    </row>
    <row r="29" spans="1:7" ht="19.899999999999999" customHeight="1" x14ac:dyDescent="0.2">
      <c r="A29" s="115">
        <v>2006</v>
      </c>
      <c r="B29" s="74">
        <v>10992</v>
      </c>
      <c r="C29" s="82">
        <v>4.6259280411193607E-2</v>
      </c>
      <c r="D29" s="74">
        <v>43106</v>
      </c>
      <c r="E29" s="82">
        <v>4.7151706546823761E-2</v>
      </c>
      <c r="F29" s="74">
        <v>48592</v>
      </c>
      <c r="G29" s="82">
        <v>4.4382831474197776E-2</v>
      </c>
    </row>
    <row r="30" spans="1:7" ht="19.899999999999999" customHeight="1" x14ac:dyDescent="0.2">
      <c r="A30" s="116">
        <v>2007</v>
      </c>
      <c r="B30" s="75">
        <v>11557</v>
      </c>
      <c r="C30" s="83">
        <v>5.1401018922852981E-2</v>
      </c>
      <c r="D30" s="75">
        <v>45594</v>
      </c>
      <c r="E30" s="83">
        <v>5.7718183083561456E-2</v>
      </c>
      <c r="F30" s="75">
        <v>50691</v>
      </c>
      <c r="G30" s="83">
        <v>4.319641093184063E-2</v>
      </c>
    </row>
    <row r="31" spans="1:7" ht="19.899999999999999" customHeight="1" x14ac:dyDescent="0.2">
      <c r="A31" s="115">
        <v>2008</v>
      </c>
      <c r="B31" s="74">
        <v>12379</v>
      </c>
      <c r="C31" s="82">
        <v>7.1125724669031762E-2</v>
      </c>
      <c r="D31" s="74">
        <v>47986</v>
      </c>
      <c r="E31" s="82">
        <v>5.246304338290126E-2</v>
      </c>
      <c r="F31" s="74">
        <v>52685</v>
      </c>
      <c r="G31" s="82">
        <v>3.9336371347971043E-2</v>
      </c>
    </row>
    <row r="32" spans="1:7" ht="19.899999999999999" customHeight="1" x14ac:dyDescent="0.2">
      <c r="A32" s="116">
        <v>2009</v>
      </c>
      <c r="B32" s="75">
        <v>12705</v>
      </c>
      <c r="C32" s="83">
        <v>2.6334922045399466E-2</v>
      </c>
      <c r="D32" s="75">
        <v>49964</v>
      </c>
      <c r="E32" s="83">
        <v>4.1220355937148338E-2</v>
      </c>
      <c r="F32" s="75">
        <v>54710</v>
      </c>
      <c r="G32" s="83">
        <v>3.8435987472715191E-2</v>
      </c>
    </row>
    <row r="33" spans="1:7" ht="19.899999999999999" customHeight="1" x14ac:dyDescent="0.2">
      <c r="A33" s="115">
        <v>2010</v>
      </c>
      <c r="B33" s="74">
        <v>13077</v>
      </c>
      <c r="C33" s="82">
        <v>2.9279811097992915E-2</v>
      </c>
      <c r="D33" s="74">
        <v>51920</v>
      </c>
      <c r="E33" s="82">
        <v>3.9148186694419981E-2</v>
      </c>
      <c r="F33" s="74">
        <v>56841</v>
      </c>
      <c r="G33" s="82">
        <v>3.8950831657832204E-2</v>
      </c>
    </row>
    <row r="34" spans="1:7" ht="19.899999999999999" customHeight="1" x14ac:dyDescent="0.2">
      <c r="A34" s="116">
        <v>2011</v>
      </c>
      <c r="B34" s="75">
        <v>13464</v>
      </c>
      <c r="C34" s="83">
        <v>2.9593943565037854E-2</v>
      </c>
      <c r="D34" s="75">
        <v>54054</v>
      </c>
      <c r="E34" s="83">
        <v>4.1101694915254235E-2</v>
      </c>
      <c r="F34" s="75">
        <v>58915</v>
      </c>
      <c r="G34" s="83">
        <v>3.648774652099717E-2</v>
      </c>
    </row>
    <row r="35" spans="1:7" ht="19.899999999999999" customHeight="1" x14ac:dyDescent="0.2">
      <c r="A35" s="115">
        <v>2012</v>
      </c>
      <c r="B35" s="74">
        <v>14011</v>
      </c>
      <c r="C35" s="82">
        <v>4.0626856803327394E-2</v>
      </c>
      <c r="D35" s="74">
        <v>56489</v>
      </c>
      <c r="E35" s="82">
        <v>4.5047545047545046E-2</v>
      </c>
      <c r="F35" s="74">
        <v>61275</v>
      </c>
      <c r="G35" s="82">
        <v>4.0057710260544853E-2</v>
      </c>
    </row>
    <row r="36" spans="1:7" ht="19.899999999999999" customHeight="1" x14ac:dyDescent="0.2">
      <c r="A36" s="116">
        <v>2013</v>
      </c>
      <c r="B36" s="75">
        <v>14008</v>
      </c>
      <c r="C36" s="83">
        <v>-2.1411747912354579E-4</v>
      </c>
      <c r="D36" s="75">
        <v>58121</v>
      </c>
      <c r="E36" s="83">
        <v>2.8890580466993575E-2</v>
      </c>
      <c r="F36" s="75">
        <v>62743</v>
      </c>
      <c r="G36" s="83">
        <v>2.3957568339453283E-2</v>
      </c>
    </row>
    <row r="37" spans="1:7" ht="19.899999999999999" customHeight="1" x14ac:dyDescent="0.2">
      <c r="A37" s="115">
        <v>2014</v>
      </c>
      <c r="B37" s="74">
        <v>14276</v>
      </c>
      <c r="C37" s="82">
        <v>1.9131924614505996E-2</v>
      </c>
      <c r="D37" s="74">
        <v>59370</v>
      </c>
      <c r="E37" s="82">
        <v>2.1489650900707147E-2</v>
      </c>
      <c r="F37" s="74">
        <v>63927</v>
      </c>
      <c r="G37" s="82">
        <v>1.8870630986723619E-2</v>
      </c>
    </row>
    <row r="38" spans="1:7" ht="19.899999999999999" customHeight="1" x14ac:dyDescent="0.2">
      <c r="A38" s="116">
        <v>2015</v>
      </c>
      <c r="B38" s="75">
        <v>14190</v>
      </c>
      <c r="C38" s="83">
        <v>-6.024096385542169E-3</v>
      </c>
      <c r="D38" s="75">
        <v>59720</v>
      </c>
      <c r="E38" s="83">
        <v>5.8952332828027627E-3</v>
      </c>
      <c r="F38" s="75">
        <v>63460</v>
      </c>
      <c r="G38" s="83">
        <v>-7.3052075023073192E-3</v>
      </c>
    </row>
    <row r="39" spans="1:7" ht="19.899999999999999" customHeight="1" x14ac:dyDescent="0.2">
      <c r="A39" s="115">
        <v>2016</v>
      </c>
      <c r="B39" s="74">
        <v>13975</v>
      </c>
      <c r="C39" s="82">
        <v>-1.5151515151515152E-2</v>
      </c>
      <c r="D39" s="74">
        <v>59978</v>
      </c>
      <c r="E39" s="82">
        <v>4.3201607501674481E-3</v>
      </c>
      <c r="F39" s="74">
        <v>63464</v>
      </c>
      <c r="G39" s="82">
        <v>6.3031831074692721E-5</v>
      </c>
    </row>
    <row r="40" spans="1:7" ht="19.899999999999999" customHeight="1" x14ac:dyDescent="0.2">
      <c r="A40" s="116">
        <v>2017</v>
      </c>
      <c r="B40" s="75">
        <v>13881</v>
      </c>
      <c r="C40" s="83">
        <v>-6.7262969588550983E-3</v>
      </c>
      <c r="D40" s="75">
        <v>59474</v>
      </c>
      <c r="E40" s="83">
        <v>-8.4030811297475735E-3</v>
      </c>
      <c r="F40" s="75">
        <v>63087</v>
      </c>
      <c r="G40" s="83">
        <v>-5.9403756460355474E-3</v>
      </c>
    </row>
    <row r="41" spans="1:7" ht="19.899999999999999" customHeight="1" x14ac:dyDescent="0.2">
      <c r="A41" s="115">
        <v>2018</v>
      </c>
      <c r="B41" s="74">
        <v>13546</v>
      </c>
      <c r="C41" s="82">
        <v>-2.4133707946113393E-2</v>
      </c>
      <c r="D41" s="74">
        <v>59208</v>
      </c>
      <c r="E41" s="82">
        <v>-4.4725426236674852E-3</v>
      </c>
      <c r="F41" s="74">
        <v>62504</v>
      </c>
      <c r="G41" s="82">
        <v>-9.2412065877280573E-3</v>
      </c>
    </row>
    <row r="42" spans="1:7" ht="19.899999999999999" customHeight="1" x14ac:dyDescent="0.2">
      <c r="A42" s="116">
        <v>2019</v>
      </c>
      <c r="B42" s="75">
        <v>12795</v>
      </c>
      <c r="C42" s="83">
        <v>-5.5440720507899013E-2</v>
      </c>
      <c r="D42" s="75">
        <v>57484</v>
      </c>
      <c r="E42" s="83">
        <v>-2.9117686799081204E-2</v>
      </c>
      <c r="F42" s="75">
        <v>60594</v>
      </c>
      <c r="G42" s="83">
        <v>-3.0558044285165748E-2</v>
      </c>
    </row>
    <row r="43" spans="1:7" ht="19.899999999999999" customHeight="1" x14ac:dyDescent="0.2">
      <c r="A43" s="115">
        <v>2020</v>
      </c>
      <c r="B43" s="74">
        <v>11769</v>
      </c>
      <c r="C43" s="82">
        <v>-8.0187573270808915E-2</v>
      </c>
      <c r="D43" s="74">
        <v>54552</v>
      </c>
      <c r="E43" s="82">
        <v>-5.1005497181824511E-2</v>
      </c>
      <c r="F43" s="74">
        <v>57375</v>
      </c>
      <c r="G43" s="82">
        <v>-5.3124071690266401E-2</v>
      </c>
    </row>
    <row r="44" spans="1:7" ht="19.899999999999999" customHeight="1" x14ac:dyDescent="0.2">
      <c r="A44" s="116">
        <v>2021</v>
      </c>
      <c r="B44" s="75">
        <v>11135</v>
      </c>
      <c r="C44" s="83">
        <v>-5.387033732687569E-2</v>
      </c>
      <c r="D44" s="75">
        <v>50897</v>
      </c>
      <c r="E44" s="83">
        <v>-6.7000293298137559E-2</v>
      </c>
      <c r="F44" s="75">
        <v>53516</v>
      </c>
      <c r="G44" s="83">
        <v>-6.7259259259259255E-2</v>
      </c>
    </row>
    <row r="46" spans="1:7" ht="65.25" customHeight="1" x14ac:dyDescent="0.2">
      <c r="A46" s="234" t="s">
        <v>250</v>
      </c>
      <c r="B46" s="234"/>
      <c r="C46" s="234"/>
      <c r="D46" s="234"/>
      <c r="E46" s="234"/>
      <c r="F46" s="234"/>
    </row>
    <row r="47" spans="1:7" ht="19.899999999999999" customHeight="1" x14ac:dyDescent="0.2">
      <c r="A47" s="41"/>
    </row>
    <row r="48" spans="1:7" ht="19.899999999999999" customHeight="1" x14ac:dyDescent="0.2">
      <c r="A48" s="41"/>
    </row>
    <row r="49" spans="1:9" ht="19.899999999999999" customHeight="1" x14ac:dyDescent="0.2">
      <c r="A49" s="41"/>
    </row>
    <row r="51" spans="1:9" ht="19.899999999999999" customHeight="1" x14ac:dyDescent="0.2">
      <c r="I51" s="14"/>
    </row>
    <row r="54" spans="1:9" ht="19.899999999999999" customHeight="1" x14ac:dyDescent="0.2">
      <c r="B54" s="20"/>
      <c r="C54" s="20"/>
      <c r="D54" s="20"/>
      <c r="E54" s="20"/>
    </row>
  </sheetData>
  <mergeCells count="2">
    <mergeCell ref="A2:XFD2"/>
    <mergeCell ref="A46:F46"/>
  </mergeCells>
  <phoneticPr fontId="3" type="noConversion"/>
  <printOptions gridLines="1"/>
  <pageMargins left="0.75" right="0.75" top="0.49" bottom="0.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AC78-5C6D-4E7D-B56B-4E12B86EACCF}">
  <sheetPr>
    <pageSetUpPr fitToPage="1"/>
  </sheetPr>
  <dimension ref="A1:S154"/>
  <sheetViews>
    <sheetView showGridLines="0" zoomScaleNormal="100" workbookViewId="0">
      <selection activeCell="A152" sqref="A152"/>
    </sheetView>
  </sheetViews>
  <sheetFormatPr defaultRowHeight="19.899999999999999" customHeight="1" x14ac:dyDescent="0.2"/>
  <cols>
    <col min="1" max="1" width="26.5703125" style="63" customWidth="1"/>
    <col min="2" max="13" width="11.7109375" style="61" customWidth="1"/>
    <col min="14" max="14" width="11.7109375" style="62" customWidth="1"/>
    <col min="15" max="17" width="9.140625" style="63"/>
    <col min="18" max="18" width="16.28515625" style="63" customWidth="1"/>
    <col min="19" max="256" width="9.140625" style="63"/>
    <col min="257" max="257" width="21.85546875" style="63" customWidth="1"/>
    <col min="258" max="259" width="7.42578125" style="63" customWidth="1"/>
    <col min="260" max="260" width="8.140625" style="63" customWidth="1"/>
    <col min="261" max="263" width="7.42578125" style="63" customWidth="1"/>
    <col min="264" max="264" width="8.28515625" style="63" customWidth="1"/>
    <col min="265" max="265" width="7.42578125" style="63" customWidth="1"/>
    <col min="266" max="267" width="7.28515625" style="63" customWidth="1"/>
    <col min="268" max="268" width="8.28515625" style="63" customWidth="1"/>
    <col min="269" max="269" width="7.28515625" style="63" customWidth="1"/>
    <col min="270" max="270" width="12.28515625" style="63" customWidth="1"/>
    <col min="271" max="512" width="9.140625" style="63"/>
    <col min="513" max="513" width="21.85546875" style="63" customWidth="1"/>
    <col min="514" max="515" width="7.42578125" style="63" customWidth="1"/>
    <col min="516" max="516" width="8.140625" style="63" customWidth="1"/>
    <col min="517" max="519" width="7.42578125" style="63" customWidth="1"/>
    <col min="520" max="520" width="8.28515625" style="63" customWidth="1"/>
    <col min="521" max="521" width="7.42578125" style="63" customWidth="1"/>
    <col min="522" max="523" width="7.28515625" style="63" customWidth="1"/>
    <col min="524" max="524" width="8.28515625" style="63" customWidth="1"/>
    <col min="525" max="525" width="7.28515625" style="63" customWidth="1"/>
    <col min="526" max="526" width="12.28515625" style="63" customWidth="1"/>
    <col min="527" max="768" width="9.140625" style="63"/>
    <col min="769" max="769" width="21.85546875" style="63" customWidth="1"/>
    <col min="770" max="771" width="7.42578125" style="63" customWidth="1"/>
    <col min="772" max="772" width="8.140625" style="63" customWidth="1"/>
    <col min="773" max="775" width="7.42578125" style="63" customWidth="1"/>
    <col min="776" max="776" width="8.28515625" style="63" customWidth="1"/>
    <col min="777" max="777" width="7.42578125" style="63" customWidth="1"/>
    <col min="778" max="779" width="7.28515625" style="63" customWidth="1"/>
    <col min="780" max="780" width="8.28515625" style="63" customWidth="1"/>
    <col min="781" max="781" width="7.28515625" style="63" customWidth="1"/>
    <col min="782" max="782" width="12.28515625" style="63" customWidth="1"/>
    <col min="783" max="1024" width="9.140625" style="63"/>
    <col min="1025" max="1025" width="21.85546875" style="63" customWidth="1"/>
    <col min="1026" max="1027" width="7.42578125" style="63" customWidth="1"/>
    <col min="1028" max="1028" width="8.140625" style="63" customWidth="1"/>
    <col min="1029" max="1031" width="7.42578125" style="63" customWidth="1"/>
    <col min="1032" max="1032" width="8.28515625" style="63" customWidth="1"/>
    <col min="1033" max="1033" width="7.42578125" style="63" customWidth="1"/>
    <col min="1034" max="1035" width="7.28515625" style="63" customWidth="1"/>
    <col min="1036" max="1036" width="8.28515625" style="63" customWidth="1"/>
    <col min="1037" max="1037" width="7.28515625" style="63" customWidth="1"/>
    <col min="1038" max="1038" width="12.28515625" style="63" customWidth="1"/>
    <col min="1039" max="1280" width="9.140625" style="63"/>
    <col min="1281" max="1281" width="21.85546875" style="63" customWidth="1"/>
    <col min="1282" max="1283" width="7.42578125" style="63" customWidth="1"/>
    <col min="1284" max="1284" width="8.140625" style="63" customWidth="1"/>
    <col min="1285" max="1287" width="7.42578125" style="63" customWidth="1"/>
    <col min="1288" max="1288" width="8.28515625" style="63" customWidth="1"/>
    <col min="1289" max="1289" width="7.42578125" style="63" customWidth="1"/>
    <col min="1290" max="1291" width="7.28515625" style="63" customWidth="1"/>
    <col min="1292" max="1292" width="8.28515625" style="63" customWidth="1"/>
    <col min="1293" max="1293" width="7.28515625" style="63" customWidth="1"/>
    <col min="1294" max="1294" width="12.28515625" style="63" customWidth="1"/>
    <col min="1295" max="1536" width="9.140625" style="63"/>
    <col min="1537" max="1537" width="21.85546875" style="63" customWidth="1"/>
    <col min="1538" max="1539" width="7.42578125" style="63" customWidth="1"/>
    <col min="1540" max="1540" width="8.140625" style="63" customWidth="1"/>
    <col min="1541" max="1543" width="7.42578125" style="63" customWidth="1"/>
    <col min="1544" max="1544" width="8.28515625" style="63" customWidth="1"/>
    <col min="1545" max="1545" width="7.42578125" style="63" customWidth="1"/>
    <col min="1546" max="1547" width="7.28515625" style="63" customWidth="1"/>
    <col min="1548" max="1548" width="8.28515625" style="63" customWidth="1"/>
    <col min="1549" max="1549" width="7.28515625" style="63" customWidth="1"/>
    <col min="1550" max="1550" width="12.28515625" style="63" customWidth="1"/>
    <col min="1551" max="1792" width="9.140625" style="63"/>
    <col min="1793" max="1793" width="21.85546875" style="63" customWidth="1"/>
    <col min="1794" max="1795" width="7.42578125" style="63" customWidth="1"/>
    <col min="1796" max="1796" width="8.140625" style="63" customWidth="1"/>
    <col min="1797" max="1799" width="7.42578125" style="63" customWidth="1"/>
    <col min="1800" max="1800" width="8.28515625" style="63" customWidth="1"/>
    <col min="1801" max="1801" width="7.42578125" style="63" customWidth="1"/>
    <col min="1802" max="1803" width="7.28515625" style="63" customWidth="1"/>
    <col min="1804" max="1804" width="8.28515625" style="63" customWidth="1"/>
    <col min="1805" max="1805" width="7.28515625" style="63" customWidth="1"/>
    <col min="1806" max="1806" width="12.28515625" style="63" customWidth="1"/>
    <col min="1807" max="2048" width="9.140625" style="63"/>
    <col min="2049" max="2049" width="21.85546875" style="63" customWidth="1"/>
    <col min="2050" max="2051" width="7.42578125" style="63" customWidth="1"/>
    <col min="2052" max="2052" width="8.140625" style="63" customWidth="1"/>
    <col min="2053" max="2055" width="7.42578125" style="63" customWidth="1"/>
    <col min="2056" max="2056" width="8.28515625" style="63" customWidth="1"/>
    <col min="2057" max="2057" width="7.42578125" style="63" customWidth="1"/>
    <col min="2058" max="2059" width="7.28515625" style="63" customWidth="1"/>
    <col min="2060" max="2060" width="8.28515625" style="63" customWidth="1"/>
    <col min="2061" max="2061" width="7.28515625" style="63" customWidth="1"/>
    <col min="2062" max="2062" width="12.28515625" style="63" customWidth="1"/>
    <col min="2063" max="2304" width="9.140625" style="63"/>
    <col min="2305" max="2305" width="21.85546875" style="63" customWidth="1"/>
    <col min="2306" max="2307" width="7.42578125" style="63" customWidth="1"/>
    <col min="2308" max="2308" width="8.140625" style="63" customWidth="1"/>
    <col min="2309" max="2311" width="7.42578125" style="63" customWidth="1"/>
    <col min="2312" max="2312" width="8.28515625" style="63" customWidth="1"/>
    <col min="2313" max="2313" width="7.42578125" style="63" customWidth="1"/>
    <col min="2314" max="2315" width="7.28515625" style="63" customWidth="1"/>
    <col min="2316" max="2316" width="8.28515625" style="63" customWidth="1"/>
    <col min="2317" max="2317" width="7.28515625" style="63" customWidth="1"/>
    <col min="2318" max="2318" width="12.28515625" style="63" customWidth="1"/>
    <col min="2319" max="2560" width="9.140625" style="63"/>
    <col min="2561" max="2561" width="21.85546875" style="63" customWidth="1"/>
    <col min="2562" max="2563" width="7.42578125" style="63" customWidth="1"/>
    <col min="2564" max="2564" width="8.140625" style="63" customWidth="1"/>
    <col min="2565" max="2567" width="7.42578125" style="63" customWidth="1"/>
    <col min="2568" max="2568" width="8.28515625" style="63" customWidth="1"/>
    <col min="2569" max="2569" width="7.42578125" style="63" customWidth="1"/>
    <col min="2570" max="2571" width="7.28515625" style="63" customWidth="1"/>
    <col min="2572" max="2572" width="8.28515625" style="63" customWidth="1"/>
    <col min="2573" max="2573" width="7.28515625" style="63" customWidth="1"/>
    <col min="2574" max="2574" width="12.28515625" style="63" customWidth="1"/>
    <col min="2575" max="2816" width="9.140625" style="63"/>
    <col min="2817" max="2817" width="21.85546875" style="63" customWidth="1"/>
    <col min="2818" max="2819" width="7.42578125" style="63" customWidth="1"/>
    <col min="2820" max="2820" width="8.140625" style="63" customWidth="1"/>
    <col min="2821" max="2823" width="7.42578125" style="63" customWidth="1"/>
    <col min="2824" max="2824" width="8.28515625" style="63" customWidth="1"/>
    <col min="2825" max="2825" width="7.42578125" style="63" customWidth="1"/>
    <col min="2826" max="2827" width="7.28515625" style="63" customWidth="1"/>
    <col min="2828" max="2828" width="8.28515625" style="63" customWidth="1"/>
    <col min="2829" max="2829" width="7.28515625" style="63" customWidth="1"/>
    <col min="2830" max="2830" width="12.28515625" style="63" customWidth="1"/>
    <col min="2831" max="3072" width="9.140625" style="63"/>
    <col min="3073" max="3073" width="21.85546875" style="63" customWidth="1"/>
    <col min="3074" max="3075" width="7.42578125" style="63" customWidth="1"/>
    <col min="3076" max="3076" width="8.140625" style="63" customWidth="1"/>
    <col min="3077" max="3079" width="7.42578125" style="63" customWidth="1"/>
    <col min="3080" max="3080" width="8.28515625" style="63" customWidth="1"/>
    <col min="3081" max="3081" width="7.42578125" style="63" customWidth="1"/>
    <col min="3082" max="3083" width="7.28515625" style="63" customWidth="1"/>
    <col min="3084" max="3084" width="8.28515625" style="63" customWidth="1"/>
    <col min="3085" max="3085" width="7.28515625" style="63" customWidth="1"/>
    <col min="3086" max="3086" width="12.28515625" style="63" customWidth="1"/>
    <col min="3087" max="3328" width="9.140625" style="63"/>
    <col min="3329" max="3329" width="21.85546875" style="63" customWidth="1"/>
    <col min="3330" max="3331" width="7.42578125" style="63" customWidth="1"/>
    <col min="3332" max="3332" width="8.140625" style="63" customWidth="1"/>
    <col min="3333" max="3335" width="7.42578125" style="63" customWidth="1"/>
    <col min="3336" max="3336" width="8.28515625" style="63" customWidth="1"/>
    <col min="3337" max="3337" width="7.42578125" style="63" customWidth="1"/>
    <col min="3338" max="3339" width="7.28515625" style="63" customWidth="1"/>
    <col min="3340" max="3340" width="8.28515625" style="63" customWidth="1"/>
    <col min="3341" max="3341" width="7.28515625" style="63" customWidth="1"/>
    <col min="3342" max="3342" width="12.28515625" style="63" customWidth="1"/>
    <col min="3343" max="3584" width="9.140625" style="63"/>
    <col min="3585" max="3585" width="21.85546875" style="63" customWidth="1"/>
    <col min="3586" max="3587" width="7.42578125" style="63" customWidth="1"/>
    <col min="3588" max="3588" width="8.140625" style="63" customWidth="1"/>
    <col min="3589" max="3591" width="7.42578125" style="63" customWidth="1"/>
    <col min="3592" max="3592" width="8.28515625" style="63" customWidth="1"/>
    <col min="3593" max="3593" width="7.42578125" style="63" customWidth="1"/>
    <col min="3594" max="3595" width="7.28515625" style="63" customWidth="1"/>
    <col min="3596" max="3596" width="8.28515625" style="63" customWidth="1"/>
    <col min="3597" max="3597" width="7.28515625" style="63" customWidth="1"/>
    <col min="3598" max="3598" width="12.28515625" style="63" customWidth="1"/>
    <col min="3599" max="3840" width="9.140625" style="63"/>
    <col min="3841" max="3841" width="21.85546875" style="63" customWidth="1"/>
    <col min="3842" max="3843" width="7.42578125" style="63" customWidth="1"/>
    <col min="3844" max="3844" width="8.140625" style="63" customWidth="1"/>
    <col min="3845" max="3847" width="7.42578125" style="63" customWidth="1"/>
    <col min="3848" max="3848" width="8.28515625" style="63" customWidth="1"/>
    <col min="3849" max="3849" width="7.42578125" style="63" customWidth="1"/>
    <col min="3850" max="3851" width="7.28515625" style="63" customWidth="1"/>
    <col min="3852" max="3852" width="8.28515625" style="63" customWidth="1"/>
    <col min="3853" max="3853" width="7.28515625" style="63" customWidth="1"/>
    <col min="3854" max="3854" width="12.28515625" style="63" customWidth="1"/>
    <col min="3855" max="4096" width="9.140625" style="63"/>
    <col min="4097" max="4097" width="21.85546875" style="63" customWidth="1"/>
    <col min="4098" max="4099" width="7.42578125" style="63" customWidth="1"/>
    <col min="4100" max="4100" width="8.140625" style="63" customWidth="1"/>
    <col min="4101" max="4103" width="7.42578125" style="63" customWidth="1"/>
    <col min="4104" max="4104" width="8.28515625" style="63" customWidth="1"/>
    <col min="4105" max="4105" width="7.42578125" style="63" customWidth="1"/>
    <col min="4106" max="4107" width="7.28515625" style="63" customWidth="1"/>
    <col min="4108" max="4108" width="8.28515625" style="63" customWidth="1"/>
    <col min="4109" max="4109" width="7.28515625" style="63" customWidth="1"/>
    <col min="4110" max="4110" width="12.28515625" style="63" customWidth="1"/>
    <col min="4111" max="4352" width="9.140625" style="63"/>
    <col min="4353" max="4353" width="21.85546875" style="63" customWidth="1"/>
    <col min="4354" max="4355" width="7.42578125" style="63" customWidth="1"/>
    <col min="4356" max="4356" width="8.140625" style="63" customWidth="1"/>
    <col min="4357" max="4359" width="7.42578125" style="63" customWidth="1"/>
    <col min="4360" max="4360" width="8.28515625" style="63" customWidth="1"/>
    <col min="4361" max="4361" width="7.42578125" style="63" customWidth="1"/>
    <col min="4362" max="4363" width="7.28515625" style="63" customWidth="1"/>
    <col min="4364" max="4364" width="8.28515625" style="63" customWidth="1"/>
    <col min="4365" max="4365" width="7.28515625" style="63" customWidth="1"/>
    <col min="4366" max="4366" width="12.28515625" style="63" customWidth="1"/>
    <col min="4367" max="4608" width="9.140625" style="63"/>
    <col min="4609" max="4609" width="21.85546875" style="63" customWidth="1"/>
    <col min="4610" max="4611" width="7.42578125" style="63" customWidth="1"/>
    <col min="4612" max="4612" width="8.140625" style="63" customWidth="1"/>
    <col min="4613" max="4615" width="7.42578125" style="63" customWidth="1"/>
    <col min="4616" max="4616" width="8.28515625" style="63" customWidth="1"/>
    <col min="4617" max="4617" width="7.42578125" style="63" customWidth="1"/>
    <col min="4618" max="4619" width="7.28515625" style="63" customWidth="1"/>
    <col min="4620" max="4620" width="8.28515625" style="63" customWidth="1"/>
    <col min="4621" max="4621" width="7.28515625" style="63" customWidth="1"/>
    <col min="4622" max="4622" width="12.28515625" style="63" customWidth="1"/>
    <col min="4623" max="4864" width="9.140625" style="63"/>
    <col min="4865" max="4865" width="21.85546875" style="63" customWidth="1"/>
    <col min="4866" max="4867" width="7.42578125" style="63" customWidth="1"/>
    <col min="4868" max="4868" width="8.140625" style="63" customWidth="1"/>
    <col min="4869" max="4871" width="7.42578125" style="63" customWidth="1"/>
    <col min="4872" max="4872" width="8.28515625" style="63" customWidth="1"/>
    <col min="4873" max="4873" width="7.42578125" style="63" customWidth="1"/>
    <col min="4874" max="4875" width="7.28515625" style="63" customWidth="1"/>
    <col min="4876" max="4876" width="8.28515625" style="63" customWidth="1"/>
    <col min="4877" max="4877" width="7.28515625" style="63" customWidth="1"/>
    <col min="4878" max="4878" width="12.28515625" style="63" customWidth="1"/>
    <col min="4879" max="5120" width="9.140625" style="63"/>
    <col min="5121" max="5121" width="21.85546875" style="63" customWidth="1"/>
    <col min="5122" max="5123" width="7.42578125" style="63" customWidth="1"/>
    <col min="5124" max="5124" width="8.140625" style="63" customWidth="1"/>
    <col min="5125" max="5127" width="7.42578125" style="63" customWidth="1"/>
    <col min="5128" max="5128" width="8.28515625" style="63" customWidth="1"/>
    <col min="5129" max="5129" width="7.42578125" style="63" customWidth="1"/>
    <col min="5130" max="5131" width="7.28515625" style="63" customWidth="1"/>
    <col min="5132" max="5132" width="8.28515625" style="63" customWidth="1"/>
    <col min="5133" max="5133" width="7.28515625" style="63" customWidth="1"/>
    <col min="5134" max="5134" width="12.28515625" style="63" customWidth="1"/>
    <col min="5135" max="5376" width="9.140625" style="63"/>
    <col min="5377" max="5377" width="21.85546875" style="63" customWidth="1"/>
    <col min="5378" max="5379" width="7.42578125" style="63" customWidth="1"/>
    <col min="5380" max="5380" width="8.140625" style="63" customWidth="1"/>
    <col min="5381" max="5383" width="7.42578125" style="63" customWidth="1"/>
    <col min="5384" max="5384" width="8.28515625" style="63" customWidth="1"/>
    <col min="5385" max="5385" width="7.42578125" style="63" customWidth="1"/>
    <col min="5386" max="5387" width="7.28515625" style="63" customWidth="1"/>
    <col min="5388" max="5388" width="8.28515625" style="63" customWidth="1"/>
    <col min="5389" max="5389" width="7.28515625" style="63" customWidth="1"/>
    <col min="5390" max="5390" width="12.28515625" style="63" customWidth="1"/>
    <col min="5391" max="5632" width="9.140625" style="63"/>
    <col min="5633" max="5633" width="21.85546875" style="63" customWidth="1"/>
    <col min="5634" max="5635" width="7.42578125" style="63" customWidth="1"/>
    <col min="5636" max="5636" width="8.140625" style="63" customWidth="1"/>
    <col min="5637" max="5639" width="7.42578125" style="63" customWidth="1"/>
    <col min="5640" max="5640" width="8.28515625" style="63" customWidth="1"/>
    <col min="5641" max="5641" width="7.42578125" style="63" customWidth="1"/>
    <col min="5642" max="5643" width="7.28515625" style="63" customWidth="1"/>
    <col min="5644" max="5644" width="8.28515625" style="63" customWidth="1"/>
    <col min="5645" max="5645" width="7.28515625" style="63" customWidth="1"/>
    <col min="5646" max="5646" width="12.28515625" style="63" customWidth="1"/>
    <col min="5647" max="5888" width="9.140625" style="63"/>
    <col min="5889" max="5889" width="21.85546875" style="63" customWidth="1"/>
    <col min="5890" max="5891" width="7.42578125" style="63" customWidth="1"/>
    <col min="5892" max="5892" width="8.140625" style="63" customWidth="1"/>
    <col min="5893" max="5895" width="7.42578125" style="63" customWidth="1"/>
    <col min="5896" max="5896" width="8.28515625" style="63" customWidth="1"/>
    <col min="5897" max="5897" width="7.42578125" style="63" customWidth="1"/>
    <col min="5898" max="5899" width="7.28515625" style="63" customWidth="1"/>
    <col min="5900" max="5900" width="8.28515625" style="63" customWidth="1"/>
    <col min="5901" max="5901" width="7.28515625" style="63" customWidth="1"/>
    <col min="5902" max="5902" width="12.28515625" style="63" customWidth="1"/>
    <col min="5903" max="6144" width="9.140625" style="63"/>
    <col min="6145" max="6145" width="21.85546875" style="63" customWidth="1"/>
    <col min="6146" max="6147" width="7.42578125" style="63" customWidth="1"/>
    <col min="6148" max="6148" width="8.140625" style="63" customWidth="1"/>
    <col min="6149" max="6151" width="7.42578125" style="63" customWidth="1"/>
    <col min="6152" max="6152" width="8.28515625" style="63" customWidth="1"/>
    <col min="6153" max="6153" width="7.42578125" style="63" customWidth="1"/>
    <col min="6154" max="6155" width="7.28515625" style="63" customWidth="1"/>
    <col min="6156" max="6156" width="8.28515625" style="63" customWidth="1"/>
    <col min="6157" max="6157" width="7.28515625" style="63" customWidth="1"/>
    <col min="6158" max="6158" width="12.28515625" style="63" customWidth="1"/>
    <col min="6159" max="6400" width="9.140625" style="63"/>
    <col min="6401" max="6401" width="21.85546875" style="63" customWidth="1"/>
    <col min="6402" max="6403" width="7.42578125" style="63" customWidth="1"/>
    <col min="6404" max="6404" width="8.140625" style="63" customWidth="1"/>
    <col min="6405" max="6407" width="7.42578125" style="63" customWidth="1"/>
    <col min="6408" max="6408" width="8.28515625" style="63" customWidth="1"/>
    <col min="6409" max="6409" width="7.42578125" style="63" customWidth="1"/>
    <col min="6410" max="6411" width="7.28515625" style="63" customWidth="1"/>
    <col min="6412" max="6412" width="8.28515625" style="63" customWidth="1"/>
    <col min="6413" max="6413" width="7.28515625" style="63" customWidth="1"/>
    <col min="6414" max="6414" width="12.28515625" style="63" customWidth="1"/>
    <col min="6415" max="6656" width="9.140625" style="63"/>
    <col min="6657" max="6657" width="21.85546875" style="63" customWidth="1"/>
    <col min="6658" max="6659" width="7.42578125" style="63" customWidth="1"/>
    <col min="6660" max="6660" width="8.140625" style="63" customWidth="1"/>
    <col min="6661" max="6663" width="7.42578125" style="63" customWidth="1"/>
    <col min="6664" max="6664" width="8.28515625" style="63" customWidth="1"/>
    <col min="6665" max="6665" width="7.42578125" style="63" customWidth="1"/>
    <col min="6666" max="6667" width="7.28515625" style="63" customWidth="1"/>
    <col min="6668" max="6668" width="8.28515625" style="63" customWidth="1"/>
    <col min="6669" max="6669" width="7.28515625" style="63" customWidth="1"/>
    <col min="6670" max="6670" width="12.28515625" style="63" customWidth="1"/>
    <col min="6671" max="6912" width="9.140625" style="63"/>
    <col min="6913" max="6913" width="21.85546875" style="63" customWidth="1"/>
    <col min="6914" max="6915" width="7.42578125" style="63" customWidth="1"/>
    <col min="6916" max="6916" width="8.140625" style="63" customWidth="1"/>
    <col min="6917" max="6919" width="7.42578125" style="63" customWidth="1"/>
    <col min="6920" max="6920" width="8.28515625" style="63" customWidth="1"/>
    <col min="6921" max="6921" width="7.42578125" style="63" customWidth="1"/>
    <col min="6922" max="6923" width="7.28515625" style="63" customWidth="1"/>
    <col min="6924" max="6924" width="8.28515625" style="63" customWidth="1"/>
    <col min="6925" max="6925" width="7.28515625" style="63" customWidth="1"/>
    <col min="6926" max="6926" width="12.28515625" style="63" customWidth="1"/>
    <col min="6927" max="7168" width="9.140625" style="63"/>
    <col min="7169" max="7169" width="21.85546875" style="63" customWidth="1"/>
    <col min="7170" max="7171" width="7.42578125" style="63" customWidth="1"/>
    <col min="7172" max="7172" width="8.140625" style="63" customWidth="1"/>
    <col min="7173" max="7175" width="7.42578125" style="63" customWidth="1"/>
    <col min="7176" max="7176" width="8.28515625" style="63" customWidth="1"/>
    <col min="7177" max="7177" width="7.42578125" style="63" customWidth="1"/>
    <col min="7178" max="7179" width="7.28515625" style="63" customWidth="1"/>
    <col min="7180" max="7180" width="8.28515625" style="63" customWidth="1"/>
    <col min="7181" max="7181" width="7.28515625" style="63" customWidth="1"/>
    <col min="7182" max="7182" width="12.28515625" style="63" customWidth="1"/>
    <col min="7183" max="7424" width="9.140625" style="63"/>
    <col min="7425" max="7425" width="21.85546875" style="63" customWidth="1"/>
    <col min="7426" max="7427" width="7.42578125" style="63" customWidth="1"/>
    <col min="7428" max="7428" width="8.140625" style="63" customWidth="1"/>
    <col min="7429" max="7431" width="7.42578125" style="63" customWidth="1"/>
    <col min="7432" max="7432" width="8.28515625" style="63" customWidth="1"/>
    <col min="7433" max="7433" width="7.42578125" style="63" customWidth="1"/>
    <col min="7434" max="7435" width="7.28515625" style="63" customWidth="1"/>
    <col min="7436" max="7436" width="8.28515625" style="63" customWidth="1"/>
    <col min="7437" max="7437" width="7.28515625" style="63" customWidth="1"/>
    <col min="7438" max="7438" width="12.28515625" style="63" customWidth="1"/>
    <col min="7439" max="7680" width="9.140625" style="63"/>
    <col min="7681" max="7681" width="21.85546875" style="63" customWidth="1"/>
    <col min="7682" max="7683" width="7.42578125" style="63" customWidth="1"/>
    <col min="7684" max="7684" width="8.140625" style="63" customWidth="1"/>
    <col min="7685" max="7687" width="7.42578125" style="63" customWidth="1"/>
    <col min="7688" max="7688" width="8.28515625" style="63" customWidth="1"/>
    <col min="7689" max="7689" width="7.42578125" style="63" customWidth="1"/>
    <col min="7690" max="7691" width="7.28515625" style="63" customWidth="1"/>
    <col min="7692" max="7692" width="8.28515625" style="63" customWidth="1"/>
    <col min="7693" max="7693" width="7.28515625" style="63" customWidth="1"/>
    <col min="7694" max="7694" width="12.28515625" style="63" customWidth="1"/>
    <col min="7695" max="7936" width="9.140625" style="63"/>
    <col min="7937" max="7937" width="21.85546875" style="63" customWidth="1"/>
    <col min="7938" max="7939" width="7.42578125" style="63" customWidth="1"/>
    <col min="7940" max="7940" width="8.140625" style="63" customWidth="1"/>
    <col min="7941" max="7943" width="7.42578125" style="63" customWidth="1"/>
    <col min="7944" max="7944" width="8.28515625" style="63" customWidth="1"/>
    <col min="7945" max="7945" width="7.42578125" style="63" customWidth="1"/>
    <col min="7946" max="7947" width="7.28515625" style="63" customWidth="1"/>
    <col min="7948" max="7948" width="8.28515625" style="63" customWidth="1"/>
    <col min="7949" max="7949" width="7.28515625" style="63" customWidth="1"/>
    <col min="7950" max="7950" width="12.28515625" style="63" customWidth="1"/>
    <col min="7951" max="8192" width="9.140625" style="63"/>
    <col min="8193" max="8193" width="21.85546875" style="63" customWidth="1"/>
    <col min="8194" max="8195" width="7.42578125" style="63" customWidth="1"/>
    <col min="8196" max="8196" width="8.140625" style="63" customWidth="1"/>
    <col min="8197" max="8199" width="7.42578125" style="63" customWidth="1"/>
    <col min="8200" max="8200" width="8.28515625" style="63" customWidth="1"/>
    <col min="8201" max="8201" width="7.42578125" style="63" customWidth="1"/>
    <col min="8202" max="8203" width="7.28515625" style="63" customWidth="1"/>
    <col min="8204" max="8204" width="8.28515625" style="63" customWidth="1"/>
    <col min="8205" max="8205" width="7.28515625" style="63" customWidth="1"/>
    <col min="8206" max="8206" width="12.28515625" style="63" customWidth="1"/>
    <col min="8207" max="8448" width="9.140625" style="63"/>
    <col min="8449" max="8449" width="21.85546875" style="63" customWidth="1"/>
    <col min="8450" max="8451" width="7.42578125" style="63" customWidth="1"/>
    <col min="8452" max="8452" width="8.140625" style="63" customWidth="1"/>
    <col min="8453" max="8455" width="7.42578125" style="63" customWidth="1"/>
    <col min="8456" max="8456" width="8.28515625" style="63" customWidth="1"/>
    <col min="8457" max="8457" width="7.42578125" style="63" customWidth="1"/>
    <col min="8458" max="8459" width="7.28515625" style="63" customWidth="1"/>
    <col min="8460" max="8460" width="8.28515625" style="63" customWidth="1"/>
    <col min="8461" max="8461" width="7.28515625" style="63" customWidth="1"/>
    <col min="8462" max="8462" width="12.28515625" style="63" customWidth="1"/>
    <col min="8463" max="8704" width="9.140625" style="63"/>
    <col min="8705" max="8705" width="21.85546875" style="63" customWidth="1"/>
    <col min="8706" max="8707" width="7.42578125" style="63" customWidth="1"/>
    <col min="8708" max="8708" width="8.140625" style="63" customWidth="1"/>
    <col min="8709" max="8711" width="7.42578125" style="63" customWidth="1"/>
    <col min="8712" max="8712" width="8.28515625" style="63" customWidth="1"/>
    <col min="8713" max="8713" width="7.42578125" style="63" customWidth="1"/>
    <col min="8714" max="8715" width="7.28515625" style="63" customWidth="1"/>
    <col min="8716" max="8716" width="8.28515625" style="63" customWidth="1"/>
    <col min="8717" max="8717" width="7.28515625" style="63" customWidth="1"/>
    <col min="8718" max="8718" width="12.28515625" style="63" customWidth="1"/>
    <col min="8719" max="8960" width="9.140625" style="63"/>
    <col min="8961" max="8961" width="21.85546875" style="63" customWidth="1"/>
    <col min="8962" max="8963" width="7.42578125" style="63" customWidth="1"/>
    <col min="8964" max="8964" width="8.140625" style="63" customWidth="1"/>
    <col min="8965" max="8967" width="7.42578125" style="63" customWidth="1"/>
    <col min="8968" max="8968" width="8.28515625" style="63" customWidth="1"/>
    <col min="8969" max="8969" width="7.42578125" style="63" customWidth="1"/>
    <col min="8970" max="8971" width="7.28515625" style="63" customWidth="1"/>
    <col min="8972" max="8972" width="8.28515625" style="63" customWidth="1"/>
    <col min="8973" max="8973" width="7.28515625" style="63" customWidth="1"/>
    <col min="8974" max="8974" width="12.28515625" style="63" customWidth="1"/>
    <col min="8975" max="9216" width="9.140625" style="63"/>
    <col min="9217" max="9217" width="21.85546875" style="63" customWidth="1"/>
    <col min="9218" max="9219" width="7.42578125" style="63" customWidth="1"/>
    <col min="9220" max="9220" width="8.140625" style="63" customWidth="1"/>
    <col min="9221" max="9223" width="7.42578125" style="63" customWidth="1"/>
    <col min="9224" max="9224" width="8.28515625" style="63" customWidth="1"/>
    <col min="9225" max="9225" width="7.42578125" style="63" customWidth="1"/>
    <col min="9226" max="9227" width="7.28515625" style="63" customWidth="1"/>
    <col min="9228" max="9228" width="8.28515625" style="63" customWidth="1"/>
    <col min="9229" max="9229" width="7.28515625" style="63" customWidth="1"/>
    <col min="9230" max="9230" width="12.28515625" style="63" customWidth="1"/>
    <col min="9231" max="9472" width="9.140625" style="63"/>
    <col min="9473" max="9473" width="21.85546875" style="63" customWidth="1"/>
    <col min="9474" max="9475" width="7.42578125" style="63" customWidth="1"/>
    <col min="9476" max="9476" width="8.140625" style="63" customWidth="1"/>
    <col min="9477" max="9479" width="7.42578125" style="63" customWidth="1"/>
    <col min="9480" max="9480" width="8.28515625" style="63" customWidth="1"/>
    <col min="9481" max="9481" width="7.42578125" style="63" customWidth="1"/>
    <col min="9482" max="9483" width="7.28515625" style="63" customWidth="1"/>
    <col min="9484" max="9484" width="8.28515625" style="63" customWidth="1"/>
    <col min="9485" max="9485" width="7.28515625" style="63" customWidth="1"/>
    <col min="9486" max="9486" width="12.28515625" style="63" customWidth="1"/>
    <col min="9487" max="9728" width="9.140625" style="63"/>
    <col min="9729" max="9729" width="21.85546875" style="63" customWidth="1"/>
    <col min="9730" max="9731" width="7.42578125" style="63" customWidth="1"/>
    <col min="9732" max="9732" width="8.140625" style="63" customWidth="1"/>
    <col min="9733" max="9735" width="7.42578125" style="63" customWidth="1"/>
    <col min="9736" max="9736" width="8.28515625" style="63" customWidth="1"/>
    <col min="9737" max="9737" width="7.42578125" style="63" customWidth="1"/>
    <col min="9738" max="9739" width="7.28515625" style="63" customWidth="1"/>
    <col min="9740" max="9740" width="8.28515625" style="63" customWidth="1"/>
    <col min="9741" max="9741" width="7.28515625" style="63" customWidth="1"/>
    <col min="9742" max="9742" width="12.28515625" style="63" customWidth="1"/>
    <col min="9743" max="9984" width="9.140625" style="63"/>
    <col min="9985" max="9985" width="21.85546875" style="63" customWidth="1"/>
    <col min="9986" max="9987" width="7.42578125" style="63" customWidth="1"/>
    <col min="9988" max="9988" width="8.140625" style="63" customWidth="1"/>
    <col min="9989" max="9991" width="7.42578125" style="63" customWidth="1"/>
    <col min="9992" max="9992" width="8.28515625" style="63" customWidth="1"/>
    <col min="9993" max="9993" width="7.42578125" style="63" customWidth="1"/>
    <col min="9994" max="9995" width="7.28515625" style="63" customWidth="1"/>
    <col min="9996" max="9996" width="8.28515625" style="63" customWidth="1"/>
    <col min="9997" max="9997" width="7.28515625" style="63" customWidth="1"/>
    <col min="9998" max="9998" width="12.28515625" style="63" customWidth="1"/>
    <col min="9999" max="10240" width="9.140625" style="63"/>
    <col min="10241" max="10241" width="21.85546875" style="63" customWidth="1"/>
    <col min="10242" max="10243" width="7.42578125" style="63" customWidth="1"/>
    <col min="10244" max="10244" width="8.140625" style="63" customWidth="1"/>
    <col min="10245" max="10247" width="7.42578125" style="63" customWidth="1"/>
    <col min="10248" max="10248" width="8.28515625" style="63" customWidth="1"/>
    <col min="10249" max="10249" width="7.42578125" style="63" customWidth="1"/>
    <col min="10250" max="10251" width="7.28515625" style="63" customWidth="1"/>
    <col min="10252" max="10252" width="8.28515625" style="63" customWidth="1"/>
    <col min="10253" max="10253" width="7.28515625" style="63" customWidth="1"/>
    <col min="10254" max="10254" width="12.28515625" style="63" customWidth="1"/>
    <col min="10255" max="10496" width="9.140625" style="63"/>
    <col min="10497" max="10497" width="21.85546875" style="63" customWidth="1"/>
    <col min="10498" max="10499" width="7.42578125" style="63" customWidth="1"/>
    <col min="10500" max="10500" width="8.140625" style="63" customWidth="1"/>
    <col min="10501" max="10503" width="7.42578125" style="63" customWidth="1"/>
    <col min="10504" max="10504" width="8.28515625" style="63" customWidth="1"/>
    <col min="10505" max="10505" width="7.42578125" style="63" customWidth="1"/>
    <col min="10506" max="10507" width="7.28515625" style="63" customWidth="1"/>
    <col min="10508" max="10508" width="8.28515625" style="63" customWidth="1"/>
    <col min="10509" max="10509" width="7.28515625" style="63" customWidth="1"/>
    <col min="10510" max="10510" width="12.28515625" style="63" customWidth="1"/>
    <col min="10511" max="10752" width="9.140625" style="63"/>
    <col min="10753" max="10753" width="21.85546875" style="63" customWidth="1"/>
    <col min="10754" max="10755" width="7.42578125" style="63" customWidth="1"/>
    <col min="10756" max="10756" width="8.140625" style="63" customWidth="1"/>
    <col min="10757" max="10759" width="7.42578125" style="63" customWidth="1"/>
    <col min="10760" max="10760" width="8.28515625" style="63" customWidth="1"/>
    <col min="10761" max="10761" width="7.42578125" style="63" customWidth="1"/>
    <col min="10762" max="10763" width="7.28515625" style="63" customWidth="1"/>
    <col min="10764" max="10764" width="8.28515625" style="63" customWidth="1"/>
    <col min="10765" max="10765" width="7.28515625" style="63" customWidth="1"/>
    <col min="10766" max="10766" width="12.28515625" style="63" customWidth="1"/>
    <col min="10767" max="11008" width="9.140625" style="63"/>
    <col min="11009" max="11009" width="21.85546875" style="63" customWidth="1"/>
    <col min="11010" max="11011" width="7.42578125" style="63" customWidth="1"/>
    <col min="11012" max="11012" width="8.140625" style="63" customWidth="1"/>
    <col min="11013" max="11015" width="7.42578125" style="63" customWidth="1"/>
    <col min="11016" max="11016" width="8.28515625" style="63" customWidth="1"/>
    <col min="11017" max="11017" width="7.42578125" style="63" customWidth="1"/>
    <col min="11018" max="11019" width="7.28515625" style="63" customWidth="1"/>
    <col min="11020" max="11020" width="8.28515625" style="63" customWidth="1"/>
    <col min="11021" max="11021" width="7.28515625" style="63" customWidth="1"/>
    <col min="11022" max="11022" width="12.28515625" style="63" customWidth="1"/>
    <col min="11023" max="11264" width="9.140625" style="63"/>
    <col min="11265" max="11265" width="21.85546875" style="63" customWidth="1"/>
    <col min="11266" max="11267" width="7.42578125" style="63" customWidth="1"/>
    <col min="11268" max="11268" width="8.140625" style="63" customWidth="1"/>
    <col min="11269" max="11271" width="7.42578125" style="63" customWidth="1"/>
    <col min="11272" max="11272" width="8.28515625" style="63" customWidth="1"/>
    <col min="11273" max="11273" width="7.42578125" style="63" customWidth="1"/>
    <col min="11274" max="11275" width="7.28515625" style="63" customWidth="1"/>
    <col min="11276" max="11276" width="8.28515625" style="63" customWidth="1"/>
    <col min="11277" max="11277" width="7.28515625" style="63" customWidth="1"/>
    <col min="11278" max="11278" width="12.28515625" style="63" customWidth="1"/>
    <col min="11279" max="11520" width="9.140625" style="63"/>
    <col min="11521" max="11521" width="21.85546875" style="63" customWidth="1"/>
    <col min="11522" max="11523" width="7.42578125" style="63" customWidth="1"/>
    <col min="11524" max="11524" width="8.140625" style="63" customWidth="1"/>
    <col min="11525" max="11527" width="7.42578125" style="63" customWidth="1"/>
    <col min="11528" max="11528" width="8.28515625" style="63" customWidth="1"/>
    <col min="11529" max="11529" width="7.42578125" style="63" customWidth="1"/>
    <col min="11530" max="11531" width="7.28515625" style="63" customWidth="1"/>
    <col min="11532" max="11532" width="8.28515625" style="63" customWidth="1"/>
    <col min="11533" max="11533" width="7.28515625" style="63" customWidth="1"/>
    <col min="11534" max="11534" width="12.28515625" style="63" customWidth="1"/>
    <col min="11535" max="11776" width="9.140625" style="63"/>
    <col min="11777" max="11777" width="21.85546875" style="63" customWidth="1"/>
    <col min="11778" max="11779" width="7.42578125" style="63" customWidth="1"/>
    <col min="11780" max="11780" width="8.140625" style="63" customWidth="1"/>
    <col min="11781" max="11783" width="7.42578125" style="63" customWidth="1"/>
    <col min="11784" max="11784" width="8.28515625" style="63" customWidth="1"/>
    <col min="11785" max="11785" width="7.42578125" style="63" customWidth="1"/>
    <col min="11786" max="11787" width="7.28515625" style="63" customWidth="1"/>
    <col min="11788" max="11788" width="8.28515625" style="63" customWidth="1"/>
    <col min="11789" max="11789" width="7.28515625" style="63" customWidth="1"/>
    <col min="11790" max="11790" width="12.28515625" style="63" customWidth="1"/>
    <col min="11791" max="12032" width="9.140625" style="63"/>
    <col min="12033" max="12033" width="21.85546875" style="63" customWidth="1"/>
    <col min="12034" max="12035" width="7.42578125" style="63" customWidth="1"/>
    <col min="12036" max="12036" width="8.140625" style="63" customWidth="1"/>
    <col min="12037" max="12039" width="7.42578125" style="63" customWidth="1"/>
    <col min="12040" max="12040" width="8.28515625" style="63" customWidth="1"/>
    <col min="12041" max="12041" width="7.42578125" style="63" customWidth="1"/>
    <col min="12042" max="12043" width="7.28515625" style="63" customWidth="1"/>
    <col min="12044" max="12044" width="8.28515625" style="63" customWidth="1"/>
    <col min="12045" max="12045" width="7.28515625" style="63" customWidth="1"/>
    <col min="12046" max="12046" width="12.28515625" style="63" customWidth="1"/>
    <col min="12047" max="12288" width="9.140625" style="63"/>
    <col min="12289" max="12289" width="21.85546875" style="63" customWidth="1"/>
    <col min="12290" max="12291" width="7.42578125" style="63" customWidth="1"/>
    <col min="12292" max="12292" width="8.140625" style="63" customWidth="1"/>
    <col min="12293" max="12295" width="7.42578125" style="63" customWidth="1"/>
    <col min="12296" max="12296" width="8.28515625" style="63" customWidth="1"/>
    <col min="12297" max="12297" width="7.42578125" style="63" customWidth="1"/>
    <col min="12298" max="12299" width="7.28515625" style="63" customWidth="1"/>
    <col min="12300" max="12300" width="8.28515625" style="63" customWidth="1"/>
    <col min="12301" max="12301" width="7.28515625" style="63" customWidth="1"/>
    <col min="12302" max="12302" width="12.28515625" style="63" customWidth="1"/>
    <col min="12303" max="12544" width="9.140625" style="63"/>
    <col min="12545" max="12545" width="21.85546875" style="63" customWidth="1"/>
    <col min="12546" max="12547" width="7.42578125" style="63" customWidth="1"/>
    <col min="12548" max="12548" width="8.140625" style="63" customWidth="1"/>
    <col min="12549" max="12551" width="7.42578125" style="63" customWidth="1"/>
    <col min="12552" max="12552" width="8.28515625" style="63" customWidth="1"/>
    <col min="12553" max="12553" width="7.42578125" style="63" customWidth="1"/>
    <col min="12554" max="12555" width="7.28515625" style="63" customWidth="1"/>
    <col min="12556" max="12556" width="8.28515625" style="63" customWidth="1"/>
    <col min="12557" max="12557" width="7.28515625" style="63" customWidth="1"/>
    <col min="12558" max="12558" width="12.28515625" style="63" customWidth="1"/>
    <col min="12559" max="12800" width="9.140625" style="63"/>
    <col min="12801" max="12801" width="21.85546875" style="63" customWidth="1"/>
    <col min="12802" max="12803" width="7.42578125" style="63" customWidth="1"/>
    <col min="12804" max="12804" width="8.140625" style="63" customWidth="1"/>
    <col min="12805" max="12807" width="7.42578125" style="63" customWidth="1"/>
    <col min="12808" max="12808" width="8.28515625" style="63" customWidth="1"/>
    <col min="12809" max="12809" width="7.42578125" style="63" customWidth="1"/>
    <col min="12810" max="12811" width="7.28515625" style="63" customWidth="1"/>
    <col min="12812" max="12812" width="8.28515625" style="63" customWidth="1"/>
    <col min="12813" max="12813" width="7.28515625" style="63" customWidth="1"/>
    <col min="12814" max="12814" width="12.28515625" style="63" customWidth="1"/>
    <col min="12815" max="13056" width="9.140625" style="63"/>
    <col min="13057" max="13057" width="21.85546875" style="63" customWidth="1"/>
    <col min="13058" max="13059" width="7.42578125" style="63" customWidth="1"/>
    <col min="13060" max="13060" width="8.140625" style="63" customWidth="1"/>
    <col min="13061" max="13063" width="7.42578125" style="63" customWidth="1"/>
    <col min="13064" max="13064" width="8.28515625" style="63" customWidth="1"/>
    <col min="13065" max="13065" width="7.42578125" style="63" customWidth="1"/>
    <col min="13066" max="13067" width="7.28515625" style="63" customWidth="1"/>
    <col min="13068" max="13068" width="8.28515625" style="63" customWidth="1"/>
    <col min="13069" max="13069" width="7.28515625" style="63" customWidth="1"/>
    <col min="13070" max="13070" width="12.28515625" style="63" customWidth="1"/>
    <col min="13071" max="13312" width="9.140625" style="63"/>
    <col min="13313" max="13313" width="21.85546875" style="63" customWidth="1"/>
    <col min="13314" max="13315" width="7.42578125" style="63" customWidth="1"/>
    <col min="13316" max="13316" width="8.140625" style="63" customWidth="1"/>
    <col min="13317" max="13319" width="7.42578125" style="63" customWidth="1"/>
    <col min="13320" max="13320" width="8.28515625" style="63" customWidth="1"/>
    <col min="13321" max="13321" width="7.42578125" style="63" customWidth="1"/>
    <col min="13322" max="13323" width="7.28515625" style="63" customWidth="1"/>
    <col min="13324" max="13324" width="8.28515625" style="63" customWidth="1"/>
    <col min="13325" max="13325" width="7.28515625" style="63" customWidth="1"/>
    <col min="13326" max="13326" width="12.28515625" style="63" customWidth="1"/>
    <col min="13327" max="13568" width="9.140625" style="63"/>
    <col min="13569" max="13569" width="21.85546875" style="63" customWidth="1"/>
    <col min="13570" max="13571" width="7.42578125" style="63" customWidth="1"/>
    <col min="13572" max="13572" width="8.140625" style="63" customWidth="1"/>
    <col min="13573" max="13575" width="7.42578125" style="63" customWidth="1"/>
    <col min="13576" max="13576" width="8.28515625" style="63" customWidth="1"/>
    <col min="13577" max="13577" width="7.42578125" style="63" customWidth="1"/>
    <col min="13578" max="13579" width="7.28515625" style="63" customWidth="1"/>
    <col min="13580" max="13580" width="8.28515625" style="63" customWidth="1"/>
    <col min="13581" max="13581" width="7.28515625" style="63" customWidth="1"/>
    <col min="13582" max="13582" width="12.28515625" style="63" customWidth="1"/>
    <col min="13583" max="13824" width="9.140625" style="63"/>
    <col min="13825" max="13825" width="21.85546875" style="63" customWidth="1"/>
    <col min="13826" max="13827" width="7.42578125" style="63" customWidth="1"/>
    <col min="13828" max="13828" width="8.140625" style="63" customWidth="1"/>
    <col min="13829" max="13831" width="7.42578125" style="63" customWidth="1"/>
    <col min="13832" max="13832" width="8.28515625" style="63" customWidth="1"/>
    <col min="13833" max="13833" width="7.42578125" style="63" customWidth="1"/>
    <col min="13834" max="13835" width="7.28515625" style="63" customWidth="1"/>
    <col min="13836" max="13836" width="8.28515625" style="63" customWidth="1"/>
    <col min="13837" max="13837" width="7.28515625" style="63" customWidth="1"/>
    <col min="13838" max="13838" width="12.28515625" style="63" customWidth="1"/>
    <col min="13839" max="14080" width="9.140625" style="63"/>
    <col min="14081" max="14081" width="21.85546875" style="63" customWidth="1"/>
    <col min="14082" max="14083" width="7.42578125" style="63" customWidth="1"/>
    <col min="14084" max="14084" width="8.140625" style="63" customWidth="1"/>
    <col min="14085" max="14087" width="7.42578125" style="63" customWidth="1"/>
    <col min="14088" max="14088" width="8.28515625" style="63" customWidth="1"/>
    <col min="14089" max="14089" width="7.42578125" style="63" customWidth="1"/>
    <col min="14090" max="14091" width="7.28515625" style="63" customWidth="1"/>
    <col min="14092" max="14092" width="8.28515625" style="63" customWidth="1"/>
    <col min="14093" max="14093" width="7.28515625" style="63" customWidth="1"/>
    <col min="14094" max="14094" width="12.28515625" style="63" customWidth="1"/>
    <col min="14095" max="14336" width="9.140625" style="63"/>
    <col min="14337" max="14337" width="21.85546875" style="63" customWidth="1"/>
    <col min="14338" max="14339" width="7.42578125" style="63" customWidth="1"/>
    <col min="14340" max="14340" width="8.140625" style="63" customWidth="1"/>
    <col min="14341" max="14343" width="7.42578125" style="63" customWidth="1"/>
    <col min="14344" max="14344" width="8.28515625" style="63" customWidth="1"/>
    <col min="14345" max="14345" width="7.42578125" style="63" customWidth="1"/>
    <col min="14346" max="14347" width="7.28515625" style="63" customWidth="1"/>
    <col min="14348" max="14348" width="8.28515625" style="63" customWidth="1"/>
    <col min="14349" max="14349" width="7.28515625" style="63" customWidth="1"/>
    <col min="14350" max="14350" width="12.28515625" style="63" customWidth="1"/>
    <col min="14351" max="14592" width="9.140625" style="63"/>
    <col min="14593" max="14593" width="21.85546875" style="63" customWidth="1"/>
    <col min="14594" max="14595" width="7.42578125" style="63" customWidth="1"/>
    <col min="14596" max="14596" width="8.140625" style="63" customWidth="1"/>
    <col min="14597" max="14599" width="7.42578125" style="63" customWidth="1"/>
    <col min="14600" max="14600" width="8.28515625" style="63" customWidth="1"/>
    <col min="14601" max="14601" width="7.42578125" style="63" customWidth="1"/>
    <col min="14602" max="14603" width="7.28515625" style="63" customWidth="1"/>
    <col min="14604" max="14604" width="8.28515625" style="63" customWidth="1"/>
    <col min="14605" max="14605" width="7.28515625" style="63" customWidth="1"/>
    <col min="14606" max="14606" width="12.28515625" style="63" customWidth="1"/>
    <col min="14607" max="14848" width="9.140625" style="63"/>
    <col min="14849" max="14849" width="21.85546875" style="63" customWidth="1"/>
    <col min="14850" max="14851" width="7.42578125" style="63" customWidth="1"/>
    <col min="14852" max="14852" width="8.140625" style="63" customWidth="1"/>
    <col min="14853" max="14855" width="7.42578125" style="63" customWidth="1"/>
    <col min="14856" max="14856" width="8.28515625" style="63" customWidth="1"/>
    <col min="14857" max="14857" width="7.42578125" style="63" customWidth="1"/>
    <col min="14858" max="14859" width="7.28515625" style="63" customWidth="1"/>
    <col min="14860" max="14860" width="8.28515625" style="63" customWidth="1"/>
    <col min="14861" max="14861" width="7.28515625" style="63" customWidth="1"/>
    <col min="14862" max="14862" width="12.28515625" style="63" customWidth="1"/>
    <col min="14863" max="15104" width="9.140625" style="63"/>
    <col min="15105" max="15105" width="21.85546875" style="63" customWidth="1"/>
    <col min="15106" max="15107" width="7.42578125" style="63" customWidth="1"/>
    <col min="15108" max="15108" width="8.140625" style="63" customWidth="1"/>
    <col min="15109" max="15111" width="7.42578125" style="63" customWidth="1"/>
    <col min="15112" max="15112" width="8.28515625" style="63" customWidth="1"/>
    <col min="15113" max="15113" width="7.42578125" style="63" customWidth="1"/>
    <col min="15114" max="15115" width="7.28515625" style="63" customWidth="1"/>
    <col min="15116" max="15116" width="8.28515625" style="63" customWidth="1"/>
    <col min="15117" max="15117" width="7.28515625" style="63" customWidth="1"/>
    <col min="15118" max="15118" width="12.28515625" style="63" customWidth="1"/>
    <col min="15119" max="15360" width="9.140625" style="63"/>
    <col min="15361" max="15361" width="21.85546875" style="63" customWidth="1"/>
    <col min="15362" max="15363" width="7.42578125" style="63" customWidth="1"/>
    <col min="15364" max="15364" width="8.140625" style="63" customWidth="1"/>
    <col min="15365" max="15367" width="7.42578125" style="63" customWidth="1"/>
    <col min="15368" max="15368" width="8.28515625" style="63" customWidth="1"/>
    <col min="15369" max="15369" width="7.42578125" style="63" customWidth="1"/>
    <col min="15370" max="15371" width="7.28515625" style="63" customWidth="1"/>
    <col min="15372" max="15372" width="8.28515625" style="63" customWidth="1"/>
    <col min="15373" max="15373" width="7.28515625" style="63" customWidth="1"/>
    <col min="15374" max="15374" width="12.28515625" style="63" customWidth="1"/>
    <col min="15375" max="15616" width="9.140625" style="63"/>
    <col min="15617" max="15617" width="21.85546875" style="63" customWidth="1"/>
    <col min="15618" max="15619" width="7.42578125" style="63" customWidth="1"/>
    <col min="15620" max="15620" width="8.140625" style="63" customWidth="1"/>
    <col min="15621" max="15623" width="7.42578125" style="63" customWidth="1"/>
    <col min="15624" max="15624" width="8.28515625" style="63" customWidth="1"/>
    <col min="15625" max="15625" width="7.42578125" style="63" customWidth="1"/>
    <col min="15626" max="15627" width="7.28515625" style="63" customWidth="1"/>
    <col min="15628" max="15628" width="8.28515625" style="63" customWidth="1"/>
    <col min="15629" max="15629" width="7.28515625" style="63" customWidth="1"/>
    <col min="15630" max="15630" width="12.28515625" style="63" customWidth="1"/>
    <col min="15631" max="15872" width="9.140625" style="63"/>
    <col min="15873" max="15873" width="21.85546875" style="63" customWidth="1"/>
    <col min="15874" max="15875" width="7.42578125" style="63" customWidth="1"/>
    <col min="15876" max="15876" width="8.140625" style="63" customWidth="1"/>
    <col min="15877" max="15879" width="7.42578125" style="63" customWidth="1"/>
    <col min="15880" max="15880" width="8.28515625" style="63" customWidth="1"/>
    <col min="15881" max="15881" width="7.42578125" style="63" customWidth="1"/>
    <col min="15882" max="15883" width="7.28515625" style="63" customWidth="1"/>
    <col min="15884" max="15884" width="8.28515625" style="63" customWidth="1"/>
    <col min="15885" max="15885" width="7.28515625" style="63" customWidth="1"/>
    <col min="15886" max="15886" width="12.28515625" style="63" customWidth="1"/>
    <col min="15887" max="16128" width="9.140625" style="63"/>
    <col min="16129" max="16129" width="21.85546875" style="63" customWidth="1"/>
    <col min="16130" max="16131" width="7.42578125" style="63" customWidth="1"/>
    <col min="16132" max="16132" width="8.140625" style="63" customWidth="1"/>
    <col min="16133" max="16135" width="7.42578125" style="63" customWidth="1"/>
    <col min="16136" max="16136" width="8.28515625" style="63" customWidth="1"/>
    <col min="16137" max="16137" width="7.42578125" style="63" customWidth="1"/>
    <col min="16138" max="16139" width="7.28515625" style="63" customWidth="1"/>
    <col min="16140" max="16140" width="8.28515625" style="63" customWidth="1"/>
    <col min="16141" max="16141" width="7.28515625" style="63" customWidth="1"/>
    <col min="16142" max="16142" width="12.28515625" style="63" customWidth="1"/>
    <col min="16143" max="16384" width="9.140625" style="63"/>
  </cols>
  <sheetData>
    <row r="1" spans="1:18" ht="20.100000000000001" customHeight="1" x14ac:dyDescent="0.2"/>
    <row r="2" spans="1:18" s="236" customFormat="1" ht="30" customHeight="1" x14ac:dyDescent="0.2">
      <c r="A2" s="235" t="s">
        <v>460</v>
      </c>
    </row>
    <row r="3" spans="1:18" ht="20.100000000000001" customHeight="1" x14ac:dyDescent="0.2"/>
    <row r="4" spans="1:18" ht="19.899999999999999" customHeight="1" x14ac:dyDescent="0.2">
      <c r="B4" s="231" t="s">
        <v>508</v>
      </c>
      <c r="C4" s="231"/>
      <c r="D4" s="231"/>
      <c r="E4" s="231"/>
      <c r="F4" s="231" t="s">
        <v>453</v>
      </c>
      <c r="G4" s="231"/>
      <c r="H4" s="231"/>
      <c r="I4" s="231"/>
      <c r="J4" s="231" t="s">
        <v>69</v>
      </c>
      <c r="K4" s="231"/>
      <c r="L4" s="231"/>
      <c r="M4" s="231"/>
      <c r="N4" s="68"/>
    </row>
    <row r="5" spans="1:18" s="60" customFormat="1" ht="49.9" customHeight="1" x14ac:dyDescent="0.2">
      <c r="A5" s="90" t="s">
        <v>237</v>
      </c>
      <c r="B5" s="69" t="s">
        <v>62</v>
      </c>
      <c r="C5" s="69" t="s">
        <v>63</v>
      </c>
      <c r="D5" s="70" t="s">
        <v>280</v>
      </c>
      <c r="E5" s="69" t="s">
        <v>59</v>
      </c>
      <c r="F5" s="69" t="s">
        <v>62</v>
      </c>
      <c r="G5" s="69" t="s">
        <v>63</v>
      </c>
      <c r="H5" s="70" t="s">
        <v>280</v>
      </c>
      <c r="I5" s="69" t="s">
        <v>59</v>
      </c>
      <c r="J5" s="69" t="s">
        <v>62</v>
      </c>
      <c r="K5" s="69" t="s">
        <v>63</v>
      </c>
      <c r="L5" s="70" t="s">
        <v>280</v>
      </c>
      <c r="M5" s="69" t="s">
        <v>59</v>
      </c>
      <c r="N5" s="85" t="s">
        <v>279</v>
      </c>
    </row>
    <row r="6" spans="1:18" ht="19.899999999999999" customHeight="1" x14ac:dyDescent="0.2">
      <c r="A6" s="87" t="s">
        <v>97</v>
      </c>
      <c r="B6" s="4">
        <v>204</v>
      </c>
      <c r="C6" s="4">
        <v>439</v>
      </c>
      <c r="D6" s="4">
        <v>1</v>
      </c>
      <c r="E6" s="4">
        <f t="shared" ref="E6:E69" si="0">SUM(B6:D6)</f>
        <v>644</v>
      </c>
      <c r="F6" s="4">
        <v>167</v>
      </c>
      <c r="G6" s="4">
        <v>383</v>
      </c>
      <c r="H6" s="4">
        <v>0</v>
      </c>
      <c r="I6" s="4">
        <v>550</v>
      </c>
      <c r="J6" s="4">
        <v>-37</v>
      </c>
      <c r="K6" s="4">
        <v>-56</v>
      </c>
      <c r="L6" s="4">
        <v>-1</v>
      </c>
      <c r="M6" s="4">
        <v>-94</v>
      </c>
      <c r="N6" s="136">
        <v>-0.14596273291925466</v>
      </c>
      <c r="O6" s="60"/>
      <c r="P6" s="60"/>
      <c r="Q6" s="9"/>
      <c r="R6" s="9"/>
    </row>
    <row r="7" spans="1:18" ht="19.899999999999999" customHeight="1" x14ac:dyDescent="0.2">
      <c r="A7" s="88" t="s">
        <v>98</v>
      </c>
      <c r="B7" s="5">
        <v>191</v>
      </c>
      <c r="C7" s="5">
        <v>347</v>
      </c>
      <c r="D7" s="5">
        <v>0</v>
      </c>
      <c r="E7" s="5">
        <f t="shared" si="0"/>
        <v>538</v>
      </c>
      <c r="F7" s="5">
        <v>145</v>
      </c>
      <c r="G7" s="5">
        <v>284</v>
      </c>
      <c r="H7" s="5">
        <v>0</v>
      </c>
      <c r="I7" s="5">
        <v>429</v>
      </c>
      <c r="J7" s="5">
        <v>-46</v>
      </c>
      <c r="K7" s="5">
        <v>-63</v>
      </c>
      <c r="L7" s="5">
        <v>0</v>
      </c>
      <c r="M7" s="5">
        <v>-109</v>
      </c>
      <c r="N7" s="137">
        <v>-0.20260223048327136</v>
      </c>
      <c r="O7" s="60"/>
      <c r="P7" s="60"/>
      <c r="Q7" s="9"/>
      <c r="R7" s="9"/>
    </row>
    <row r="8" spans="1:18" ht="19.899999999999999" customHeight="1" x14ac:dyDescent="0.2">
      <c r="A8" s="87" t="s">
        <v>381</v>
      </c>
      <c r="B8" s="4">
        <v>178</v>
      </c>
      <c r="C8" s="4">
        <v>301</v>
      </c>
      <c r="D8" s="4">
        <v>0</v>
      </c>
      <c r="E8" s="4">
        <f t="shared" si="0"/>
        <v>479</v>
      </c>
      <c r="F8" s="4" t="s">
        <v>68</v>
      </c>
      <c r="G8" s="4" t="s">
        <v>68</v>
      </c>
      <c r="H8" s="4" t="s">
        <v>68</v>
      </c>
      <c r="I8" s="4" t="s">
        <v>68</v>
      </c>
      <c r="J8" s="4" t="s">
        <v>68</v>
      </c>
      <c r="K8" s="4" t="s">
        <v>68</v>
      </c>
      <c r="L8" s="4" t="s">
        <v>68</v>
      </c>
      <c r="M8" s="4" t="s">
        <v>68</v>
      </c>
      <c r="N8" s="4" t="s">
        <v>68</v>
      </c>
      <c r="Q8" s="9"/>
      <c r="R8" s="9"/>
    </row>
    <row r="9" spans="1:18" ht="19.899999999999999" customHeight="1" x14ac:dyDescent="0.2">
      <c r="A9" s="88" t="s">
        <v>99</v>
      </c>
      <c r="B9" s="5">
        <v>180</v>
      </c>
      <c r="C9" s="5">
        <v>355</v>
      </c>
      <c r="D9" s="5">
        <v>0</v>
      </c>
      <c r="E9" s="5">
        <f t="shared" si="0"/>
        <v>535</v>
      </c>
      <c r="F9" s="5">
        <v>177</v>
      </c>
      <c r="G9" s="5">
        <v>344</v>
      </c>
      <c r="H9" s="5">
        <v>0</v>
      </c>
      <c r="I9" s="5">
        <v>521</v>
      </c>
      <c r="J9" s="5">
        <v>-3</v>
      </c>
      <c r="K9" s="5">
        <v>-11</v>
      </c>
      <c r="L9" s="5">
        <v>0</v>
      </c>
      <c r="M9" s="5">
        <v>-14</v>
      </c>
      <c r="N9" s="137">
        <v>-2.6168224299065422E-2</v>
      </c>
      <c r="Q9" s="9"/>
      <c r="R9" s="9"/>
    </row>
    <row r="10" spans="1:18" ht="19.899999999999999" customHeight="1" x14ac:dyDescent="0.2">
      <c r="A10" s="87" t="s">
        <v>120</v>
      </c>
      <c r="B10" s="4">
        <v>51</v>
      </c>
      <c r="C10" s="4">
        <v>125</v>
      </c>
      <c r="D10" s="4">
        <v>0</v>
      </c>
      <c r="E10" s="4">
        <f t="shared" si="0"/>
        <v>176</v>
      </c>
      <c r="F10" s="4">
        <v>48</v>
      </c>
      <c r="G10" s="4">
        <v>89</v>
      </c>
      <c r="H10" s="4">
        <v>0</v>
      </c>
      <c r="I10" s="4">
        <v>137</v>
      </c>
      <c r="J10" s="4">
        <v>-3</v>
      </c>
      <c r="K10" s="4">
        <v>-36</v>
      </c>
      <c r="L10" s="4">
        <v>0</v>
      </c>
      <c r="M10" s="4">
        <v>-39</v>
      </c>
      <c r="N10" s="136">
        <v>-0.22159090909090909</v>
      </c>
      <c r="Q10" s="9"/>
      <c r="R10" s="9"/>
    </row>
    <row r="11" spans="1:18" ht="19.899999999999999" customHeight="1" x14ac:dyDescent="0.2">
      <c r="A11" s="88" t="s">
        <v>100</v>
      </c>
      <c r="B11" s="5">
        <v>142</v>
      </c>
      <c r="C11" s="5">
        <v>222</v>
      </c>
      <c r="D11" s="5">
        <v>35</v>
      </c>
      <c r="E11" s="5">
        <f t="shared" si="0"/>
        <v>399</v>
      </c>
      <c r="F11" s="5">
        <v>111</v>
      </c>
      <c r="G11" s="5">
        <v>232</v>
      </c>
      <c r="H11" s="5">
        <v>0</v>
      </c>
      <c r="I11" s="5">
        <v>343</v>
      </c>
      <c r="J11" s="5">
        <v>-31</v>
      </c>
      <c r="K11" s="5">
        <v>10</v>
      </c>
      <c r="L11" s="5">
        <v>-35</v>
      </c>
      <c r="M11" s="5">
        <v>-56</v>
      </c>
      <c r="N11" s="137">
        <v>-0.14035087719298245</v>
      </c>
      <c r="Q11" s="9"/>
      <c r="R11" s="9"/>
    </row>
    <row r="12" spans="1:18" ht="19.899999999999999" customHeight="1" x14ac:dyDescent="0.2">
      <c r="A12" s="87" t="s">
        <v>240</v>
      </c>
      <c r="B12" s="4">
        <v>34</v>
      </c>
      <c r="C12" s="4">
        <v>24</v>
      </c>
      <c r="D12" s="4">
        <v>0</v>
      </c>
      <c r="E12" s="4">
        <f t="shared" si="0"/>
        <v>58</v>
      </c>
      <c r="F12" s="4">
        <v>34</v>
      </c>
      <c r="G12" s="4">
        <v>38</v>
      </c>
      <c r="H12" s="4">
        <v>0</v>
      </c>
      <c r="I12" s="4">
        <v>72</v>
      </c>
      <c r="J12" s="4">
        <v>0</v>
      </c>
      <c r="K12" s="4">
        <v>14</v>
      </c>
      <c r="L12" s="4">
        <v>0</v>
      </c>
      <c r="M12" s="4">
        <v>14</v>
      </c>
      <c r="N12" s="136">
        <v>0.2413793103448276</v>
      </c>
      <c r="Q12" s="9"/>
      <c r="R12" s="9"/>
    </row>
    <row r="13" spans="1:18" ht="19.899999999999999" customHeight="1" x14ac:dyDescent="0.2">
      <c r="A13" s="88" t="s">
        <v>121</v>
      </c>
      <c r="B13" s="5">
        <v>173</v>
      </c>
      <c r="C13" s="5">
        <v>267</v>
      </c>
      <c r="D13" s="5">
        <v>0</v>
      </c>
      <c r="E13" s="5">
        <f t="shared" si="0"/>
        <v>440</v>
      </c>
      <c r="F13" s="5">
        <v>152</v>
      </c>
      <c r="G13" s="5">
        <v>215</v>
      </c>
      <c r="H13" s="5">
        <v>0</v>
      </c>
      <c r="I13" s="5">
        <v>367</v>
      </c>
      <c r="J13" s="5">
        <v>-21</v>
      </c>
      <c r="K13" s="5">
        <v>-52</v>
      </c>
      <c r="L13" s="5">
        <v>0</v>
      </c>
      <c r="M13" s="5">
        <v>-73</v>
      </c>
      <c r="N13" s="137">
        <v>-0.16590909090909092</v>
      </c>
      <c r="Q13" s="9"/>
      <c r="R13" s="9"/>
    </row>
    <row r="14" spans="1:18" ht="19.899999999999999" customHeight="1" x14ac:dyDescent="0.2">
      <c r="A14" s="87" t="s">
        <v>218</v>
      </c>
      <c r="B14" s="4">
        <v>93</v>
      </c>
      <c r="C14" s="4">
        <v>190</v>
      </c>
      <c r="D14" s="4">
        <v>0</v>
      </c>
      <c r="E14" s="4">
        <f t="shared" si="0"/>
        <v>283</v>
      </c>
      <c r="F14" s="4">
        <v>78</v>
      </c>
      <c r="G14" s="4">
        <v>173</v>
      </c>
      <c r="H14" s="4">
        <v>0</v>
      </c>
      <c r="I14" s="4">
        <v>251</v>
      </c>
      <c r="J14" s="4">
        <v>-15</v>
      </c>
      <c r="K14" s="4">
        <v>-17</v>
      </c>
      <c r="L14" s="4">
        <v>0</v>
      </c>
      <c r="M14" s="4">
        <v>-32</v>
      </c>
      <c r="N14" s="136">
        <v>-0.11307420494699646</v>
      </c>
      <c r="Q14" s="9"/>
      <c r="R14" s="9"/>
    </row>
    <row r="15" spans="1:18" ht="19.899999999999999" customHeight="1" x14ac:dyDescent="0.2">
      <c r="A15" s="88" t="s">
        <v>456</v>
      </c>
      <c r="B15" s="5" t="s">
        <v>68</v>
      </c>
      <c r="C15" s="5" t="s">
        <v>68</v>
      </c>
      <c r="D15" s="5" t="s">
        <v>68</v>
      </c>
      <c r="E15" s="5" t="s">
        <v>68</v>
      </c>
      <c r="F15" s="5">
        <v>18</v>
      </c>
      <c r="G15" s="5">
        <v>23</v>
      </c>
      <c r="H15" s="5">
        <v>0</v>
      </c>
      <c r="I15" s="5">
        <v>41</v>
      </c>
      <c r="J15" s="5" t="s">
        <v>68</v>
      </c>
      <c r="K15" s="5" t="s">
        <v>68</v>
      </c>
      <c r="L15" s="5" t="s">
        <v>68</v>
      </c>
      <c r="M15" s="5" t="s">
        <v>68</v>
      </c>
      <c r="N15" s="5" t="s">
        <v>68</v>
      </c>
      <c r="Q15" s="9"/>
      <c r="R15" s="9"/>
    </row>
    <row r="16" spans="1:18" ht="19.899999999999999" customHeight="1" x14ac:dyDescent="0.2">
      <c r="A16" s="87" t="s">
        <v>216</v>
      </c>
      <c r="B16" s="4">
        <v>97</v>
      </c>
      <c r="C16" s="4">
        <v>148</v>
      </c>
      <c r="D16" s="4">
        <v>0</v>
      </c>
      <c r="E16" s="4">
        <f t="shared" si="0"/>
        <v>245</v>
      </c>
      <c r="F16" s="4">
        <v>77</v>
      </c>
      <c r="G16" s="4">
        <v>134</v>
      </c>
      <c r="H16" s="4">
        <v>0</v>
      </c>
      <c r="I16" s="4">
        <v>211</v>
      </c>
      <c r="J16" s="4">
        <v>-20</v>
      </c>
      <c r="K16" s="4">
        <v>-14</v>
      </c>
      <c r="L16" s="4">
        <v>0</v>
      </c>
      <c r="M16" s="4">
        <v>-34</v>
      </c>
      <c r="N16" s="136">
        <v>-0.13877551020408163</v>
      </c>
      <c r="Q16" s="9"/>
      <c r="R16" s="9"/>
    </row>
    <row r="17" spans="1:18" ht="19.899999999999999" customHeight="1" x14ac:dyDescent="0.2">
      <c r="A17" s="88" t="s">
        <v>122</v>
      </c>
      <c r="B17" s="5">
        <v>171</v>
      </c>
      <c r="C17" s="5">
        <v>130</v>
      </c>
      <c r="D17" s="5">
        <v>4</v>
      </c>
      <c r="E17" s="5">
        <f t="shared" si="0"/>
        <v>305</v>
      </c>
      <c r="F17" s="5">
        <v>68</v>
      </c>
      <c r="G17" s="5">
        <v>169</v>
      </c>
      <c r="H17" s="5">
        <v>0</v>
      </c>
      <c r="I17" s="5">
        <v>237</v>
      </c>
      <c r="J17" s="5">
        <v>-103</v>
      </c>
      <c r="K17" s="5">
        <v>39</v>
      </c>
      <c r="L17" s="5">
        <v>-4</v>
      </c>
      <c r="M17" s="5">
        <v>-68</v>
      </c>
      <c r="N17" s="137">
        <v>-0.22295081967213115</v>
      </c>
      <c r="Q17" s="9"/>
      <c r="R17" s="9"/>
    </row>
    <row r="18" spans="1:18" ht="19.899999999999999" customHeight="1" x14ac:dyDescent="0.2">
      <c r="A18" s="87" t="s">
        <v>221</v>
      </c>
      <c r="B18" s="4">
        <v>76</v>
      </c>
      <c r="C18" s="4">
        <v>143</v>
      </c>
      <c r="D18" s="4">
        <v>0</v>
      </c>
      <c r="E18" s="4">
        <f t="shared" si="0"/>
        <v>219</v>
      </c>
      <c r="F18" s="4">
        <v>65</v>
      </c>
      <c r="G18" s="4">
        <v>126</v>
      </c>
      <c r="H18" s="4">
        <v>0</v>
      </c>
      <c r="I18" s="4">
        <v>191</v>
      </c>
      <c r="J18" s="4">
        <v>-11</v>
      </c>
      <c r="K18" s="4">
        <v>-17</v>
      </c>
      <c r="L18" s="4">
        <v>0</v>
      </c>
      <c r="M18" s="4">
        <v>-28</v>
      </c>
      <c r="N18" s="136">
        <v>-0.12785388127853881</v>
      </c>
      <c r="Q18" s="9"/>
      <c r="R18" s="9"/>
    </row>
    <row r="19" spans="1:18" ht="19.899999999999999" customHeight="1" x14ac:dyDescent="0.2">
      <c r="A19" s="88" t="s">
        <v>208</v>
      </c>
      <c r="B19" s="5">
        <v>208</v>
      </c>
      <c r="C19" s="5">
        <v>137</v>
      </c>
      <c r="D19" s="5">
        <v>3</v>
      </c>
      <c r="E19" s="5">
        <f t="shared" si="0"/>
        <v>348</v>
      </c>
      <c r="F19" s="5">
        <v>119</v>
      </c>
      <c r="G19" s="5">
        <v>183</v>
      </c>
      <c r="H19" s="5">
        <v>0</v>
      </c>
      <c r="I19" s="5">
        <v>302</v>
      </c>
      <c r="J19" s="5">
        <v>-89</v>
      </c>
      <c r="K19" s="5">
        <v>46</v>
      </c>
      <c r="L19" s="5">
        <v>-3</v>
      </c>
      <c r="M19" s="5">
        <v>-46</v>
      </c>
      <c r="N19" s="137">
        <v>-0.13218390804597702</v>
      </c>
      <c r="Q19" s="9"/>
      <c r="R19" s="9"/>
    </row>
    <row r="20" spans="1:18" ht="19.899999999999999" customHeight="1" x14ac:dyDescent="0.2">
      <c r="A20" s="87" t="s">
        <v>101</v>
      </c>
      <c r="B20" s="4">
        <v>95</v>
      </c>
      <c r="C20" s="4">
        <v>171</v>
      </c>
      <c r="D20" s="4">
        <v>0</v>
      </c>
      <c r="E20" s="4">
        <f t="shared" si="0"/>
        <v>266</v>
      </c>
      <c r="F20" s="4">
        <v>82</v>
      </c>
      <c r="G20" s="4">
        <v>178</v>
      </c>
      <c r="H20" s="4">
        <v>0</v>
      </c>
      <c r="I20" s="4">
        <v>260</v>
      </c>
      <c r="J20" s="4">
        <v>-13</v>
      </c>
      <c r="K20" s="4">
        <v>7</v>
      </c>
      <c r="L20" s="4">
        <v>0</v>
      </c>
      <c r="M20" s="4">
        <v>-6</v>
      </c>
      <c r="N20" s="136">
        <v>-2.2556390977443608E-2</v>
      </c>
      <c r="Q20" s="9"/>
      <c r="R20" s="9"/>
    </row>
    <row r="21" spans="1:18" ht="19.899999999999999" customHeight="1" x14ac:dyDescent="0.2">
      <c r="A21" s="88" t="s">
        <v>102</v>
      </c>
      <c r="B21" s="5">
        <v>146</v>
      </c>
      <c r="C21" s="5">
        <v>350</v>
      </c>
      <c r="D21" s="5">
        <v>0</v>
      </c>
      <c r="E21" s="5">
        <f t="shared" si="0"/>
        <v>496</v>
      </c>
      <c r="F21" s="5">
        <v>98</v>
      </c>
      <c r="G21" s="5">
        <v>271</v>
      </c>
      <c r="H21" s="5">
        <v>0</v>
      </c>
      <c r="I21" s="5">
        <v>369</v>
      </c>
      <c r="J21" s="5">
        <v>-48</v>
      </c>
      <c r="K21" s="5">
        <v>-79</v>
      </c>
      <c r="L21" s="5">
        <v>0</v>
      </c>
      <c r="M21" s="5">
        <v>-127</v>
      </c>
      <c r="N21" s="137">
        <v>-0.25604838709677419</v>
      </c>
      <c r="Q21" s="9"/>
      <c r="R21" s="9"/>
    </row>
    <row r="22" spans="1:18" ht="19.899999999999999" customHeight="1" x14ac:dyDescent="0.2">
      <c r="A22" s="87" t="s">
        <v>212</v>
      </c>
      <c r="B22" s="4">
        <v>217</v>
      </c>
      <c r="C22" s="4">
        <v>404</v>
      </c>
      <c r="D22" s="4">
        <v>0</v>
      </c>
      <c r="E22" s="4">
        <f t="shared" si="0"/>
        <v>621</v>
      </c>
      <c r="F22" s="4">
        <v>217</v>
      </c>
      <c r="G22" s="4">
        <v>382</v>
      </c>
      <c r="H22" s="4">
        <v>0</v>
      </c>
      <c r="I22" s="4">
        <v>599</v>
      </c>
      <c r="J22" s="4">
        <v>0</v>
      </c>
      <c r="K22" s="4">
        <v>-22</v>
      </c>
      <c r="L22" s="4">
        <v>0</v>
      </c>
      <c r="M22" s="4">
        <v>-22</v>
      </c>
      <c r="N22" s="136">
        <v>-3.542673107890499E-2</v>
      </c>
      <c r="Q22" s="9"/>
      <c r="R22" s="9"/>
    </row>
    <row r="23" spans="1:18" ht="19.899999999999999" customHeight="1" x14ac:dyDescent="0.2">
      <c r="A23" s="88" t="s">
        <v>103</v>
      </c>
      <c r="B23" s="5">
        <v>263</v>
      </c>
      <c r="C23" s="5">
        <v>537</v>
      </c>
      <c r="D23" s="5">
        <v>1</v>
      </c>
      <c r="E23" s="5">
        <f t="shared" si="0"/>
        <v>801</v>
      </c>
      <c r="F23" s="5">
        <v>227</v>
      </c>
      <c r="G23" s="5">
        <v>532</v>
      </c>
      <c r="H23" s="5">
        <v>0</v>
      </c>
      <c r="I23" s="5">
        <v>759</v>
      </c>
      <c r="J23" s="5">
        <v>-36</v>
      </c>
      <c r="K23" s="5">
        <v>-5</v>
      </c>
      <c r="L23" s="5">
        <v>-1</v>
      </c>
      <c r="M23" s="5">
        <v>-42</v>
      </c>
      <c r="N23" s="137">
        <v>-5.2434456928838954E-2</v>
      </c>
      <c r="Q23" s="9"/>
      <c r="R23" s="9"/>
    </row>
    <row r="24" spans="1:18" ht="19.899999999999999" customHeight="1" x14ac:dyDescent="0.2">
      <c r="A24" s="87" t="s">
        <v>217</v>
      </c>
      <c r="B24" s="4">
        <v>102</v>
      </c>
      <c r="C24" s="4">
        <v>171</v>
      </c>
      <c r="D24" s="4">
        <v>0</v>
      </c>
      <c r="E24" s="4">
        <f t="shared" si="0"/>
        <v>273</v>
      </c>
      <c r="F24" s="4">
        <v>88</v>
      </c>
      <c r="G24" s="4">
        <v>163</v>
      </c>
      <c r="H24" s="4">
        <v>0</v>
      </c>
      <c r="I24" s="4">
        <v>251</v>
      </c>
      <c r="J24" s="4">
        <v>-14</v>
      </c>
      <c r="K24" s="4">
        <v>-8</v>
      </c>
      <c r="L24" s="4">
        <v>0</v>
      </c>
      <c r="M24" s="4">
        <v>-22</v>
      </c>
      <c r="N24" s="136">
        <v>-8.0586080586080591E-2</v>
      </c>
      <c r="Q24" s="9"/>
      <c r="R24" s="9"/>
    </row>
    <row r="25" spans="1:18" ht="19.899999999999999" customHeight="1" x14ac:dyDescent="0.2">
      <c r="A25" s="88" t="s">
        <v>104</v>
      </c>
      <c r="B25" s="5">
        <v>145</v>
      </c>
      <c r="C25" s="5">
        <v>305</v>
      </c>
      <c r="D25" s="5">
        <v>0</v>
      </c>
      <c r="E25" s="5">
        <f t="shared" si="0"/>
        <v>450</v>
      </c>
      <c r="F25" s="5">
        <v>131</v>
      </c>
      <c r="G25" s="5">
        <v>290</v>
      </c>
      <c r="H25" s="5">
        <v>0</v>
      </c>
      <c r="I25" s="5">
        <v>421</v>
      </c>
      <c r="J25" s="5">
        <v>-14</v>
      </c>
      <c r="K25" s="5">
        <v>-15</v>
      </c>
      <c r="L25" s="5">
        <v>0</v>
      </c>
      <c r="M25" s="5">
        <v>-29</v>
      </c>
      <c r="N25" s="137">
        <v>-6.4444444444444443E-2</v>
      </c>
      <c r="Q25" s="9"/>
      <c r="R25" s="9"/>
    </row>
    <row r="26" spans="1:18" ht="19.899999999999999" customHeight="1" x14ac:dyDescent="0.2">
      <c r="A26" s="87" t="s">
        <v>0</v>
      </c>
      <c r="B26" s="4">
        <v>88</v>
      </c>
      <c r="C26" s="4">
        <v>161</v>
      </c>
      <c r="D26" s="4">
        <v>1</v>
      </c>
      <c r="E26" s="4">
        <f t="shared" si="0"/>
        <v>250</v>
      </c>
      <c r="F26" s="4">
        <v>79</v>
      </c>
      <c r="G26" s="4">
        <v>151</v>
      </c>
      <c r="H26" s="4">
        <v>1</v>
      </c>
      <c r="I26" s="4">
        <v>231</v>
      </c>
      <c r="J26" s="4">
        <v>-9</v>
      </c>
      <c r="K26" s="4">
        <v>-10</v>
      </c>
      <c r="L26" s="4">
        <v>0</v>
      </c>
      <c r="M26" s="4">
        <v>-19</v>
      </c>
      <c r="N26" s="136">
        <v>-7.5999999999999998E-2</v>
      </c>
      <c r="Q26" s="9"/>
      <c r="R26" s="9"/>
    </row>
    <row r="27" spans="1:18" ht="19.899999999999999" customHeight="1" x14ac:dyDescent="0.2">
      <c r="A27" s="88" t="s">
        <v>105</v>
      </c>
      <c r="B27" s="5">
        <v>204</v>
      </c>
      <c r="C27" s="5">
        <v>365</v>
      </c>
      <c r="D27" s="5">
        <v>0</v>
      </c>
      <c r="E27" s="5">
        <f t="shared" si="0"/>
        <v>569</v>
      </c>
      <c r="F27" s="5" t="s">
        <v>510</v>
      </c>
      <c r="G27" s="5" t="s">
        <v>510</v>
      </c>
      <c r="H27" s="5" t="s">
        <v>510</v>
      </c>
      <c r="I27" s="5" t="s">
        <v>510</v>
      </c>
      <c r="J27" s="5" t="s">
        <v>68</v>
      </c>
      <c r="K27" s="5" t="s">
        <v>68</v>
      </c>
      <c r="L27" s="5" t="s">
        <v>68</v>
      </c>
      <c r="M27" s="5" t="s">
        <v>68</v>
      </c>
      <c r="N27" s="5" t="s">
        <v>68</v>
      </c>
      <c r="Q27" s="9"/>
      <c r="R27" s="9"/>
    </row>
    <row r="28" spans="1:18" ht="19.899999999999999" customHeight="1" x14ac:dyDescent="0.2">
      <c r="A28" s="87" t="s">
        <v>193</v>
      </c>
      <c r="B28" s="4">
        <v>70</v>
      </c>
      <c r="C28" s="4">
        <v>140</v>
      </c>
      <c r="D28" s="4">
        <v>0</v>
      </c>
      <c r="E28" s="4">
        <f t="shared" si="0"/>
        <v>210</v>
      </c>
      <c r="F28" s="4">
        <v>48</v>
      </c>
      <c r="G28" s="4">
        <v>112</v>
      </c>
      <c r="H28" s="4">
        <v>0</v>
      </c>
      <c r="I28" s="4">
        <v>160</v>
      </c>
      <c r="J28" s="4">
        <v>-22</v>
      </c>
      <c r="K28" s="4">
        <v>-28</v>
      </c>
      <c r="L28" s="4">
        <v>0</v>
      </c>
      <c r="M28" s="4">
        <v>-50</v>
      </c>
      <c r="N28" s="136">
        <v>-0.23809523809523808</v>
      </c>
      <c r="Q28" s="9"/>
      <c r="R28" s="9"/>
    </row>
    <row r="29" spans="1:18" ht="19.899999999999999" customHeight="1" x14ac:dyDescent="0.2">
      <c r="A29" s="88" t="s">
        <v>106</v>
      </c>
      <c r="B29" s="5">
        <v>96</v>
      </c>
      <c r="C29" s="5">
        <v>171</v>
      </c>
      <c r="D29" s="5">
        <v>0</v>
      </c>
      <c r="E29" s="5">
        <f t="shared" si="0"/>
        <v>267</v>
      </c>
      <c r="F29" s="5">
        <v>101</v>
      </c>
      <c r="G29" s="5">
        <v>210</v>
      </c>
      <c r="H29" s="5">
        <v>0</v>
      </c>
      <c r="I29" s="5">
        <v>311</v>
      </c>
      <c r="J29" s="5">
        <v>5</v>
      </c>
      <c r="K29" s="5">
        <v>39</v>
      </c>
      <c r="L29" s="5">
        <v>0</v>
      </c>
      <c r="M29" s="5">
        <v>44</v>
      </c>
      <c r="N29" s="137">
        <v>0.16479400749063669</v>
      </c>
      <c r="Q29" s="9"/>
      <c r="R29" s="9"/>
    </row>
    <row r="30" spans="1:18" ht="19.899999999999999" customHeight="1" x14ac:dyDescent="0.2">
      <c r="A30" s="87" t="s">
        <v>107</v>
      </c>
      <c r="B30" s="4">
        <v>75</v>
      </c>
      <c r="C30" s="4">
        <v>157</v>
      </c>
      <c r="D30" s="4">
        <v>0</v>
      </c>
      <c r="E30" s="4">
        <f t="shared" si="0"/>
        <v>232</v>
      </c>
      <c r="F30" s="4">
        <v>65</v>
      </c>
      <c r="G30" s="4">
        <v>138</v>
      </c>
      <c r="H30" s="4">
        <v>0</v>
      </c>
      <c r="I30" s="4">
        <v>203</v>
      </c>
      <c r="J30" s="4">
        <v>-10</v>
      </c>
      <c r="K30" s="4">
        <v>-19</v>
      </c>
      <c r="L30" s="4">
        <v>0</v>
      </c>
      <c r="M30" s="4">
        <v>-29</v>
      </c>
      <c r="N30" s="136">
        <v>-0.125</v>
      </c>
      <c r="Q30" s="9"/>
      <c r="R30" s="9"/>
    </row>
    <row r="31" spans="1:18" ht="19.899999999999999" customHeight="1" x14ac:dyDescent="0.2">
      <c r="A31" s="88" t="s">
        <v>108</v>
      </c>
      <c r="B31" s="5">
        <v>94</v>
      </c>
      <c r="C31" s="5">
        <v>306</v>
      </c>
      <c r="D31" s="5">
        <v>0</v>
      </c>
      <c r="E31" s="5">
        <f t="shared" si="0"/>
        <v>400</v>
      </c>
      <c r="F31" s="5">
        <v>103</v>
      </c>
      <c r="G31" s="5">
        <v>318</v>
      </c>
      <c r="H31" s="5">
        <v>0</v>
      </c>
      <c r="I31" s="5">
        <v>421</v>
      </c>
      <c r="J31" s="5">
        <v>9</v>
      </c>
      <c r="K31" s="5">
        <v>12</v>
      </c>
      <c r="L31" s="5">
        <v>0</v>
      </c>
      <c r="M31" s="5">
        <v>21</v>
      </c>
      <c r="N31" s="137">
        <v>5.2499999999999998E-2</v>
      </c>
      <c r="Q31" s="9"/>
      <c r="R31" s="9"/>
    </row>
    <row r="32" spans="1:18" ht="19.899999999999999" customHeight="1" x14ac:dyDescent="0.2">
      <c r="A32" s="87" t="s">
        <v>222</v>
      </c>
      <c r="B32" s="4">
        <v>52</v>
      </c>
      <c r="C32" s="4">
        <v>128</v>
      </c>
      <c r="D32" s="4">
        <v>0</v>
      </c>
      <c r="E32" s="4">
        <f t="shared" si="0"/>
        <v>180</v>
      </c>
      <c r="F32" s="4">
        <v>37</v>
      </c>
      <c r="G32" s="4">
        <v>91</v>
      </c>
      <c r="H32" s="4">
        <v>0</v>
      </c>
      <c r="I32" s="4">
        <v>128</v>
      </c>
      <c r="J32" s="4">
        <v>-15</v>
      </c>
      <c r="K32" s="4">
        <v>-37</v>
      </c>
      <c r="L32" s="4">
        <v>0</v>
      </c>
      <c r="M32" s="4">
        <v>-52</v>
      </c>
      <c r="N32" s="136">
        <v>-0.28888888888888886</v>
      </c>
      <c r="Q32" s="9"/>
      <c r="R32" s="9"/>
    </row>
    <row r="33" spans="1:18" ht="19.899999999999999" customHeight="1" x14ac:dyDescent="0.2">
      <c r="A33" s="88" t="s">
        <v>109</v>
      </c>
      <c r="B33" s="5">
        <v>291</v>
      </c>
      <c r="C33" s="5">
        <v>663</v>
      </c>
      <c r="D33" s="5">
        <v>0</v>
      </c>
      <c r="E33" s="5">
        <f t="shared" si="0"/>
        <v>954</v>
      </c>
      <c r="F33" s="5">
        <v>266</v>
      </c>
      <c r="G33" s="5">
        <v>641</v>
      </c>
      <c r="H33" s="5">
        <v>0</v>
      </c>
      <c r="I33" s="5">
        <v>907</v>
      </c>
      <c r="J33" s="5">
        <v>-25</v>
      </c>
      <c r="K33" s="5">
        <v>-22</v>
      </c>
      <c r="L33" s="5">
        <v>0</v>
      </c>
      <c r="M33" s="5">
        <v>-47</v>
      </c>
      <c r="N33" s="137">
        <v>-4.9266247379454925E-2</v>
      </c>
      <c r="Q33" s="9"/>
      <c r="R33" s="9"/>
    </row>
    <row r="34" spans="1:18" ht="19.899999999999999" customHeight="1" x14ac:dyDescent="0.2">
      <c r="A34" s="87" t="s">
        <v>110</v>
      </c>
      <c r="B34" s="4">
        <v>90</v>
      </c>
      <c r="C34" s="4">
        <v>172</v>
      </c>
      <c r="D34" s="4">
        <v>0</v>
      </c>
      <c r="E34" s="4">
        <f t="shared" si="0"/>
        <v>262</v>
      </c>
      <c r="F34" s="4">
        <v>81</v>
      </c>
      <c r="G34" s="4">
        <v>145</v>
      </c>
      <c r="H34" s="4">
        <v>7</v>
      </c>
      <c r="I34" s="4">
        <v>233</v>
      </c>
      <c r="J34" s="4">
        <v>-9</v>
      </c>
      <c r="K34" s="4">
        <v>-27</v>
      </c>
      <c r="L34" s="4">
        <v>7</v>
      </c>
      <c r="M34" s="4">
        <v>-29</v>
      </c>
      <c r="N34" s="136">
        <v>-0.11068702290076336</v>
      </c>
      <c r="Q34" s="9"/>
      <c r="R34" s="9"/>
    </row>
    <row r="35" spans="1:18" ht="19.899999999999999" customHeight="1" x14ac:dyDescent="0.2">
      <c r="A35" s="88" t="s">
        <v>111</v>
      </c>
      <c r="B35" s="5">
        <v>413</v>
      </c>
      <c r="C35" s="5">
        <v>666</v>
      </c>
      <c r="D35" s="5">
        <v>1</v>
      </c>
      <c r="E35" s="5">
        <f t="shared" si="0"/>
        <v>1080</v>
      </c>
      <c r="F35" s="5">
        <v>348</v>
      </c>
      <c r="G35" s="5">
        <v>638</v>
      </c>
      <c r="H35" s="5">
        <v>0</v>
      </c>
      <c r="I35" s="5">
        <v>986</v>
      </c>
      <c r="J35" s="5">
        <v>-65</v>
      </c>
      <c r="K35" s="5">
        <v>-28</v>
      </c>
      <c r="L35" s="5">
        <v>-1</v>
      </c>
      <c r="M35" s="5">
        <v>-94</v>
      </c>
      <c r="N35" s="137">
        <v>-8.7037037037037038E-2</v>
      </c>
      <c r="Q35" s="9"/>
      <c r="R35" s="9"/>
    </row>
    <row r="36" spans="1:18" ht="19.899999999999999" customHeight="1" x14ac:dyDescent="0.2">
      <c r="A36" s="87" t="s">
        <v>194</v>
      </c>
      <c r="B36" s="4">
        <v>168</v>
      </c>
      <c r="C36" s="4">
        <v>228</v>
      </c>
      <c r="D36" s="4">
        <v>1</v>
      </c>
      <c r="E36" s="4">
        <f t="shared" si="0"/>
        <v>397</v>
      </c>
      <c r="F36" s="4">
        <v>136</v>
      </c>
      <c r="G36" s="4">
        <v>222</v>
      </c>
      <c r="H36" s="4">
        <v>1</v>
      </c>
      <c r="I36" s="4">
        <v>359</v>
      </c>
      <c r="J36" s="4">
        <v>-32</v>
      </c>
      <c r="K36" s="4">
        <v>-6</v>
      </c>
      <c r="L36" s="4">
        <v>0</v>
      </c>
      <c r="M36" s="4">
        <v>-38</v>
      </c>
      <c r="N36" s="136">
        <v>-9.5717884130982367E-2</v>
      </c>
      <c r="Q36" s="9"/>
      <c r="R36" s="9"/>
    </row>
    <row r="37" spans="1:18" ht="19.899999999999999" customHeight="1" x14ac:dyDescent="0.2">
      <c r="A37" s="88" t="s">
        <v>112</v>
      </c>
      <c r="B37" s="5">
        <v>180</v>
      </c>
      <c r="C37" s="5">
        <v>352</v>
      </c>
      <c r="D37" s="5">
        <v>0</v>
      </c>
      <c r="E37" s="5">
        <f t="shared" si="0"/>
        <v>532</v>
      </c>
      <c r="F37" s="5">
        <v>135</v>
      </c>
      <c r="G37" s="5">
        <v>328</v>
      </c>
      <c r="H37" s="5">
        <v>0</v>
      </c>
      <c r="I37" s="5">
        <v>463</v>
      </c>
      <c r="J37" s="5">
        <v>-45</v>
      </c>
      <c r="K37" s="5">
        <v>-24</v>
      </c>
      <c r="L37" s="5">
        <v>0</v>
      </c>
      <c r="M37" s="5">
        <v>-69</v>
      </c>
      <c r="N37" s="137">
        <v>-0.12969924812030076</v>
      </c>
      <c r="Q37" s="9"/>
      <c r="R37" s="9"/>
    </row>
    <row r="38" spans="1:18" ht="19.899999999999999" customHeight="1" x14ac:dyDescent="0.2">
      <c r="A38" s="87" t="s">
        <v>201</v>
      </c>
      <c r="B38" s="4">
        <v>114</v>
      </c>
      <c r="C38" s="4">
        <v>253</v>
      </c>
      <c r="D38" s="4">
        <v>0</v>
      </c>
      <c r="E38" s="4">
        <f t="shared" si="0"/>
        <v>367</v>
      </c>
      <c r="F38" s="4">
        <v>90</v>
      </c>
      <c r="G38" s="4">
        <v>216</v>
      </c>
      <c r="H38" s="4">
        <v>0</v>
      </c>
      <c r="I38" s="4">
        <v>306</v>
      </c>
      <c r="J38" s="4">
        <v>-24</v>
      </c>
      <c r="K38" s="4">
        <v>-37</v>
      </c>
      <c r="L38" s="4">
        <v>0</v>
      </c>
      <c r="M38" s="4">
        <v>-61</v>
      </c>
      <c r="N38" s="136">
        <v>-0.16621253405994552</v>
      </c>
      <c r="Q38" s="9"/>
      <c r="R38" s="9"/>
    </row>
    <row r="39" spans="1:18" ht="19.899999999999999" customHeight="1" x14ac:dyDescent="0.2">
      <c r="A39" s="88" t="s">
        <v>202</v>
      </c>
      <c r="B39" s="5" t="s">
        <v>510</v>
      </c>
      <c r="C39" s="5" t="s">
        <v>510</v>
      </c>
      <c r="D39" s="5" t="s">
        <v>510</v>
      </c>
      <c r="E39" s="5" t="s">
        <v>510</v>
      </c>
      <c r="F39" s="5">
        <v>52</v>
      </c>
      <c r="G39" s="5">
        <v>133</v>
      </c>
      <c r="H39" s="5">
        <v>0</v>
      </c>
      <c r="I39" s="5">
        <v>185</v>
      </c>
      <c r="J39" s="5" t="s">
        <v>510</v>
      </c>
      <c r="K39" s="5" t="s">
        <v>510</v>
      </c>
      <c r="L39" s="5" t="s">
        <v>510</v>
      </c>
      <c r="M39" s="5" t="s">
        <v>510</v>
      </c>
      <c r="N39" s="5" t="s">
        <v>68</v>
      </c>
      <c r="Q39" s="9"/>
      <c r="R39" s="9"/>
    </row>
    <row r="40" spans="1:18" ht="19.899999999999999" customHeight="1" x14ac:dyDescent="0.2">
      <c r="A40" s="87" t="s">
        <v>113</v>
      </c>
      <c r="B40" s="4">
        <v>205</v>
      </c>
      <c r="C40" s="4">
        <v>393</v>
      </c>
      <c r="D40" s="4">
        <v>0</v>
      </c>
      <c r="E40" s="4">
        <f t="shared" si="0"/>
        <v>598</v>
      </c>
      <c r="F40" s="4">
        <v>205</v>
      </c>
      <c r="G40" s="4">
        <v>400</v>
      </c>
      <c r="H40" s="4">
        <v>0</v>
      </c>
      <c r="I40" s="4">
        <v>605</v>
      </c>
      <c r="J40" s="4">
        <v>0</v>
      </c>
      <c r="K40" s="4">
        <v>7</v>
      </c>
      <c r="L40" s="4">
        <v>0</v>
      </c>
      <c r="M40" s="4">
        <v>7</v>
      </c>
      <c r="N40" s="136">
        <v>1.1705685618729096E-2</v>
      </c>
      <c r="Q40" s="9"/>
      <c r="R40" s="9"/>
    </row>
    <row r="41" spans="1:18" ht="19.899999999999999" customHeight="1" x14ac:dyDescent="0.2">
      <c r="A41" s="88" t="s">
        <v>219</v>
      </c>
      <c r="B41" s="5">
        <v>93</v>
      </c>
      <c r="C41" s="5">
        <v>157</v>
      </c>
      <c r="D41" s="5">
        <v>3</v>
      </c>
      <c r="E41" s="5">
        <f t="shared" si="0"/>
        <v>253</v>
      </c>
      <c r="F41" s="5">
        <v>66</v>
      </c>
      <c r="G41" s="5">
        <v>145</v>
      </c>
      <c r="H41" s="5">
        <v>2</v>
      </c>
      <c r="I41" s="5">
        <v>213</v>
      </c>
      <c r="J41" s="5">
        <v>-27</v>
      </c>
      <c r="K41" s="5">
        <v>-12</v>
      </c>
      <c r="L41" s="5">
        <v>-1</v>
      </c>
      <c r="M41" s="5">
        <v>-40</v>
      </c>
      <c r="N41" s="137">
        <v>-0.15810276679841898</v>
      </c>
      <c r="Q41" s="9"/>
      <c r="R41" s="9"/>
    </row>
    <row r="42" spans="1:18" ht="19.899999999999999" customHeight="1" x14ac:dyDescent="0.2">
      <c r="A42" s="87" t="s">
        <v>114</v>
      </c>
      <c r="B42" s="4">
        <v>151</v>
      </c>
      <c r="C42" s="4">
        <v>199</v>
      </c>
      <c r="D42" s="4">
        <v>0</v>
      </c>
      <c r="E42" s="4">
        <f t="shared" si="0"/>
        <v>350</v>
      </c>
      <c r="F42" s="4">
        <v>139</v>
      </c>
      <c r="G42" s="4">
        <v>158</v>
      </c>
      <c r="H42" s="4">
        <v>0</v>
      </c>
      <c r="I42" s="4">
        <v>297</v>
      </c>
      <c r="J42" s="4">
        <v>-12</v>
      </c>
      <c r="K42" s="4">
        <v>-41</v>
      </c>
      <c r="L42" s="4">
        <v>0</v>
      </c>
      <c r="M42" s="4">
        <v>-53</v>
      </c>
      <c r="N42" s="136">
        <v>-0.15142857142857144</v>
      </c>
      <c r="Q42" s="9"/>
      <c r="R42" s="9"/>
    </row>
    <row r="43" spans="1:18" ht="19.899999999999999" customHeight="1" x14ac:dyDescent="0.2">
      <c r="A43" s="88" t="s">
        <v>123</v>
      </c>
      <c r="B43" s="5">
        <v>91</v>
      </c>
      <c r="C43" s="5">
        <v>117</v>
      </c>
      <c r="D43" s="5">
        <v>0</v>
      </c>
      <c r="E43" s="5">
        <f t="shared" si="0"/>
        <v>208</v>
      </c>
      <c r="F43" s="5">
        <v>63</v>
      </c>
      <c r="G43" s="5">
        <v>81</v>
      </c>
      <c r="H43" s="5">
        <v>0</v>
      </c>
      <c r="I43" s="5">
        <v>144</v>
      </c>
      <c r="J43" s="5">
        <v>-28</v>
      </c>
      <c r="K43" s="5">
        <v>-36</v>
      </c>
      <c r="L43" s="5">
        <v>0</v>
      </c>
      <c r="M43" s="5">
        <v>-64</v>
      </c>
      <c r="N43" s="137">
        <v>-0.30769230769230771</v>
      </c>
      <c r="Q43" s="9"/>
      <c r="R43" s="9"/>
    </row>
    <row r="44" spans="1:18" ht="19.899999999999999" customHeight="1" x14ac:dyDescent="0.2">
      <c r="A44" s="87" t="s">
        <v>497</v>
      </c>
      <c r="B44" s="4">
        <v>223</v>
      </c>
      <c r="C44" s="4">
        <v>393</v>
      </c>
      <c r="D44" s="4">
        <v>0</v>
      </c>
      <c r="E44" s="4">
        <f t="shared" si="0"/>
        <v>616</v>
      </c>
      <c r="F44" s="4" t="s">
        <v>68</v>
      </c>
      <c r="G44" s="4" t="s">
        <v>68</v>
      </c>
      <c r="H44" s="4" t="s">
        <v>68</v>
      </c>
      <c r="I44" s="4" t="s">
        <v>68</v>
      </c>
      <c r="J44" s="4" t="s">
        <v>68</v>
      </c>
      <c r="K44" s="4" t="s">
        <v>68</v>
      </c>
      <c r="L44" s="4" t="s">
        <v>68</v>
      </c>
      <c r="M44" s="4" t="s">
        <v>68</v>
      </c>
      <c r="N44" s="4" t="s">
        <v>68</v>
      </c>
      <c r="Q44" s="9"/>
      <c r="R44" s="9"/>
    </row>
    <row r="45" spans="1:18" ht="19.899999999999999" customHeight="1" x14ac:dyDescent="0.2">
      <c r="A45" s="88" t="s">
        <v>195</v>
      </c>
      <c r="B45" s="5">
        <v>81</v>
      </c>
      <c r="C45" s="5">
        <v>154</v>
      </c>
      <c r="D45" s="5">
        <v>0</v>
      </c>
      <c r="E45" s="5">
        <f t="shared" si="0"/>
        <v>235</v>
      </c>
      <c r="F45" s="5">
        <v>43</v>
      </c>
      <c r="G45" s="5">
        <v>129</v>
      </c>
      <c r="H45" s="5">
        <v>0</v>
      </c>
      <c r="I45" s="5">
        <v>172</v>
      </c>
      <c r="J45" s="5">
        <v>-38</v>
      </c>
      <c r="K45" s="5">
        <v>-25</v>
      </c>
      <c r="L45" s="5">
        <v>0</v>
      </c>
      <c r="M45" s="5">
        <v>-63</v>
      </c>
      <c r="N45" s="137">
        <v>-0.26808510638297872</v>
      </c>
      <c r="Q45" s="9"/>
      <c r="R45" s="9"/>
    </row>
    <row r="46" spans="1:18" ht="19.899999999999999" customHeight="1" x14ac:dyDescent="0.2">
      <c r="A46" s="87" t="s">
        <v>196</v>
      </c>
      <c r="B46" s="4">
        <v>94</v>
      </c>
      <c r="C46" s="4">
        <v>160</v>
      </c>
      <c r="D46" s="4">
        <v>0</v>
      </c>
      <c r="E46" s="4">
        <f t="shared" si="0"/>
        <v>254</v>
      </c>
      <c r="F46" s="4">
        <v>82</v>
      </c>
      <c r="G46" s="4">
        <v>128</v>
      </c>
      <c r="H46" s="4">
        <v>0</v>
      </c>
      <c r="I46" s="4">
        <v>210</v>
      </c>
      <c r="J46" s="4">
        <v>-12</v>
      </c>
      <c r="K46" s="4">
        <v>-32</v>
      </c>
      <c r="L46" s="4">
        <v>0</v>
      </c>
      <c r="M46" s="4">
        <v>-44</v>
      </c>
      <c r="N46" s="136">
        <v>-0.17322834645669291</v>
      </c>
      <c r="Q46" s="9"/>
      <c r="R46" s="9"/>
    </row>
    <row r="47" spans="1:18" ht="19.899999999999999" customHeight="1" x14ac:dyDescent="0.2">
      <c r="A47" s="88" t="s">
        <v>215</v>
      </c>
      <c r="B47" s="5">
        <v>131</v>
      </c>
      <c r="C47" s="5">
        <v>215</v>
      </c>
      <c r="D47" s="5">
        <v>0</v>
      </c>
      <c r="E47" s="5">
        <f t="shared" si="0"/>
        <v>346</v>
      </c>
      <c r="F47" s="5">
        <v>114</v>
      </c>
      <c r="G47" s="5">
        <v>188</v>
      </c>
      <c r="H47" s="5">
        <v>0</v>
      </c>
      <c r="I47" s="5">
        <v>302</v>
      </c>
      <c r="J47" s="5">
        <v>-17</v>
      </c>
      <c r="K47" s="5">
        <v>-27</v>
      </c>
      <c r="L47" s="5">
        <v>0</v>
      </c>
      <c r="M47" s="5">
        <v>-44</v>
      </c>
      <c r="N47" s="137">
        <v>-0.12716763005780346</v>
      </c>
      <c r="Q47" s="9"/>
      <c r="R47" s="9"/>
    </row>
    <row r="48" spans="1:18" ht="19.899999999999999" customHeight="1" x14ac:dyDescent="0.2">
      <c r="A48" s="87" t="s">
        <v>457</v>
      </c>
      <c r="B48" s="4" t="s">
        <v>68</v>
      </c>
      <c r="C48" s="4" t="s">
        <v>68</v>
      </c>
      <c r="D48" s="4" t="s">
        <v>68</v>
      </c>
      <c r="E48" s="4" t="s">
        <v>68</v>
      </c>
      <c r="F48" s="4">
        <v>278</v>
      </c>
      <c r="G48" s="4">
        <v>584</v>
      </c>
      <c r="H48" s="4">
        <v>0</v>
      </c>
      <c r="I48" s="4">
        <v>862</v>
      </c>
      <c r="J48" s="4" t="s">
        <v>68</v>
      </c>
      <c r="K48" s="4" t="s">
        <v>68</v>
      </c>
      <c r="L48" s="4" t="s">
        <v>68</v>
      </c>
      <c r="M48" s="4" t="s">
        <v>68</v>
      </c>
      <c r="N48" s="4" t="s">
        <v>68</v>
      </c>
      <c r="Q48" s="9"/>
      <c r="R48" s="9"/>
    </row>
    <row r="49" spans="1:18" ht="19.899999999999999" customHeight="1" x14ac:dyDescent="0.2">
      <c r="A49" s="88" t="s">
        <v>134</v>
      </c>
      <c r="B49" s="5">
        <v>326</v>
      </c>
      <c r="C49" s="5">
        <v>477</v>
      </c>
      <c r="D49" s="5">
        <v>0</v>
      </c>
      <c r="E49" s="5">
        <f t="shared" si="0"/>
        <v>803</v>
      </c>
      <c r="F49" s="5">
        <v>270</v>
      </c>
      <c r="G49" s="5">
        <v>456</v>
      </c>
      <c r="H49" s="5">
        <v>3</v>
      </c>
      <c r="I49" s="5">
        <v>729</v>
      </c>
      <c r="J49" s="5">
        <v>-56</v>
      </c>
      <c r="K49" s="5">
        <v>-21</v>
      </c>
      <c r="L49" s="5">
        <v>3</v>
      </c>
      <c r="M49" s="5">
        <v>-74</v>
      </c>
      <c r="N49" s="137">
        <v>-9.2154420921544203E-2</v>
      </c>
      <c r="Q49" s="9"/>
      <c r="R49" s="9"/>
    </row>
    <row r="50" spans="1:18" ht="19.899999999999999" customHeight="1" x14ac:dyDescent="0.2">
      <c r="A50" s="87" t="s">
        <v>124</v>
      </c>
      <c r="B50" s="4">
        <v>199</v>
      </c>
      <c r="C50" s="4">
        <v>332</v>
      </c>
      <c r="D50" s="4">
        <v>0</v>
      </c>
      <c r="E50" s="4">
        <f t="shared" si="0"/>
        <v>531</v>
      </c>
      <c r="F50" s="4">
        <v>152</v>
      </c>
      <c r="G50" s="4">
        <v>270</v>
      </c>
      <c r="H50" s="4">
        <v>0</v>
      </c>
      <c r="I50" s="4">
        <v>422</v>
      </c>
      <c r="J50" s="4">
        <v>-47</v>
      </c>
      <c r="K50" s="4">
        <v>-62</v>
      </c>
      <c r="L50" s="4">
        <v>0</v>
      </c>
      <c r="M50" s="4">
        <v>-109</v>
      </c>
      <c r="N50" s="136">
        <v>-0.20527306967984935</v>
      </c>
      <c r="Q50" s="9"/>
      <c r="R50" s="9"/>
    </row>
    <row r="51" spans="1:18" ht="19.899999999999999" customHeight="1" x14ac:dyDescent="0.2">
      <c r="A51" s="88" t="s">
        <v>203</v>
      </c>
      <c r="B51" s="5">
        <v>122</v>
      </c>
      <c r="C51" s="5">
        <v>178</v>
      </c>
      <c r="D51" s="5">
        <v>0</v>
      </c>
      <c r="E51" s="5">
        <f t="shared" si="0"/>
        <v>300</v>
      </c>
      <c r="F51" s="5">
        <v>105</v>
      </c>
      <c r="G51" s="5">
        <v>143</v>
      </c>
      <c r="H51" s="5">
        <v>0</v>
      </c>
      <c r="I51" s="5">
        <v>248</v>
      </c>
      <c r="J51" s="5">
        <v>-17</v>
      </c>
      <c r="K51" s="5">
        <v>-35</v>
      </c>
      <c r="L51" s="5">
        <v>0</v>
      </c>
      <c r="M51" s="5">
        <v>-52</v>
      </c>
      <c r="N51" s="137">
        <v>-0.17333333333333334</v>
      </c>
      <c r="Q51" s="9"/>
      <c r="R51" s="9"/>
    </row>
    <row r="52" spans="1:18" ht="19.899999999999999" customHeight="1" x14ac:dyDescent="0.2">
      <c r="A52" s="87" t="s">
        <v>115</v>
      </c>
      <c r="B52" s="4">
        <v>249</v>
      </c>
      <c r="C52" s="4">
        <v>424</v>
      </c>
      <c r="D52" s="4">
        <v>0</v>
      </c>
      <c r="E52" s="4">
        <f t="shared" si="0"/>
        <v>673</v>
      </c>
      <c r="F52" s="4">
        <v>201</v>
      </c>
      <c r="G52" s="4">
        <v>397</v>
      </c>
      <c r="H52" s="4">
        <v>0</v>
      </c>
      <c r="I52" s="4">
        <v>598</v>
      </c>
      <c r="J52" s="4">
        <v>-48</v>
      </c>
      <c r="K52" s="4">
        <v>-27</v>
      </c>
      <c r="L52" s="4">
        <v>0</v>
      </c>
      <c r="M52" s="4">
        <v>-75</v>
      </c>
      <c r="N52" s="136">
        <v>-0.11144130757800892</v>
      </c>
      <c r="Q52" s="9"/>
      <c r="R52" s="9"/>
    </row>
    <row r="53" spans="1:18" ht="19.899999999999999" customHeight="1" x14ac:dyDescent="0.2">
      <c r="A53" s="88" t="s">
        <v>116</v>
      </c>
      <c r="B53" s="5">
        <v>127</v>
      </c>
      <c r="C53" s="5">
        <v>241</v>
      </c>
      <c r="D53" s="5">
        <v>0</v>
      </c>
      <c r="E53" s="5">
        <f t="shared" si="0"/>
        <v>368</v>
      </c>
      <c r="F53" s="5">
        <v>96</v>
      </c>
      <c r="G53" s="5">
        <v>200</v>
      </c>
      <c r="H53" s="5">
        <v>1</v>
      </c>
      <c r="I53" s="5">
        <v>297</v>
      </c>
      <c r="J53" s="5">
        <v>-31</v>
      </c>
      <c r="K53" s="5">
        <v>-41</v>
      </c>
      <c r="L53" s="5">
        <v>1</v>
      </c>
      <c r="M53" s="5">
        <v>-71</v>
      </c>
      <c r="N53" s="137">
        <v>-0.19293478260869565</v>
      </c>
      <c r="Q53" s="9"/>
      <c r="R53" s="9"/>
    </row>
    <row r="54" spans="1:18" ht="19.899999999999999" customHeight="1" x14ac:dyDescent="0.2">
      <c r="A54" s="87" t="s">
        <v>117</v>
      </c>
      <c r="B54" s="4">
        <v>147</v>
      </c>
      <c r="C54" s="4">
        <v>303</v>
      </c>
      <c r="D54" s="4">
        <v>1</v>
      </c>
      <c r="E54" s="4">
        <f t="shared" si="0"/>
        <v>451</v>
      </c>
      <c r="F54" s="4">
        <v>125</v>
      </c>
      <c r="G54" s="4">
        <v>260</v>
      </c>
      <c r="H54" s="4">
        <v>1</v>
      </c>
      <c r="I54" s="4">
        <v>386</v>
      </c>
      <c r="J54" s="4">
        <v>-22</v>
      </c>
      <c r="K54" s="4">
        <v>-43</v>
      </c>
      <c r="L54" s="4">
        <v>0</v>
      </c>
      <c r="M54" s="4">
        <v>-65</v>
      </c>
      <c r="N54" s="136">
        <v>-0.14412416851441243</v>
      </c>
      <c r="Q54" s="9"/>
      <c r="R54" s="9"/>
    </row>
    <row r="55" spans="1:18" ht="19.899999999999999" customHeight="1" x14ac:dyDescent="0.2">
      <c r="A55" s="88" t="s">
        <v>118</v>
      </c>
      <c r="B55" s="5">
        <v>215</v>
      </c>
      <c r="C55" s="5">
        <v>362</v>
      </c>
      <c r="D55" s="5">
        <v>0</v>
      </c>
      <c r="E55" s="5">
        <f t="shared" si="0"/>
        <v>577</v>
      </c>
      <c r="F55" s="5">
        <v>184</v>
      </c>
      <c r="G55" s="5">
        <v>306</v>
      </c>
      <c r="H55" s="5">
        <v>0</v>
      </c>
      <c r="I55" s="5">
        <v>490</v>
      </c>
      <c r="J55" s="5">
        <v>-31</v>
      </c>
      <c r="K55" s="5">
        <v>-56</v>
      </c>
      <c r="L55" s="5">
        <v>0</v>
      </c>
      <c r="M55" s="5">
        <v>-87</v>
      </c>
      <c r="N55" s="137">
        <v>-0.15077989601386482</v>
      </c>
      <c r="Q55" s="9"/>
      <c r="R55" s="9"/>
    </row>
    <row r="56" spans="1:18" ht="19.899999999999999" customHeight="1" x14ac:dyDescent="0.2">
      <c r="A56" s="87" t="s">
        <v>125</v>
      </c>
      <c r="B56" s="4">
        <v>64</v>
      </c>
      <c r="C56" s="4">
        <v>116</v>
      </c>
      <c r="D56" s="4">
        <v>0</v>
      </c>
      <c r="E56" s="4">
        <f t="shared" si="0"/>
        <v>180</v>
      </c>
      <c r="F56" s="4">
        <v>47</v>
      </c>
      <c r="G56" s="4">
        <v>88</v>
      </c>
      <c r="H56" s="4">
        <v>0</v>
      </c>
      <c r="I56" s="4">
        <v>135</v>
      </c>
      <c r="J56" s="4">
        <v>-17</v>
      </c>
      <c r="K56" s="4">
        <v>-28</v>
      </c>
      <c r="L56" s="4">
        <v>0</v>
      </c>
      <c r="M56" s="4">
        <v>-45</v>
      </c>
      <c r="N56" s="136">
        <v>-0.25</v>
      </c>
      <c r="Q56" s="9"/>
      <c r="R56" s="9"/>
    </row>
    <row r="57" spans="1:18" ht="19.899999999999999" customHeight="1" x14ac:dyDescent="0.2">
      <c r="A57" s="88" t="s">
        <v>5</v>
      </c>
      <c r="B57" s="5">
        <v>224</v>
      </c>
      <c r="C57" s="5">
        <v>385</v>
      </c>
      <c r="D57" s="5">
        <v>0</v>
      </c>
      <c r="E57" s="5">
        <f t="shared" si="0"/>
        <v>609</v>
      </c>
      <c r="F57" s="5">
        <v>202</v>
      </c>
      <c r="G57" s="5">
        <v>338</v>
      </c>
      <c r="H57" s="5">
        <v>0</v>
      </c>
      <c r="I57" s="5">
        <v>540</v>
      </c>
      <c r="J57" s="5">
        <v>-22</v>
      </c>
      <c r="K57" s="5">
        <v>-47</v>
      </c>
      <c r="L57" s="5">
        <v>0</v>
      </c>
      <c r="M57" s="5">
        <v>-69</v>
      </c>
      <c r="N57" s="137">
        <v>-0.11330049261083744</v>
      </c>
      <c r="Q57" s="9"/>
      <c r="R57" s="9"/>
    </row>
    <row r="58" spans="1:18" ht="19.899999999999999" customHeight="1" x14ac:dyDescent="0.2">
      <c r="A58" s="87" t="s">
        <v>6</v>
      </c>
      <c r="B58" s="4">
        <v>138</v>
      </c>
      <c r="C58" s="4">
        <v>241</v>
      </c>
      <c r="D58" s="4">
        <v>0</v>
      </c>
      <c r="E58" s="4">
        <f t="shared" si="0"/>
        <v>379</v>
      </c>
      <c r="F58" s="4">
        <v>124</v>
      </c>
      <c r="G58" s="4">
        <v>217</v>
      </c>
      <c r="H58" s="4">
        <v>1</v>
      </c>
      <c r="I58" s="4">
        <v>342</v>
      </c>
      <c r="J58" s="4">
        <v>-14</v>
      </c>
      <c r="K58" s="4">
        <v>-24</v>
      </c>
      <c r="L58" s="4">
        <v>1</v>
      </c>
      <c r="M58" s="4">
        <v>-37</v>
      </c>
      <c r="N58" s="136">
        <v>-9.7625329815303433E-2</v>
      </c>
      <c r="Q58" s="9"/>
      <c r="R58" s="9"/>
    </row>
    <row r="59" spans="1:18" ht="19.899999999999999" customHeight="1" x14ac:dyDescent="0.2">
      <c r="A59" s="88" t="s">
        <v>7</v>
      </c>
      <c r="B59" s="5">
        <v>183</v>
      </c>
      <c r="C59" s="5">
        <v>425</v>
      </c>
      <c r="D59" s="5">
        <v>0</v>
      </c>
      <c r="E59" s="5">
        <f t="shared" si="0"/>
        <v>608</v>
      </c>
      <c r="F59" s="5">
        <v>139</v>
      </c>
      <c r="G59" s="5">
        <v>395</v>
      </c>
      <c r="H59" s="5">
        <v>0</v>
      </c>
      <c r="I59" s="5">
        <v>534</v>
      </c>
      <c r="J59" s="5">
        <v>-44</v>
      </c>
      <c r="K59" s="5">
        <v>-30</v>
      </c>
      <c r="L59" s="5">
        <v>0</v>
      </c>
      <c r="M59" s="5">
        <v>-74</v>
      </c>
      <c r="N59" s="137">
        <v>-0.12171052631578948</v>
      </c>
      <c r="Q59" s="9"/>
      <c r="R59" s="9"/>
    </row>
    <row r="60" spans="1:18" ht="19.899999999999999" customHeight="1" x14ac:dyDescent="0.2">
      <c r="A60" s="87" t="s">
        <v>1</v>
      </c>
      <c r="B60" s="4">
        <v>60</v>
      </c>
      <c r="C60" s="4">
        <v>67</v>
      </c>
      <c r="D60" s="4">
        <v>0</v>
      </c>
      <c r="E60" s="4">
        <f t="shared" si="0"/>
        <v>127</v>
      </c>
      <c r="F60" s="4">
        <v>40</v>
      </c>
      <c r="G60" s="4">
        <v>49</v>
      </c>
      <c r="H60" s="4">
        <v>0</v>
      </c>
      <c r="I60" s="4">
        <v>89</v>
      </c>
      <c r="J60" s="4">
        <v>-20</v>
      </c>
      <c r="K60" s="4">
        <v>-18</v>
      </c>
      <c r="L60" s="4">
        <v>0</v>
      </c>
      <c r="M60" s="4">
        <v>-38</v>
      </c>
      <c r="N60" s="136">
        <v>-0.29921259842519687</v>
      </c>
      <c r="Q60" s="9"/>
      <c r="R60" s="9"/>
    </row>
    <row r="61" spans="1:18" ht="19.899999999999999" customHeight="1" x14ac:dyDescent="0.2">
      <c r="A61" s="88" t="s">
        <v>2</v>
      </c>
      <c r="B61" s="5">
        <v>79</v>
      </c>
      <c r="C61" s="5">
        <v>137</v>
      </c>
      <c r="D61" s="5">
        <v>0</v>
      </c>
      <c r="E61" s="5">
        <f t="shared" si="0"/>
        <v>216</v>
      </c>
      <c r="F61" s="5">
        <v>53</v>
      </c>
      <c r="G61" s="5">
        <v>107</v>
      </c>
      <c r="H61" s="5">
        <v>0</v>
      </c>
      <c r="I61" s="5">
        <v>160</v>
      </c>
      <c r="J61" s="5">
        <v>-26</v>
      </c>
      <c r="K61" s="5">
        <v>-30</v>
      </c>
      <c r="L61" s="5">
        <v>0</v>
      </c>
      <c r="M61" s="5">
        <v>-56</v>
      </c>
      <c r="N61" s="137">
        <v>-0.25925925925925924</v>
      </c>
      <c r="Q61" s="9"/>
      <c r="R61" s="9"/>
    </row>
    <row r="62" spans="1:18" ht="19.899999999999999" customHeight="1" x14ac:dyDescent="0.2">
      <c r="A62" s="87" t="s">
        <v>3</v>
      </c>
      <c r="B62" s="4">
        <v>52</v>
      </c>
      <c r="C62" s="4">
        <v>161</v>
      </c>
      <c r="D62" s="4">
        <v>0</v>
      </c>
      <c r="E62" s="4">
        <f t="shared" si="0"/>
        <v>213</v>
      </c>
      <c r="F62" s="4">
        <v>41</v>
      </c>
      <c r="G62" s="4">
        <v>146</v>
      </c>
      <c r="H62" s="4">
        <v>0</v>
      </c>
      <c r="I62" s="4">
        <v>187</v>
      </c>
      <c r="J62" s="4">
        <v>-11</v>
      </c>
      <c r="K62" s="4">
        <v>-15</v>
      </c>
      <c r="L62" s="4">
        <v>0</v>
      </c>
      <c r="M62" s="4">
        <v>-26</v>
      </c>
      <c r="N62" s="136">
        <v>-0.12206572769953052</v>
      </c>
      <c r="Q62" s="9"/>
      <c r="R62" s="9"/>
    </row>
    <row r="63" spans="1:18" ht="19.899999999999999" customHeight="1" x14ac:dyDescent="0.2">
      <c r="A63" s="88" t="s">
        <v>8</v>
      </c>
      <c r="B63" s="5">
        <v>144</v>
      </c>
      <c r="C63" s="5">
        <v>355</v>
      </c>
      <c r="D63" s="5">
        <v>2</v>
      </c>
      <c r="E63" s="5">
        <f t="shared" si="0"/>
        <v>501</v>
      </c>
      <c r="F63" s="5">
        <v>125</v>
      </c>
      <c r="G63" s="5">
        <v>314</v>
      </c>
      <c r="H63" s="5">
        <v>2</v>
      </c>
      <c r="I63" s="5">
        <v>441</v>
      </c>
      <c r="J63" s="5">
        <v>-19</v>
      </c>
      <c r="K63" s="5">
        <v>-41</v>
      </c>
      <c r="L63" s="5">
        <v>0</v>
      </c>
      <c r="M63" s="5">
        <v>-60</v>
      </c>
      <c r="N63" s="137">
        <v>-0.11976047904191617</v>
      </c>
      <c r="Q63" s="9"/>
      <c r="R63" s="9"/>
    </row>
    <row r="64" spans="1:18" ht="19.899999999999999" customHeight="1" x14ac:dyDescent="0.2">
      <c r="A64" s="87" t="s">
        <v>188</v>
      </c>
      <c r="B64" s="4">
        <v>53</v>
      </c>
      <c r="C64" s="4">
        <v>83</v>
      </c>
      <c r="D64" s="4">
        <v>1</v>
      </c>
      <c r="E64" s="4">
        <f t="shared" si="0"/>
        <v>137</v>
      </c>
      <c r="F64" s="4">
        <v>44</v>
      </c>
      <c r="G64" s="4">
        <v>79</v>
      </c>
      <c r="H64" s="4">
        <v>1</v>
      </c>
      <c r="I64" s="4">
        <v>124</v>
      </c>
      <c r="J64" s="4">
        <v>-9</v>
      </c>
      <c r="K64" s="4">
        <v>-4</v>
      </c>
      <c r="L64" s="4">
        <v>0</v>
      </c>
      <c r="M64" s="4">
        <v>-13</v>
      </c>
      <c r="N64" s="136">
        <v>-9.4890510948905105E-2</v>
      </c>
      <c r="Q64" s="9"/>
      <c r="R64" s="9"/>
    </row>
    <row r="65" spans="1:18" ht="19.899999999999999" customHeight="1" x14ac:dyDescent="0.2">
      <c r="A65" s="88" t="s">
        <v>213</v>
      </c>
      <c r="B65" s="5">
        <v>416</v>
      </c>
      <c r="C65" s="5">
        <v>677</v>
      </c>
      <c r="D65" s="5">
        <v>0</v>
      </c>
      <c r="E65" s="5">
        <f t="shared" si="0"/>
        <v>1093</v>
      </c>
      <c r="F65" s="5">
        <v>365</v>
      </c>
      <c r="G65" s="5">
        <v>632</v>
      </c>
      <c r="H65" s="5">
        <v>0</v>
      </c>
      <c r="I65" s="5">
        <v>997</v>
      </c>
      <c r="J65" s="5">
        <v>-51</v>
      </c>
      <c r="K65" s="5">
        <v>-45</v>
      </c>
      <c r="L65" s="5">
        <v>0</v>
      </c>
      <c r="M65" s="5">
        <v>-96</v>
      </c>
      <c r="N65" s="137">
        <v>-8.7831655992680696E-2</v>
      </c>
      <c r="Q65" s="9"/>
      <c r="R65" s="9"/>
    </row>
    <row r="66" spans="1:18" ht="19.899999999999999" customHeight="1" x14ac:dyDescent="0.2">
      <c r="A66" s="87" t="s">
        <v>214</v>
      </c>
      <c r="B66" s="4">
        <v>257</v>
      </c>
      <c r="C66" s="4">
        <v>440</v>
      </c>
      <c r="D66" s="4">
        <v>1</v>
      </c>
      <c r="E66" s="4">
        <f t="shared" si="0"/>
        <v>698</v>
      </c>
      <c r="F66" s="4">
        <v>200</v>
      </c>
      <c r="G66" s="4">
        <v>362</v>
      </c>
      <c r="H66" s="4">
        <v>1</v>
      </c>
      <c r="I66" s="4">
        <v>563</v>
      </c>
      <c r="J66" s="4">
        <v>-57</v>
      </c>
      <c r="K66" s="4">
        <v>-78</v>
      </c>
      <c r="L66" s="4">
        <v>0</v>
      </c>
      <c r="M66" s="4">
        <v>-135</v>
      </c>
      <c r="N66" s="136">
        <v>-0.19340974212034384</v>
      </c>
      <c r="Q66" s="9"/>
      <c r="R66" s="9"/>
    </row>
    <row r="67" spans="1:18" ht="19.899999999999999" customHeight="1" x14ac:dyDescent="0.2">
      <c r="A67" s="88" t="s">
        <v>9</v>
      </c>
      <c r="B67" s="5">
        <v>128</v>
      </c>
      <c r="C67" s="5">
        <v>342</v>
      </c>
      <c r="D67" s="5">
        <v>0</v>
      </c>
      <c r="E67" s="5">
        <f t="shared" si="0"/>
        <v>470</v>
      </c>
      <c r="F67" s="5">
        <v>104</v>
      </c>
      <c r="G67" s="5">
        <v>318</v>
      </c>
      <c r="H67" s="5">
        <v>0</v>
      </c>
      <c r="I67" s="5">
        <v>422</v>
      </c>
      <c r="J67" s="5">
        <v>-24</v>
      </c>
      <c r="K67" s="5">
        <v>-24</v>
      </c>
      <c r="L67" s="5">
        <v>0</v>
      </c>
      <c r="M67" s="5">
        <v>-48</v>
      </c>
      <c r="N67" s="137">
        <v>-0.10212765957446808</v>
      </c>
      <c r="Q67" s="9"/>
      <c r="R67" s="9"/>
    </row>
    <row r="68" spans="1:18" ht="19.899999999999999" customHeight="1" x14ac:dyDescent="0.2">
      <c r="A68" s="87" t="s">
        <v>197</v>
      </c>
      <c r="B68" s="4">
        <v>89</v>
      </c>
      <c r="C68" s="4">
        <v>156</v>
      </c>
      <c r="D68" s="4">
        <v>0</v>
      </c>
      <c r="E68" s="4">
        <f t="shared" si="0"/>
        <v>245</v>
      </c>
      <c r="F68" s="4">
        <v>70</v>
      </c>
      <c r="G68" s="4">
        <v>128</v>
      </c>
      <c r="H68" s="4">
        <v>1</v>
      </c>
      <c r="I68" s="4">
        <v>199</v>
      </c>
      <c r="J68" s="4">
        <v>-19</v>
      </c>
      <c r="K68" s="4">
        <v>-28</v>
      </c>
      <c r="L68" s="4">
        <v>1</v>
      </c>
      <c r="M68" s="4">
        <v>-46</v>
      </c>
      <c r="N68" s="136">
        <v>-0.18775510204081633</v>
      </c>
      <c r="Q68" s="9"/>
      <c r="R68" s="9"/>
    </row>
    <row r="69" spans="1:18" ht="19.899999999999999" customHeight="1" x14ac:dyDescent="0.2">
      <c r="A69" s="88" t="s">
        <v>126</v>
      </c>
      <c r="B69" s="5">
        <v>229</v>
      </c>
      <c r="C69" s="5">
        <v>333</v>
      </c>
      <c r="D69" s="5">
        <v>0</v>
      </c>
      <c r="E69" s="5">
        <f t="shared" si="0"/>
        <v>562</v>
      </c>
      <c r="F69" s="5">
        <v>199</v>
      </c>
      <c r="G69" s="5">
        <v>274</v>
      </c>
      <c r="H69" s="5">
        <v>0</v>
      </c>
      <c r="I69" s="5">
        <v>473</v>
      </c>
      <c r="J69" s="5">
        <v>-30</v>
      </c>
      <c r="K69" s="5">
        <v>-59</v>
      </c>
      <c r="L69" s="5">
        <v>0</v>
      </c>
      <c r="M69" s="5">
        <v>-89</v>
      </c>
      <c r="N69" s="137">
        <v>-0.15836298932384341</v>
      </c>
      <c r="Q69" s="9"/>
      <c r="R69" s="9"/>
    </row>
    <row r="70" spans="1:18" ht="19.899999999999999" customHeight="1" x14ac:dyDescent="0.2">
      <c r="A70" s="87" t="s">
        <v>10</v>
      </c>
      <c r="B70" s="4">
        <v>116</v>
      </c>
      <c r="C70" s="4">
        <v>249</v>
      </c>
      <c r="D70" s="4">
        <v>0</v>
      </c>
      <c r="E70" s="4">
        <f t="shared" ref="E70:E133" si="1">SUM(B70:D70)</f>
        <v>365</v>
      </c>
      <c r="F70" s="4">
        <v>95</v>
      </c>
      <c r="G70" s="4">
        <v>234</v>
      </c>
      <c r="H70" s="4">
        <v>0</v>
      </c>
      <c r="I70" s="4">
        <v>329</v>
      </c>
      <c r="J70" s="4">
        <v>-21</v>
      </c>
      <c r="K70" s="4">
        <v>-15</v>
      </c>
      <c r="L70" s="4">
        <v>0</v>
      </c>
      <c r="M70" s="4">
        <v>-36</v>
      </c>
      <c r="N70" s="136">
        <v>-9.8630136986301367E-2</v>
      </c>
      <c r="Q70" s="9"/>
      <c r="R70" s="9"/>
    </row>
    <row r="71" spans="1:18" ht="19.899999999999999" customHeight="1" x14ac:dyDescent="0.2">
      <c r="A71" s="88" t="s">
        <v>11</v>
      </c>
      <c r="B71" s="5">
        <v>156</v>
      </c>
      <c r="C71" s="5">
        <v>282</v>
      </c>
      <c r="D71" s="5">
        <v>1</v>
      </c>
      <c r="E71" s="5">
        <f t="shared" si="1"/>
        <v>439</v>
      </c>
      <c r="F71" s="5">
        <v>134</v>
      </c>
      <c r="G71" s="5">
        <v>236</v>
      </c>
      <c r="H71" s="5">
        <v>1</v>
      </c>
      <c r="I71" s="5">
        <v>371</v>
      </c>
      <c r="J71" s="5">
        <v>-22</v>
      </c>
      <c r="K71" s="5">
        <v>-46</v>
      </c>
      <c r="L71" s="5">
        <v>0</v>
      </c>
      <c r="M71" s="5">
        <v>-68</v>
      </c>
      <c r="N71" s="137">
        <v>-0.15489749430523919</v>
      </c>
      <c r="Q71" s="9"/>
      <c r="R71" s="9"/>
    </row>
    <row r="72" spans="1:18" ht="19.899999999999999" customHeight="1" x14ac:dyDescent="0.2">
      <c r="A72" s="87" t="s">
        <v>12</v>
      </c>
      <c r="B72" s="4">
        <v>254</v>
      </c>
      <c r="C72" s="4">
        <v>414</v>
      </c>
      <c r="D72" s="4">
        <v>0</v>
      </c>
      <c r="E72" s="4">
        <f t="shared" si="1"/>
        <v>668</v>
      </c>
      <c r="F72" s="4">
        <v>187</v>
      </c>
      <c r="G72" s="4">
        <v>369</v>
      </c>
      <c r="H72" s="4">
        <v>3</v>
      </c>
      <c r="I72" s="4">
        <v>559</v>
      </c>
      <c r="J72" s="4">
        <v>-67</v>
      </c>
      <c r="K72" s="4">
        <v>-45</v>
      </c>
      <c r="L72" s="4">
        <v>3</v>
      </c>
      <c r="M72" s="4">
        <v>-109</v>
      </c>
      <c r="N72" s="136">
        <v>-0.16317365269461079</v>
      </c>
      <c r="Q72" s="9"/>
      <c r="R72" s="9"/>
    </row>
    <row r="73" spans="1:18" ht="19.899999999999999" customHeight="1" x14ac:dyDescent="0.2">
      <c r="A73" s="88" t="s">
        <v>13</v>
      </c>
      <c r="B73" s="5">
        <v>160</v>
      </c>
      <c r="C73" s="5">
        <v>312</v>
      </c>
      <c r="D73" s="5">
        <v>0</v>
      </c>
      <c r="E73" s="5">
        <f t="shared" si="1"/>
        <v>472</v>
      </c>
      <c r="F73" s="5">
        <v>121</v>
      </c>
      <c r="G73" s="5">
        <v>276</v>
      </c>
      <c r="H73" s="5">
        <v>0</v>
      </c>
      <c r="I73" s="5">
        <v>397</v>
      </c>
      <c r="J73" s="5">
        <v>-39</v>
      </c>
      <c r="K73" s="5">
        <v>-36</v>
      </c>
      <c r="L73" s="5">
        <v>0</v>
      </c>
      <c r="M73" s="5">
        <v>-75</v>
      </c>
      <c r="N73" s="137">
        <v>-0.15889830508474576</v>
      </c>
      <c r="Q73" s="9"/>
      <c r="R73" s="9"/>
    </row>
    <row r="74" spans="1:18" ht="19.899999999999999" customHeight="1" x14ac:dyDescent="0.2">
      <c r="A74" s="87" t="s">
        <v>234</v>
      </c>
      <c r="B74" s="4">
        <v>67</v>
      </c>
      <c r="C74" s="4">
        <v>128</v>
      </c>
      <c r="D74" s="4">
        <v>0</v>
      </c>
      <c r="E74" s="4">
        <f t="shared" si="1"/>
        <v>195</v>
      </c>
      <c r="F74" s="4">
        <v>40</v>
      </c>
      <c r="G74" s="4">
        <v>115</v>
      </c>
      <c r="H74" s="4">
        <v>0</v>
      </c>
      <c r="I74" s="4">
        <v>155</v>
      </c>
      <c r="J74" s="4">
        <v>-27</v>
      </c>
      <c r="K74" s="4">
        <v>-13</v>
      </c>
      <c r="L74" s="4">
        <v>0</v>
      </c>
      <c r="M74" s="4">
        <v>-40</v>
      </c>
      <c r="N74" s="136">
        <v>-0.20512820512820512</v>
      </c>
      <c r="Q74" s="9"/>
      <c r="R74" s="9"/>
    </row>
    <row r="75" spans="1:18" ht="19.899999999999999" customHeight="1" x14ac:dyDescent="0.2">
      <c r="A75" s="88" t="s">
        <v>14</v>
      </c>
      <c r="B75" s="5">
        <v>280</v>
      </c>
      <c r="C75" s="5">
        <v>497</v>
      </c>
      <c r="D75" s="5">
        <v>0</v>
      </c>
      <c r="E75" s="5">
        <f t="shared" si="1"/>
        <v>777</v>
      </c>
      <c r="F75" s="5">
        <v>189</v>
      </c>
      <c r="G75" s="5">
        <v>355</v>
      </c>
      <c r="H75" s="5">
        <v>0</v>
      </c>
      <c r="I75" s="5">
        <v>544</v>
      </c>
      <c r="J75" s="5">
        <v>-91</v>
      </c>
      <c r="K75" s="5">
        <v>-142</v>
      </c>
      <c r="L75" s="5">
        <v>0</v>
      </c>
      <c r="M75" s="5">
        <v>-233</v>
      </c>
      <c r="N75" s="137">
        <v>-0.29987129987129985</v>
      </c>
      <c r="Q75" s="9"/>
      <c r="R75" s="9"/>
    </row>
    <row r="76" spans="1:18" ht="19.899999999999999" customHeight="1" x14ac:dyDescent="0.2">
      <c r="A76" s="87" t="s">
        <v>15</v>
      </c>
      <c r="B76" s="4">
        <v>250</v>
      </c>
      <c r="C76" s="4">
        <v>389</v>
      </c>
      <c r="D76" s="4">
        <v>0</v>
      </c>
      <c r="E76" s="4">
        <f t="shared" si="1"/>
        <v>639</v>
      </c>
      <c r="F76" s="4">
        <v>176</v>
      </c>
      <c r="G76" s="4">
        <v>327</v>
      </c>
      <c r="H76" s="4">
        <v>0</v>
      </c>
      <c r="I76" s="4">
        <v>503</v>
      </c>
      <c r="J76" s="4">
        <v>-74</v>
      </c>
      <c r="K76" s="4">
        <v>-62</v>
      </c>
      <c r="L76" s="4">
        <v>0</v>
      </c>
      <c r="M76" s="4">
        <v>-136</v>
      </c>
      <c r="N76" s="136">
        <v>-0.21283255086071987</v>
      </c>
      <c r="Q76" s="9"/>
      <c r="R76" s="9"/>
    </row>
    <row r="77" spans="1:18" ht="19.899999999999999" customHeight="1" x14ac:dyDescent="0.2">
      <c r="A77" s="88" t="s">
        <v>16</v>
      </c>
      <c r="B77" s="5">
        <v>102</v>
      </c>
      <c r="C77" s="5">
        <v>160</v>
      </c>
      <c r="D77" s="5">
        <v>0</v>
      </c>
      <c r="E77" s="5">
        <f t="shared" si="1"/>
        <v>262</v>
      </c>
      <c r="F77" s="5">
        <v>83</v>
      </c>
      <c r="G77" s="5">
        <v>134</v>
      </c>
      <c r="H77" s="5">
        <v>0</v>
      </c>
      <c r="I77" s="5">
        <v>217</v>
      </c>
      <c r="J77" s="5">
        <v>-19</v>
      </c>
      <c r="K77" s="5">
        <v>-26</v>
      </c>
      <c r="L77" s="5">
        <v>0</v>
      </c>
      <c r="M77" s="5">
        <v>-45</v>
      </c>
      <c r="N77" s="137">
        <v>-0.1717557251908397</v>
      </c>
      <c r="Q77" s="9"/>
      <c r="R77" s="9"/>
    </row>
    <row r="78" spans="1:18" ht="19.899999999999999" customHeight="1" x14ac:dyDescent="0.2">
      <c r="A78" s="87" t="s">
        <v>17</v>
      </c>
      <c r="B78" s="4">
        <v>202</v>
      </c>
      <c r="C78" s="4">
        <v>381</v>
      </c>
      <c r="D78" s="4">
        <v>0</v>
      </c>
      <c r="E78" s="4">
        <f t="shared" si="1"/>
        <v>583</v>
      </c>
      <c r="F78" s="4">
        <v>135</v>
      </c>
      <c r="G78" s="4">
        <v>351</v>
      </c>
      <c r="H78" s="4">
        <v>0</v>
      </c>
      <c r="I78" s="4">
        <v>486</v>
      </c>
      <c r="J78" s="4">
        <v>-67</v>
      </c>
      <c r="K78" s="4">
        <v>-30</v>
      </c>
      <c r="L78" s="4">
        <v>0</v>
      </c>
      <c r="M78" s="4">
        <v>-97</v>
      </c>
      <c r="N78" s="136">
        <v>-0.16638078902229847</v>
      </c>
      <c r="Q78" s="9"/>
      <c r="R78" s="9"/>
    </row>
    <row r="79" spans="1:18" ht="19.899999999999999" customHeight="1" x14ac:dyDescent="0.2">
      <c r="A79" s="88" t="s">
        <v>18</v>
      </c>
      <c r="B79" s="5">
        <v>108</v>
      </c>
      <c r="C79" s="5">
        <v>171</v>
      </c>
      <c r="D79" s="5">
        <v>0</v>
      </c>
      <c r="E79" s="5">
        <f t="shared" si="1"/>
        <v>279</v>
      </c>
      <c r="F79" s="5">
        <v>82</v>
      </c>
      <c r="G79" s="5">
        <v>148</v>
      </c>
      <c r="H79" s="5">
        <v>0</v>
      </c>
      <c r="I79" s="5">
        <v>230</v>
      </c>
      <c r="J79" s="5">
        <v>-26</v>
      </c>
      <c r="K79" s="5">
        <v>-23</v>
      </c>
      <c r="L79" s="5">
        <v>0</v>
      </c>
      <c r="M79" s="5">
        <v>-49</v>
      </c>
      <c r="N79" s="137">
        <v>-0.17562724014336917</v>
      </c>
      <c r="Q79" s="9"/>
      <c r="R79" s="9"/>
    </row>
    <row r="80" spans="1:18" ht="19.899999999999999" customHeight="1" x14ac:dyDescent="0.2">
      <c r="A80" s="87" t="s">
        <v>198</v>
      </c>
      <c r="B80" s="4">
        <v>236</v>
      </c>
      <c r="C80" s="4">
        <v>356</v>
      </c>
      <c r="D80" s="4">
        <v>1</v>
      </c>
      <c r="E80" s="4">
        <f t="shared" si="1"/>
        <v>593</v>
      </c>
      <c r="F80" s="4">
        <v>205</v>
      </c>
      <c r="G80" s="4">
        <v>304</v>
      </c>
      <c r="H80" s="4">
        <v>0</v>
      </c>
      <c r="I80" s="4">
        <v>509</v>
      </c>
      <c r="J80" s="4">
        <v>-31</v>
      </c>
      <c r="K80" s="4">
        <v>-52</v>
      </c>
      <c r="L80" s="4">
        <v>-1</v>
      </c>
      <c r="M80" s="4">
        <v>-84</v>
      </c>
      <c r="N80" s="136">
        <v>-0.14165261382799327</v>
      </c>
      <c r="Q80" s="9"/>
      <c r="R80" s="9"/>
    </row>
    <row r="81" spans="1:18" ht="19.899999999999999" customHeight="1" x14ac:dyDescent="0.2">
      <c r="A81" s="88" t="s">
        <v>204</v>
      </c>
      <c r="B81" s="5">
        <v>105</v>
      </c>
      <c r="C81" s="5">
        <v>218</v>
      </c>
      <c r="D81" s="5">
        <v>2</v>
      </c>
      <c r="E81" s="5">
        <f t="shared" si="1"/>
        <v>325</v>
      </c>
      <c r="F81" s="5">
        <v>71</v>
      </c>
      <c r="G81" s="5">
        <v>217</v>
      </c>
      <c r="H81" s="5">
        <v>2</v>
      </c>
      <c r="I81" s="5">
        <v>290</v>
      </c>
      <c r="J81" s="5">
        <v>-34</v>
      </c>
      <c r="K81" s="5">
        <v>-1</v>
      </c>
      <c r="L81" s="5">
        <v>0</v>
      </c>
      <c r="M81" s="5">
        <v>-35</v>
      </c>
      <c r="N81" s="137">
        <v>-0.1076923076923077</v>
      </c>
      <c r="Q81" s="9"/>
      <c r="R81" s="9"/>
    </row>
    <row r="82" spans="1:18" ht="19.899999999999999" customHeight="1" x14ac:dyDescent="0.2">
      <c r="A82" s="87" t="s">
        <v>19</v>
      </c>
      <c r="B82" s="4">
        <v>299</v>
      </c>
      <c r="C82" s="4">
        <v>541</v>
      </c>
      <c r="D82" s="4">
        <v>0</v>
      </c>
      <c r="E82" s="4">
        <f t="shared" si="1"/>
        <v>840</v>
      </c>
      <c r="F82" s="4">
        <v>281</v>
      </c>
      <c r="G82" s="4">
        <v>545</v>
      </c>
      <c r="H82" s="4">
        <v>0</v>
      </c>
      <c r="I82" s="4">
        <v>826</v>
      </c>
      <c r="J82" s="4">
        <v>-18</v>
      </c>
      <c r="K82" s="4">
        <v>4</v>
      </c>
      <c r="L82" s="4">
        <v>0</v>
      </c>
      <c r="M82" s="4">
        <v>-14</v>
      </c>
      <c r="N82" s="136">
        <v>-1.6666666666666666E-2</v>
      </c>
      <c r="Q82" s="9"/>
      <c r="R82" s="9"/>
    </row>
    <row r="83" spans="1:18" ht="19.899999999999999" customHeight="1" x14ac:dyDescent="0.2">
      <c r="A83" s="88" t="s">
        <v>20</v>
      </c>
      <c r="B83" s="5">
        <v>104</v>
      </c>
      <c r="C83" s="5">
        <v>173</v>
      </c>
      <c r="D83" s="5">
        <v>0</v>
      </c>
      <c r="E83" s="5">
        <f t="shared" si="1"/>
        <v>277</v>
      </c>
      <c r="F83" s="5">
        <v>88</v>
      </c>
      <c r="G83" s="5">
        <v>166</v>
      </c>
      <c r="H83" s="5">
        <v>0</v>
      </c>
      <c r="I83" s="5">
        <v>254</v>
      </c>
      <c r="J83" s="5">
        <v>-16</v>
      </c>
      <c r="K83" s="5">
        <v>-7</v>
      </c>
      <c r="L83" s="5">
        <v>0</v>
      </c>
      <c r="M83" s="5">
        <v>-23</v>
      </c>
      <c r="N83" s="137">
        <v>-8.3032490974729242E-2</v>
      </c>
      <c r="Q83" s="9"/>
      <c r="R83" s="9"/>
    </row>
    <row r="84" spans="1:18" ht="19.899999999999999" customHeight="1" x14ac:dyDescent="0.2">
      <c r="A84" s="87" t="s">
        <v>225</v>
      </c>
      <c r="B84" s="4">
        <v>131</v>
      </c>
      <c r="C84" s="4">
        <v>200</v>
      </c>
      <c r="D84" s="4">
        <v>0</v>
      </c>
      <c r="E84" s="4">
        <f t="shared" si="1"/>
        <v>331</v>
      </c>
      <c r="F84" s="4">
        <v>122</v>
      </c>
      <c r="G84" s="4">
        <v>196</v>
      </c>
      <c r="H84" s="4">
        <v>0</v>
      </c>
      <c r="I84" s="4">
        <v>318</v>
      </c>
      <c r="J84" s="4">
        <v>-9</v>
      </c>
      <c r="K84" s="4">
        <v>-4</v>
      </c>
      <c r="L84" s="4">
        <v>0</v>
      </c>
      <c r="M84" s="4">
        <v>-13</v>
      </c>
      <c r="N84" s="136">
        <v>-3.9274924471299093E-2</v>
      </c>
      <c r="Q84" s="9"/>
      <c r="R84" s="9"/>
    </row>
    <row r="85" spans="1:18" ht="19.899999999999999" customHeight="1" x14ac:dyDescent="0.2">
      <c r="A85" s="88" t="s">
        <v>189</v>
      </c>
      <c r="B85" s="5">
        <v>88</v>
      </c>
      <c r="C85" s="5">
        <v>142</v>
      </c>
      <c r="D85" s="5">
        <v>4</v>
      </c>
      <c r="E85" s="5">
        <f t="shared" si="1"/>
        <v>234</v>
      </c>
      <c r="F85" s="5">
        <v>78</v>
      </c>
      <c r="G85" s="5">
        <v>136</v>
      </c>
      <c r="H85" s="5">
        <v>4</v>
      </c>
      <c r="I85" s="5">
        <v>218</v>
      </c>
      <c r="J85" s="5">
        <v>-10</v>
      </c>
      <c r="K85" s="5">
        <v>-6</v>
      </c>
      <c r="L85" s="5">
        <v>0</v>
      </c>
      <c r="M85" s="5">
        <v>-16</v>
      </c>
      <c r="N85" s="137">
        <v>-6.8376068376068383E-2</v>
      </c>
      <c r="Q85" s="9"/>
      <c r="R85" s="9"/>
    </row>
    <row r="86" spans="1:18" ht="19.899999999999999" customHeight="1" x14ac:dyDescent="0.2">
      <c r="A86" s="87" t="s">
        <v>21</v>
      </c>
      <c r="B86" s="4">
        <v>294</v>
      </c>
      <c r="C86" s="4">
        <v>563</v>
      </c>
      <c r="D86" s="4">
        <v>0</v>
      </c>
      <c r="E86" s="4">
        <f t="shared" si="1"/>
        <v>857</v>
      </c>
      <c r="F86" s="4">
        <v>258</v>
      </c>
      <c r="G86" s="4">
        <v>534</v>
      </c>
      <c r="H86" s="4">
        <v>2</v>
      </c>
      <c r="I86" s="4">
        <v>794</v>
      </c>
      <c r="J86" s="4">
        <v>-36</v>
      </c>
      <c r="K86" s="4">
        <v>-29</v>
      </c>
      <c r="L86" s="4">
        <v>2</v>
      </c>
      <c r="M86" s="4">
        <v>-63</v>
      </c>
      <c r="N86" s="136">
        <v>-7.3512252042006995E-2</v>
      </c>
      <c r="Q86" s="9"/>
      <c r="R86" s="9"/>
    </row>
    <row r="87" spans="1:18" ht="19.899999999999999" customHeight="1" x14ac:dyDescent="0.2">
      <c r="A87" s="88" t="s">
        <v>22</v>
      </c>
      <c r="B87" s="5">
        <v>118</v>
      </c>
      <c r="C87" s="5">
        <v>196</v>
      </c>
      <c r="D87" s="5">
        <v>0</v>
      </c>
      <c r="E87" s="5">
        <f t="shared" si="1"/>
        <v>314</v>
      </c>
      <c r="F87" s="5">
        <v>97</v>
      </c>
      <c r="G87" s="5">
        <v>199</v>
      </c>
      <c r="H87" s="5">
        <v>0</v>
      </c>
      <c r="I87" s="5">
        <v>296</v>
      </c>
      <c r="J87" s="5">
        <v>-21</v>
      </c>
      <c r="K87" s="5">
        <v>3</v>
      </c>
      <c r="L87" s="5">
        <v>0</v>
      </c>
      <c r="M87" s="5">
        <v>-18</v>
      </c>
      <c r="N87" s="137">
        <v>-5.7324840764331211E-2</v>
      </c>
      <c r="Q87" s="9"/>
      <c r="R87" s="9"/>
    </row>
    <row r="88" spans="1:18" ht="19.899999999999999" customHeight="1" x14ac:dyDescent="0.2">
      <c r="A88" s="87" t="s">
        <v>23</v>
      </c>
      <c r="B88" s="4">
        <v>304</v>
      </c>
      <c r="C88" s="4">
        <v>609</v>
      </c>
      <c r="D88" s="4">
        <v>0</v>
      </c>
      <c r="E88" s="4">
        <f t="shared" si="1"/>
        <v>913</v>
      </c>
      <c r="F88" s="4">
        <v>290</v>
      </c>
      <c r="G88" s="4">
        <v>576</v>
      </c>
      <c r="H88" s="4">
        <v>0</v>
      </c>
      <c r="I88" s="4">
        <v>866</v>
      </c>
      <c r="J88" s="4">
        <v>-14</v>
      </c>
      <c r="K88" s="4">
        <v>-33</v>
      </c>
      <c r="L88" s="4">
        <v>0</v>
      </c>
      <c r="M88" s="4">
        <v>-47</v>
      </c>
      <c r="N88" s="136">
        <v>-5.1478641840087623E-2</v>
      </c>
      <c r="Q88" s="9"/>
      <c r="R88" s="9"/>
    </row>
    <row r="89" spans="1:18" ht="19.899999999999999" customHeight="1" x14ac:dyDescent="0.2">
      <c r="A89" s="88" t="s">
        <v>209</v>
      </c>
      <c r="B89" s="5">
        <v>76</v>
      </c>
      <c r="C89" s="5">
        <v>155</v>
      </c>
      <c r="D89" s="5">
        <v>0</v>
      </c>
      <c r="E89" s="5">
        <f t="shared" si="1"/>
        <v>231</v>
      </c>
      <c r="F89" s="5">
        <v>75</v>
      </c>
      <c r="G89" s="5">
        <v>150</v>
      </c>
      <c r="H89" s="5">
        <v>1</v>
      </c>
      <c r="I89" s="5">
        <v>226</v>
      </c>
      <c r="J89" s="5">
        <v>-1</v>
      </c>
      <c r="K89" s="5">
        <v>-5</v>
      </c>
      <c r="L89" s="5">
        <v>1</v>
      </c>
      <c r="M89" s="5">
        <v>-5</v>
      </c>
      <c r="N89" s="137">
        <v>-2.1645021645021644E-2</v>
      </c>
      <c r="Q89" s="9"/>
      <c r="R89" s="9"/>
    </row>
    <row r="90" spans="1:18" ht="19.899999999999999" customHeight="1" x14ac:dyDescent="0.2">
      <c r="A90" s="87" t="s">
        <v>24</v>
      </c>
      <c r="B90" s="4">
        <v>198</v>
      </c>
      <c r="C90" s="4">
        <v>295</v>
      </c>
      <c r="D90" s="4">
        <v>0</v>
      </c>
      <c r="E90" s="4">
        <f t="shared" si="1"/>
        <v>493</v>
      </c>
      <c r="F90" s="4">
        <v>163</v>
      </c>
      <c r="G90" s="4">
        <v>272</v>
      </c>
      <c r="H90" s="4">
        <v>0</v>
      </c>
      <c r="I90" s="4">
        <v>435</v>
      </c>
      <c r="J90" s="4">
        <v>-35</v>
      </c>
      <c r="K90" s="4">
        <v>-23</v>
      </c>
      <c r="L90" s="4">
        <v>0</v>
      </c>
      <c r="M90" s="4">
        <v>-58</v>
      </c>
      <c r="N90" s="136">
        <v>-0.11764705882352941</v>
      </c>
      <c r="Q90" s="9"/>
      <c r="R90" s="9"/>
    </row>
    <row r="91" spans="1:18" ht="19.899999999999999" customHeight="1" x14ac:dyDescent="0.2">
      <c r="A91" s="88" t="s">
        <v>25</v>
      </c>
      <c r="B91" s="5">
        <v>312</v>
      </c>
      <c r="C91" s="5">
        <v>454</v>
      </c>
      <c r="D91" s="5">
        <v>0</v>
      </c>
      <c r="E91" s="5">
        <f t="shared" si="1"/>
        <v>766</v>
      </c>
      <c r="F91" s="5">
        <v>245</v>
      </c>
      <c r="G91" s="5">
        <v>409</v>
      </c>
      <c r="H91" s="5">
        <v>1</v>
      </c>
      <c r="I91" s="5">
        <v>655</v>
      </c>
      <c r="J91" s="5">
        <v>-67</v>
      </c>
      <c r="K91" s="5">
        <v>-45</v>
      </c>
      <c r="L91" s="5">
        <v>1</v>
      </c>
      <c r="M91" s="5">
        <v>-111</v>
      </c>
      <c r="N91" s="137">
        <v>-0.14490861618798956</v>
      </c>
      <c r="Q91" s="9"/>
      <c r="R91" s="9"/>
    </row>
    <row r="92" spans="1:18" ht="19.899999999999999" customHeight="1" x14ac:dyDescent="0.2">
      <c r="A92" s="87" t="s">
        <v>26</v>
      </c>
      <c r="B92" s="4">
        <v>113</v>
      </c>
      <c r="C92" s="4">
        <v>260</v>
      </c>
      <c r="D92" s="4">
        <v>1</v>
      </c>
      <c r="E92" s="4">
        <f t="shared" si="1"/>
        <v>374</v>
      </c>
      <c r="F92" s="4">
        <v>89</v>
      </c>
      <c r="G92" s="4">
        <v>223</v>
      </c>
      <c r="H92" s="4">
        <v>0</v>
      </c>
      <c r="I92" s="4">
        <v>312</v>
      </c>
      <c r="J92" s="4">
        <v>-24</v>
      </c>
      <c r="K92" s="4">
        <v>-37</v>
      </c>
      <c r="L92" s="4">
        <v>-1</v>
      </c>
      <c r="M92" s="4">
        <v>-62</v>
      </c>
      <c r="N92" s="136">
        <v>-0.16577540106951871</v>
      </c>
      <c r="Q92" s="9"/>
      <c r="R92" s="9"/>
    </row>
    <row r="93" spans="1:18" ht="19.899999999999999" customHeight="1" x14ac:dyDescent="0.2">
      <c r="A93" s="88" t="s">
        <v>223</v>
      </c>
      <c r="B93" s="5">
        <v>105</v>
      </c>
      <c r="C93" s="5">
        <v>175</v>
      </c>
      <c r="D93" s="5">
        <v>0</v>
      </c>
      <c r="E93" s="5">
        <f t="shared" si="1"/>
        <v>280</v>
      </c>
      <c r="F93" s="5">
        <v>85</v>
      </c>
      <c r="G93" s="5">
        <v>155</v>
      </c>
      <c r="H93" s="5">
        <v>0</v>
      </c>
      <c r="I93" s="5">
        <v>240</v>
      </c>
      <c r="J93" s="5">
        <v>-20</v>
      </c>
      <c r="K93" s="5">
        <v>-20</v>
      </c>
      <c r="L93" s="5">
        <v>0</v>
      </c>
      <c r="M93" s="5">
        <v>-40</v>
      </c>
      <c r="N93" s="137">
        <v>-0.14285714285714285</v>
      </c>
      <c r="Q93" s="9"/>
      <c r="R93" s="9"/>
    </row>
    <row r="94" spans="1:18" ht="19.899999999999999" customHeight="1" x14ac:dyDescent="0.2">
      <c r="A94" s="87" t="s">
        <v>27</v>
      </c>
      <c r="B94" s="4">
        <v>184</v>
      </c>
      <c r="C94" s="4">
        <v>442</v>
      </c>
      <c r="D94" s="4">
        <v>0</v>
      </c>
      <c r="E94" s="4">
        <f t="shared" si="1"/>
        <v>626</v>
      </c>
      <c r="F94" s="4">
        <v>152</v>
      </c>
      <c r="G94" s="4">
        <v>413</v>
      </c>
      <c r="H94" s="4">
        <v>0</v>
      </c>
      <c r="I94" s="4">
        <v>565</v>
      </c>
      <c r="J94" s="4">
        <v>-32</v>
      </c>
      <c r="K94" s="4">
        <v>-29</v>
      </c>
      <c r="L94" s="4">
        <v>0</v>
      </c>
      <c r="M94" s="4">
        <v>-61</v>
      </c>
      <c r="N94" s="136">
        <v>-9.7444089456869012E-2</v>
      </c>
      <c r="Q94" s="9"/>
      <c r="R94" s="9"/>
    </row>
    <row r="95" spans="1:18" ht="19.899999999999999" customHeight="1" x14ac:dyDescent="0.2">
      <c r="A95" s="88" t="s">
        <v>28</v>
      </c>
      <c r="B95" s="5">
        <v>105</v>
      </c>
      <c r="C95" s="5">
        <v>253</v>
      </c>
      <c r="D95" s="5">
        <v>0</v>
      </c>
      <c r="E95" s="5">
        <f t="shared" si="1"/>
        <v>358</v>
      </c>
      <c r="F95" s="5">
        <v>82</v>
      </c>
      <c r="G95" s="5">
        <v>215</v>
      </c>
      <c r="H95" s="5">
        <v>3</v>
      </c>
      <c r="I95" s="5">
        <v>300</v>
      </c>
      <c r="J95" s="5">
        <v>-23</v>
      </c>
      <c r="K95" s="5">
        <v>-38</v>
      </c>
      <c r="L95" s="5">
        <v>3</v>
      </c>
      <c r="M95" s="5">
        <v>-58</v>
      </c>
      <c r="N95" s="137">
        <v>-0.16201117318435754</v>
      </c>
      <c r="Q95" s="9"/>
      <c r="R95" s="9"/>
    </row>
    <row r="96" spans="1:18" ht="19.899999999999999" customHeight="1" x14ac:dyDescent="0.2">
      <c r="A96" s="87" t="s">
        <v>29</v>
      </c>
      <c r="B96" s="4">
        <v>125</v>
      </c>
      <c r="C96" s="4">
        <v>219</v>
      </c>
      <c r="D96" s="4">
        <v>0</v>
      </c>
      <c r="E96" s="4">
        <f t="shared" si="1"/>
        <v>344</v>
      </c>
      <c r="F96" s="4">
        <v>95</v>
      </c>
      <c r="G96" s="4">
        <v>167</v>
      </c>
      <c r="H96" s="4">
        <v>0</v>
      </c>
      <c r="I96" s="4">
        <v>262</v>
      </c>
      <c r="J96" s="4">
        <v>-30</v>
      </c>
      <c r="K96" s="4">
        <v>-52</v>
      </c>
      <c r="L96" s="4">
        <v>0</v>
      </c>
      <c r="M96" s="4">
        <v>-82</v>
      </c>
      <c r="N96" s="136">
        <v>-0.23837209302325582</v>
      </c>
      <c r="Q96" s="9"/>
      <c r="R96" s="9"/>
    </row>
    <row r="97" spans="1:18" ht="19.899999999999999" customHeight="1" x14ac:dyDescent="0.2">
      <c r="A97" s="88" t="s">
        <v>205</v>
      </c>
      <c r="B97" s="5">
        <v>69</v>
      </c>
      <c r="C97" s="5">
        <v>123</v>
      </c>
      <c r="D97" s="5">
        <v>0</v>
      </c>
      <c r="E97" s="5">
        <f t="shared" si="1"/>
        <v>192</v>
      </c>
      <c r="F97" s="5">
        <v>70</v>
      </c>
      <c r="G97" s="5">
        <v>99</v>
      </c>
      <c r="H97" s="5">
        <v>0</v>
      </c>
      <c r="I97" s="5">
        <v>169</v>
      </c>
      <c r="J97" s="5">
        <v>1</v>
      </c>
      <c r="K97" s="5">
        <v>-24</v>
      </c>
      <c r="L97" s="5">
        <v>0</v>
      </c>
      <c r="M97" s="5">
        <v>-23</v>
      </c>
      <c r="N97" s="137">
        <v>-0.11979166666666667</v>
      </c>
      <c r="Q97" s="9"/>
      <c r="R97" s="9"/>
    </row>
    <row r="98" spans="1:18" ht="19.899999999999999" customHeight="1" x14ac:dyDescent="0.2">
      <c r="A98" s="87" t="s">
        <v>199</v>
      </c>
      <c r="B98" s="4">
        <v>151</v>
      </c>
      <c r="C98" s="4">
        <v>234</v>
      </c>
      <c r="D98" s="4">
        <v>0</v>
      </c>
      <c r="E98" s="4">
        <f t="shared" si="1"/>
        <v>385</v>
      </c>
      <c r="F98" s="4">
        <v>125</v>
      </c>
      <c r="G98" s="4">
        <v>202</v>
      </c>
      <c r="H98" s="4">
        <v>0</v>
      </c>
      <c r="I98" s="4">
        <v>327</v>
      </c>
      <c r="J98" s="4">
        <v>-26</v>
      </c>
      <c r="K98" s="4">
        <v>-32</v>
      </c>
      <c r="L98" s="4">
        <v>0</v>
      </c>
      <c r="M98" s="4">
        <v>-58</v>
      </c>
      <c r="N98" s="136">
        <v>-0.15064935064935064</v>
      </c>
      <c r="Q98" s="9"/>
      <c r="R98" s="9"/>
    </row>
    <row r="99" spans="1:18" ht="19.899999999999999" customHeight="1" x14ac:dyDescent="0.2">
      <c r="A99" s="88" t="s">
        <v>30</v>
      </c>
      <c r="B99" s="5">
        <v>227</v>
      </c>
      <c r="C99" s="5">
        <v>353</v>
      </c>
      <c r="D99" s="5">
        <v>0</v>
      </c>
      <c r="E99" s="5">
        <f t="shared" si="1"/>
        <v>580</v>
      </c>
      <c r="F99" s="5">
        <v>184</v>
      </c>
      <c r="G99" s="5">
        <v>333</v>
      </c>
      <c r="H99" s="5">
        <v>0</v>
      </c>
      <c r="I99" s="5">
        <v>517</v>
      </c>
      <c r="J99" s="5">
        <v>-43</v>
      </c>
      <c r="K99" s="5">
        <v>-20</v>
      </c>
      <c r="L99" s="5">
        <v>0</v>
      </c>
      <c r="M99" s="5">
        <v>-63</v>
      </c>
      <c r="N99" s="137">
        <v>-0.10862068965517241</v>
      </c>
      <c r="Q99" s="9"/>
      <c r="R99" s="9"/>
    </row>
    <row r="100" spans="1:18" ht="19.899999999999999" customHeight="1" x14ac:dyDescent="0.2">
      <c r="A100" s="87" t="s">
        <v>31</v>
      </c>
      <c r="B100" s="4">
        <v>190</v>
      </c>
      <c r="C100" s="4">
        <v>360</v>
      </c>
      <c r="D100" s="4">
        <v>0</v>
      </c>
      <c r="E100" s="4">
        <f t="shared" si="1"/>
        <v>550</v>
      </c>
      <c r="F100" s="4">
        <v>167</v>
      </c>
      <c r="G100" s="4">
        <v>337</v>
      </c>
      <c r="H100" s="4">
        <v>0</v>
      </c>
      <c r="I100" s="4">
        <v>504</v>
      </c>
      <c r="J100" s="4">
        <v>-23</v>
      </c>
      <c r="K100" s="4">
        <v>-23</v>
      </c>
      <c r="L100" s="4">
        <v>0</v>
      </c>
      <c r="M100" s="4">
        <v>-46</v>
      </c>
      <c r="N100" s="136">
        <v>-8.3636363636363634E-2</v>
      </c>
      <c r="Q100" s="9"/>
      <c r="R100" s="9"/>
    </row>
    <row r="101" spans="1:18" ht="19.899999999999999" customHeight="1" x14ac:dyDescent="0.2">
      <c r="A101" s="88" t="s">
        <v>32</v>
      </c>
      <c r="B101" s="5">
        <v>128</v>
      </c>
      <c r="C101" s="5">
        <v>222</v>
      </c>
      <c r="D101" s="5">
        <v>0</v>
      </c>
      <c r="E101" s="5">
        <f t="shared" si="1"/>
        <v>350</v>
      </c>
      <c r="F101" s="5">
        <v>95</v>
      </c>
      <c r="G101" s="5">
        <v>198</v>
      </c>
      <c r="H101" s="5">
        <v>0</v>
      </c>
      <c r="I101" s="5">
        <v>293</v>
      </c>
      <c r="J101" s="5">
        <v>-33</v>
      </c>
      <c r="K101" s="5">
        <v>-24</v>
      </c>
      <c r="L101" s="5">
        <v>0</v>
      </c>
      <c r="M101" s="5">
        <v>-57</v>
      </c>
      <c r="N101" s="137">
        <v>-0.16285714285714287</v>
      </c>
      <c r="Q101" s="9"/>
      <c r="R101" s="9"/>
    </row>
    <row r="102" spans="1:18" ht="19.899999999999999" customHeight="1" x14ac:dyDescent="0.2">
      <c r="A102" s="87" t="s">
        <v>33</v>
      </c>
      <c r="B102" s="4">
        <v>88</v>
      </c>
      <c r="C102" s="4">
        <v>153</v>
      </c>
      <c r="D102" s="4">
        <v>0</v>
      </c>
      <c r="E102" s="4">
        <f t="shared" si="1"/>
        <v>241</v>
      </c>
      <c r="F102" s="4">
        <v>65</v>
      </c>
      <c r="G102" s="4">
        <v>129</v>
      </c>
      <c r="H102" s="4">
        <v>0</v>
      </c>
      <c r="I102" s="4">
        <v>194</v>
      </c>
      <c r="J102" s="4">
        <v>-23</v>
      </c>
      <c r="K102" s="4">
        <v>-24</v>
      </c>
      <c r="L102" s="4">
        <v>0</v>
      </c>
      <c r="M102" s="4">
        <v>-47</v>
      </c>
      <c r="N102" s="136">
        <v>-0.19502074688796681</v>
      </c>
      <c r="Q102" s="9"/>
      <c r="R102" s="9"/>
    </row>
    <row r="103" spans="1:18" ht="19.899999999999999" customHeight="1" x14ac:dyDescent="0.2">
      <c r="A103" s="88" t="s">
        <v>34</v>
      </c>
      <c r="B103" s="5">
        <v>135</v>
      </c>
      <c r="C103" s="5">
        <v>284</v>
      </c>
      <c r="D103" s="5">
        <v>0</v>
      </c>
      <c r="E103" s="5">
        <f t="shared" si="1"/>
        <v>419</v>
      </c>
      <c r="F103" s="5">
        <v>140</v>
      </c>
      <c r="G103" s="5">
        <v>249</v>
      </c>
      <c r="H103" s="5">
        <v>0</v>
      </c>
      <c r="I103" s="5">
        <v>389</v>
      </c>
      <c r="J103" s="5">
        <v>5</v>
      </c>
      <c r="K103" s="5">
        <v>-35</v>
      </c>
      <c r="L103" s="5">
        <v>0</v>
      </c>
      <c r="M103" s="5">
        <v>-30</v>
      </c>
      <c r="N103" s="137">
        <v>-7.1599045346062054E-2</v>
      </c>
      <c r="Q103" s="9"/>
      <c r="R103" s="9"/>
    </row>
    <row r="104" spans="1:18" ht="19.899999999999999" customHeight="1" x14ac:dyDescent="0.2">
      <c r="A104" s="87" t="s">
        <v>35</v>
      </c>
      <c r="B104" s="4">
        <v>142</v>
      </c>
      <c r="C104" s="4">
        <v>186</v>
      </c>
      <c r="D104" s="4">
        <v>0</v>
      </c>
      <c r="E104" s="4">
        <f t="shared" si="1"/>
        <v>328</v>
      </c>
      <c r="F104" s="4">
        <v>124</v>
      </c>
      <c r="G104" s="4">
        <v>157</v>
      </c>
      <c r="H104" s="4">
        <v>0</v>
      </c>
      <c r="I104" s="4">
        <v>281</v>
      </c>
      <c r="J104" s="4">
        <v>-18</v>
      </c>
      <c r="K104" s="4">
        <v>-29</v>
      </c>
      <c r="L104" s="4">
        <v>0</v>
      </c>
      <c r="M104" s="4">
        <v>-47</v>
      </c>
      <c r="N104" s="136">
        <v>-0.14329268292682926</v>
      </c>
      <c r="Q104" s="9"/>
      <c r="R104" s="9"/>
    </row>
    <row r="105" spans="1:18" ht="19.899999999999999" customHeight="1" x14ac:dyDescent="0.2">
      <c r="A105" s="88" t="s">
        <v>36</v>
      </c>
      <c r="B105" s="5">
        <v>80</v>
      </c>
      <c r="C105" s="5">
        <v>162</v>
      </c>
      <c r="D105" s="5">
        <v>0</v>
      </c>
      <c r="E105" s="5">
        <f t="shared" si="1"/>
        <v>242</v>
      </c>
      <c r="F105" s="5">
        <v>86</v>
      </c>
      <c r="G105" s="5">
        <v>152</v>
      </c>
      <c r="H105" s="5">
        <v>0</v>
      </c>
      <c r="I105" s="5">
        <v>238</v>
      </c>
      <c r="J105" s="5">
        <v>6</v>
      </c>
      <c r="K105" s="5">
        <v>-10</v>
      </c>
      <c r="L105" s="5">
        <v>0</v>
      </c>
      <c r="M105" s="5">
        <v>-4</v>
      </c>
      <c r="N105" s="137">
        <v>-1.6528925619834711E-2</v>
      </c>
      <c r="Q105" s="9"/>
      <c r="R105" s="9"/>
    </row>
    <row r="106" spans="1:18" ht="19.899999999999999" customHeight="1" x14ac:dyDescent="0.2">
      <c r="A106" s="87" t="s">
        <v>127</v>
      </c>
      <c r="B106" s="4">
        <v>125</v>
      </c>
      <c r="C106" s="4">
        <v>222</v>
      </c>
      <c r="D106" s="4">
        <v>0</v>
      </c>
      <c r="E106" s="4">
        <f t="shared" si="1"/>
        <v>347</v>
      </c>
      <c r="F106" s="4">
        <v>111</v>
      </c>
      <c r="G106" s="4">
        <v>185</v>
      </c>
      <c r="H106" s="4">
        <v>5</v>
      </c>
      <c r="I106" s="4">
        <v>301</v>
      </c>
      <c r="J106" s="4">
        <v>-14</v>
      </c>
      <c r="K106" s="4">
        <v>-37</v>
      </c>
      <c r="L106" s="4">
        <v>5</v>
      </c>
      <c r="M106" s="4">
        <v>-46</v>
      </c>
      <c r="N106" s="136">
        <v>-0.13256484149855907</v>
      </c>
      <c r="Q106" s="9"/>
      <c r="R106" s="9"/>
    </row>
    <row r="107" spans="1:18" ht="19.899999999999999" customHeight="1" x14ac:dyDescent="0.2">
      <c r="A107" s="88" t="s">
        <v>210</v>
      </c>
      <c r="B107" s="5">
        <v>142</v>
      </c>
      <c r="C107" s="5">
        <v>181</v>
      </c>
      <c r="D107" s="5">
        <v>0</v>
      </c>
      <c r="E107" s="5">
        <f t="shared" si="1"/>
        <v>323</v>
      </c>
      <c r="F107" s="5">
        <v>84</v>
      </c>
      <c r="G107" s="5">
        <v>188</v>
      </c>
      <c r="H107" s="5">
        <v>0</v>
      </c>
      <c r="I107" s="5">
        <v>272</v>
      </c>
      <c r="J107" s="5">
        <v>-58</v>
      </c>
      <c r="K107" s="5">
        <v>7</v>
      </c>
      <c r="L107" s="5">
        <v>0</v>
      </c>
      <c r="M107" s="5">
        <v>-51</v>
      </c>
      <c r="N107" s="137">
        <v>-0.15789473684210525</v>
      </c>
      <c r="Q107" s="9"/>
      <c r="R107" s="9"/>
    </row>
    <row r="108" spans="1:18" ht="19.899999999999999" customHeight="1" x14ac:dyDescent="0.2">
      <c r="A108" s="87" t="s">
        <v>37</v>
      </c>
      <c r="B108" s="4">
        <v>254</v>
      </c>
      <c r="C108" s="4">
        <v>472</v>
      </c>
      <c r="D108" s="4">
        <v>0</v>
      </c>
      <c r="E108" s="4">
        <f t="shared" si="1"/>
        <v>726</v>
      </c>
      <c r="F108" s="4">
        <v>169</v>
      </c>
      <c r="G108" s="4">
        <v>402</v>
      </c>
      <c r="H108" s="4">
        <v>0</v>
      </c>
      <c r="I108" s="4">
        <v>571</v>
      </c>
      <c r="J108" s="4">
        <v>-85</v>
      </c>
      <c r="K108" s="4">
        <v>-70</v>
      </c>
      <c r="L108" s="4">
        <v>0</v>
      </c>
      <c r="M108" s="4">
        <v>-155</v>
      </c>
      <c r="N108" s="136">
        <v>-0.21349862258953167</v>
      </c>
      <c r="Q108" s="9"/>
      <c r="R108" s="9"/>
    </row>
    <row r="109" spans="1:18" ht="19.899999999999999" customHeight="1" x14ac:dyDescent="0.2">
      <c r="A109" s="88" t="s">
        <v>192</v>
      </c>
      <c r="B109" s="5">
        <v>419</v>
      </c>
      <c r="C109" s="5">
        <v>675</v>
      </c>
      <c r="D109" s="5">
        <v>0</v>
      </c>
      <c r="E109" s="5">
        <f t="shared" si="1"/>
        <v>1094</v>
      </c>
      <c r="F109" s="5">
        <v>422</v>
      </c>
      <c r="G109" s="5">
        <v>575</v>
      </c>
      <c r="H109" s="5">
        <v>0</v>
      </c>
      <c r="I109" s="5">
        <v>997</v>
      </c>
      <c r="J109" s="5">
        <v>3</v>
      </c>
      <c r="K109" s="5">
        <v>-100</v>
      </c>
      <c r="L109" s="5">
        <v>0</v>
      </c>
      <c r="M109" s="5">
        <v>-97</v>
      </c>
      <c r="N109" s="137">
        <v>-8.8665447897623401E-2</v>
      </c>
      <c r="Q109" s="9"/>
      <c r="R109" s="9"/>
    </row>
    <row r="110" spans="1:18" ht="19.899999999999999" customHeight="1" x14ac:dyDescent="0.2">
      <c r="A110" s="87" t="s">
        <v>38</v>
      </c>
      <c r="B110" s="4">
        <v>157</v>
      </c>
      <c r="C110" s="4">
        <v>291</v>
      </c>
      <c r="D110" s="4">
        <v>0</v>
      </c>
      <c r="E110" s="4">
        <f t="shared" si="1"/>
        <v>448</v>
      </c>
      <c r="F110" s="4">
        <v>165</v>
      </c>
      <c r="G110" s="4">
        <v>298</v>
      </c>
      <c r="H110" s="4">
        <v>0</v>
      </c>
      <c r="I110" s="4">
        <v>463</v>
      </c>
      <c r="J110" s="4">
        <v>8</v>
      </c>
      <c r="K110" s="4">
        <v>7</v>
      </c>
      <c r="L110" s="4">
        <v>0</v>
      </c>
      <c r="M110" s="4">
        <v>15</v>
      </c>
      <c r="N110" s="136">
        <v>3.3482142857142856E-2</v>
      </c>
      <c r="Q110" s="9"/>
      <c r="R110" s="9"/>
    </row>
    <row r="111" spans="1:18" ht="19.899999999999999" customHeight="1" x14ac:dyDescent="0.2">
      <c r="A111" s="88" t="s">
        <v>39</v>
      </c>
      <c r="B111" s="5">
        <v>263</v>
      </c>
      <c r="C111" s="5">
        <v>342</v>
      </c>
      <c r="D111" s="5">
        <v>2</v>
      </c>
      <c r="E111" s="5">
        <f t="shared" si="1"/>
        <v>607</v>
      </c>
      <c r="F111" s="5">
        <v>230</v>
      </c>
      <c r="G111" s="5">
        <v>342</v>
      </c>
      <c r="H111" s="5">
        <v>2</v>
      </c>
      <c r="I111" s="5">
        <v>574</v>
      </c>
      <c r="J111" s="5">
        <v>-33</v>
      </c>
      <c r="K111" s="5">
        <v>0</v>
      </c>
      <c r="L111" s="5">
        <v>0</v>
      </c>
      <c r="M111" s="5">
        <v>-33</v>
      </c>
      <c r="N111" s="137">
        <v>-5.4365733113673806E-2</v>
      </c>
      <c r="Q111" s="9"/>
      <c r="R111" s="9"/>
    </row>
    <row r="112" spans="1:18" ht="19.899999999999999" customHeight="1" x14ac:dyDescent="0.2">
      <c r="A112" s="87" t="s">
        <v>128</v>
      </c>
      <c r="B112" s="4">
        <v>90</v>
      </c>
      <c r="C112" s="4">
        <v>166</v>
      </c>
      <c r="D112" s="4">
        <v>0</v>
      </c>
      <c r="E112" s="4">
        <f t="shared" si="1"/>
        <v>256</v>
      </c>
      <c r="F112" s="4">
        <v>61</v>
      </c>
      <c r="G112" s="4">
        <v>143</v>
      </c>
      <c r="H112" s="4">
        <v>0</v>
      </c>
      <c r="I112" s="4">
        <v>204</v>
      </c>
      <c r="J112" s="4">
        <v>-29</v>
      </c>
      <c r="K112" s="4">
        <v>-23</v>
      </c>
      <c r="L112" s="4">
        <v>0</v>
      </c>
      <c r="M112" s="4">
        <v>-52</v>
      </c>
      <c r="N112" s="136">
        <v>-0.203125</v>
      </c>
      <c r="Q112" s="9"/>
      <c r="R112" s="9"/>
    </row>
    <row r="113" spans="1:18" ht="19.899999999999999" customHeight="1" x14ac:dyDescent="0.2">
      <c r="A113" s="88" t="s">
        <v>40</v>
      </c>
      <c r="B113" s="5">
        <v>172</v>
      </c>
      <c r="C113" s="5">
        <v>326</v>
      </c>
      <c r="D113" s="5">
        <v>0</v>
      </c>
      <c r="E113" s="5">
        <f t="shared" si="1"/>
        <v>498</v>
      </c>
      <c r="F113" s="5">
        <v>158</v>
      </c>
      <c r="G113" s="5">
        <v>297</v>
      </c>
      <c r="H113" s="5">
        <v>1</v>
      </c>
      <c r="I113" s="5">
        <v>456</v>
      </c>
      <c r="J113" s="5">
        <v>-14</v>
      </c>
      <c r="K113" s="5">
        <v>-29</v>
      </c>
      <c r="L113" s="5">
        <v>1</v>
      </c>
      <c r="M113" s="5">
        <v>-42</v>
      </c>
      <c r="N113" s="137">
        <v>-8.4337349397590355E-2</v>
      </c>
      <c r="Q113" s="9"/>
      <c r="R113" s="9"/>
    </row>
    <row r="114" spans="1:18" ht="19.899999999999999" customHeight="1" x14ac:dyDescent="0.2">
      <c r="A114" s="87" t="s">
        <v>41</v>
      </c>
      <c r="B114" s="4">
        <v>114</v>
      </c>
      <c r="C114" s="4">
        <v>186</v>
      </c>
      <c r="D114" s="4">
        <v>0</v>
      </c>
      <c r="E114" s="4">
        <f t="shared" si="1"/>
        <v>300</v>
      </c>
      <c r="F114" s="4">
        <v>99</v>
      </c>
      <c r="G114" s="4">
        <v>171</v>
      </c>
      <c r="H114" s="4">
        <v>0</v>
      </c>
      <c r="I114" s="4">
        <v>270</v>
      </c>
      <c r="J114" s="4">
        <v>-15</v>
      </c>
      <c r="K114" s="4">
        <v>-15</v>
      </c>
      <c r="L114" s="4">
        <v>0</v>
      </c>
      <c r="M114" s="4">
        <v>-30</v>
      </c>
      <c r="N114" s="136">
        <v>-0.1</v>
      </c>
      <c r="Q114" s="9"/>
      <c r="R114" s="9"/>
    </row>
    <row r="115" spans="1:18" ht="19.899999999999999" customHeight="1" x14ac:dyDescent="0.2">
      <c r="A115" s="88" t="s">
        <v>42</v>
      </c>
      <c r="B115" s="5">
        <v>61</v>
      </c>
      <c r="C115" s="5">
        <v>123</v>
      </c>
      <c r="D115" s="5">
        <v>0</v>
      </c>
      <c r="E115" s="5">
        <f t="shared" si="1"/>
        <v>184</v>
      </c>
      <c r="F115" s="5">
        <v>64</v>
      </c>
      <c r="G115" s="5">
        <v>116</v>
      </c>
      <c r="H115" s="5">
        <v>0</v>
      </c>
      <c r="I115" s="5">
        <v>180</v>
      </c>
      <c r="J115" s="5">
        <v>3</v>
      </c>
      <c r="K115" s="5">
        <v>-7</v>
      </c>
      <c r="L115" s="5">
        <v>0</v>
      </c>
      <c r="M115" s="5">
        <v>-4</v>
      </c>
      <c r="N115" s="137">
        <v>-2.1739130434782608E-2</v>
      </c>
      <c r="Q115" s="9"/>
      <c r="R115" s="9"/>
    </row>
    <row r="116" spans="1:18" ht="19.899999999999999" customHeight="1" x14ac:dyDescent="0.2">
      <c r="A116" s="87" t="s">
        <v>43</v>
      </c>
      <c r="B116" s="4">
        <v>184</v>
      </c>
      <c r="C116" s="4">
        <v>368</v>
      </c>
      <c r="D116" s="4">
        <v>0</v>
      </c>
      <c r="E116" s="4">
        <f t="shared" si="1"/>
        <v>552</v>
      </c>
      <c r="F116" s="4">
        <v>137</v>
      </c>
      <c r="G116" s="4">
        <v>351</v>
      </c>
      <c r="H116" s="4">
        <v>0</v>
      </c>
      <c r="I116" s="4">
        <v>488</v>
      </c>
      <c r="J116" s="4">
        <v>-47</v>
      </c>
      <c r="K116" s="4">
        <v>-17</v>
      </c>
      <c r="L116" s="4">
        <v>0</v>
      </c>
      <c r="M116" s="4">
        <v>-64</v>
      </c>
      <c r="N116" s="136">
        <v>-0.11594202898550725</v>
      </c>
      <c r="Q116" s="9"/>
      <c r="R116" s="9"/>
    </row>
    <row r="117" spans="1:18" ht="19.899999999999999" customHeight="1" x14ac:dyDescent="0.2">
      <c r="A117" s="88" t="s">
        <v>241</v>
      </c>
      <c r="B117" s="5">
        <v>103</v>
      </c>
      <c r="C117" s="5">
        <v>230</v>
      </c>
      <c r="D117" s="5">
        <v>0</v>
      </c>
      <c r="E117" s="5">
        <f t="shared" si="1"/>
        <v>333</v>
      </c>
      <c r="F117" s="5">
        <v>71</v>
      </c>
      <c r="G117" s="5">
        <v>219</v>
      </c>
      <c r="H117" s="5">
        <v>0</v>
      </c>
      <c r="I117" s="5">
        <v>290</v>
      </c>
      <c r="J117" s="5">
        <v>-32</v>
      </c>
      <c r="K117" s="5">
        <v>-11</v>
      </c>
      <c r="L117" s="5">
        <v>0</v>
      </c>
      <c r="M117" s="5">
        <v>-43</v>
      </c>
      <c r="N117" s="137">
        <v>-0.12912912912912913</v>
      </c>
      <c r="Q117" s="9"/>
      <c r="R117" s="9"/>
    </row>
    <row r="118" spans="1:18" ht="19.899999999999999" customHeight="1" x14ac:dyDescent="0.2">
      <c r="A118" s="87" t="s">
        <v>190</v>
      </c>
      <c r="B118" s="4">
        <v>65</v>
      </c>
      <c r="C118" s="4">
        <v>153</v>
      </c>
      <c r="D118" s="4">
        <v>1</v>
      </c>
      <c r="E118" s="4">
        <f t="shared" si="1"/>
        <v>219</v>
      </c>
      <c r="F118" s="4">
        <v>46</v>
      </c>
      <c r="G118" s="4">
        <v>115</v>
      </c>
      <c r="H118" s="4">
        <v>0</v>
      </c>
      <c r="I118" s="4">
        <v>161</v>
      </c>
      <c r="J118" s="4">
        <v>-19</v>
      </c>
      <c r="K118" s="4">
        <v>-38</v>
      </c>
      <c r="L118" s="4">
        <v>-1</v>
      </c>
      <c r="M118" s="4">
        <v>-58</v>
      </c>
      <c r="N118" s="136">
        <v>-0.26484018264840181</v>
      </c>
      <c r="Q118" s="9"/>
      <c r="R118" s="9"/>
    </row>
    <row r="119" spans="1:18" ht="19.899999999999999" customHeight="1" x14ac:dyDescent="0.2">
      <c r="A119" s="88" t="s">
        <v>226</v>
      </c>
      <c r="B119" s="5">
        <v>146</v>
      </c>
      <c r="C119" s="5">
        <v>349</v>
      </c>
      <c r="D119" s="5">
        <v>0</v>
      </c>
      <c r="E119" s="5">
        <f t="shared" si="1"/>
        <v>495</v>
      </c>
      <c r="F119" s="5">
        <v>128</v>
      </c>
      <c r="G119" s="5">
        <v>308</v>
      </c>
      <c r="H119" s="5">
        <v>0</v>
      </c>
      <c r="I119" s="5">
        <v>436</v>
      </c>
      <c r="J119" s="5">
        <v>-18</v>
      </c>
      <c r="K119" s="5">
        <v>-41</v>
      </c>
      <c r="L119" s="5">
        <v>0</v>
      </c>
      <c r="M119" s="5">
        <v>-59</v>
      </c>
      <c r="N119" s="137">
        <v>-0.1191919191919192</v>
      </c>
      <c r="Q119" s="9"/>
      <c r="R119" s="9"/>
    </row>
    <row r="120" spans="1:18" ht="19.899999999999999" customHeight="1" x14ac:dyDescent="0.2">
      <c r="A120" s="87" t="s">
        <v>44</v>
      </c>
      <c r="B120" s="4">
        <v>125</v>
      </c>
      <c r="C120" s="4">
        <v>213</v>
      </c>
      <c r="D120" s="4">
        <v>1</v>
      </c>
      <c r="E120" s="4">
        <f t="shared" si="1"/>
        <v>339</v>
      </c>
      <c r="F120" s="4">
        <v>85</v>
      </c>
      <c r="G120" s="4">
        <v>185</v>
      </c>
      <c r="H120" s="4">
        <v>0</v>
      </c>
      <c r="I120" s="4">
        <v>270</v>
      </c>
      <c r="J120" s="4">
        <v>-40</v>
      </c>
      <c r="K120" s="4">
        <v>-28</v>
      </c>
      <c r="L120" s="4">
        <v>-1</v>
      </c>
      <c r="M120" s="4">
        <v>-69</v>
      </c>
      <c r="N120" s="136">
        <v>-0.20353982300884957</v>
      </c>
      <c r="Q120" s="9"/>
      <c r="R120" s="9"/>
    </row>
    <row r="121" spans="1:18" ht="19.899999999999999" customHeight="1" x14ac:dyDescent="0.2">
      <c r="A121" s="88" t="s">
        <v>129</v>
      </c>
      <c r="B121" s="5">
        <v>118</v>
      </c>
      <c r="C121" s="5">
        <v>240</v>
      </c>
      <c r="D121" s="5">
        <v>0</v>
      </c>
      <c r="E121" s="5">
        <f t="shared" si="1"/>
        <v>358</v>
      </c>
      <c r="F121" s="5">
        <v>82</v>
      </c>
      <c r="G121" s="5">
        <v>200</v>
      </c>
      <c r="H121" s="5">
        <v>0</v>
      </c>
      <c r="I121" s="5">
        <v>282</v>
      </c>
      <c r="J121" s="5">
        <v>-36</v>
      </c>
      <c r="K121" s="5">
        <v>-40</v>
      </c>
      <c r="L121" s="5">
        <v>0</v>
      </c>
      <c r="M121" s="5">
        <v>-76</v>
      </c>
      <c r="N121" s="137">
        <v>-0.21229050279329609</v>
      </c>
      <c r="Q121" s="9"/>
      <c r="R121" s="9"/>
    </row>
    <row r="122" spans="1:18" ht="19.899999999999999" customHeight="1" x14ac:dyDescent="0.2">
      <c r="A122" s="87" t="s">
        <v>45</v>
      </c>
      <c r="B122" s="4">
        <v>111</v>
      </c>
      <c r="C122" s="4">
        <v>203</v>
      </c>
      <c r="D122" s="4">
        <v>0</v>
      </c>
      <c r="E122" s="4">
        <f t="shared" si="1"/>
        <v>314</v>
      </c>
      <c r="F122" s="4">
        <v>82</v>
      </c>
      <c r="G122" s="4">
        <v>164</v>
      </c>
      <c r="H122" s="4">
        <v>0</v>
      </c>
      <c r="I122" s="4">
        <v>246</v>
      </c>
      <c r="J122" s="4">
        <v>-29</v>
      </c>
      <c r="K122" s="4">
        <v>-39</v>
      </c>
      <c r="L122" s="4">
        <v>0</v>
      </c>
      <c r="M122" s="4">
        <v>-68</v>
      </c>
      <c r="N122" s="136">
        <v>-0.21656050955414013</v>
      </c>
      <c r="Q122" s="9"/>
      <c r="R122" s="9"/>
    </row>
    <row r="123" spans="1:18" ht="19.899999999999999" customHeight="1" x14ac:dyDescent="0.2">
      <c r="A123" s="88" t="s">
        <v>130</v>
      </c>
      <c r="B123" s="5">
        <v>96</v>
      </c>
      <c r="C123" s="5">
        <v>180</v>
      </c>
      <c r="D123" s="5">
        <v>1</v>
      </c>
      <c r="E123" s="5">
        <f t="shared" si="1"/>
        <v>277</v>
      </c>
      <c r="F123" s="5">
        <v>68</v>
      </c>
      <c r="G123" s="5">
        <v>153</v>
      </c>
      <c r="H123" s="5">
        <v>1</v>
      </c>
      <c r="I123" s="5">
        <v>222</v>
      </c>
      <c r="J123" s="5">
        <v>-28</v>
      </c>
      <c r="K123" s="5">
        <v>-27</v>
      </c>
      <c r="L123" s="5">
        <v>0</v>
      </c>
      <c r="M123" s="5">
        <v>-55</v>
      </c>
      <c r="N123" s="137">
        <v>-0.19855595667870035</v>
      </c>
      <c r="Q123" s="9"/>
      <c r="R123" s="9"/>
    </row>
    <row r="124" spans="1:18" ht="19.899999999999999" customHeight="1" x14ac:dyDescent="0.2">
      <c r="A124" s="87" t="s">
        <v>206</v>
      </c>
      <c r="B124" s="4">
        <v>115</v>
      </c>
      <c r="C124" s="4">
        <v>196</v>
      </c>
      <c r="D124" s="4">
        <v>1</v>
      </c>
      <c r="E124" s="4">
        <f t="shared" si="1"/>
        <v>312</v>
      </c>
      <c r="F124" s="4">
        <v>77</v>
      </c>
      <c r="G124" s="4">
        <v>147</v>
      </c>
      <c r="H124" s="4">
        <v>0</v>
      </c>
      <c r="I124" s="4">
        <v>224</v>
      </c>
      <c r="J124" s="4">
        <v>-38</v>
      </c>
      <c r="K124" s="4">
        <v>-49</v>
      </c>
      <c r="L124" s="4">
        <v>-1</v>
      </c>
      <c r="M124" s="4">
        <v>-88</v>
      </c>
      <c r="N124" s="136">
        <v>-0.28205128205128205</v>
      </c>
      <c r="Q124" s="9"/>
      <c r="R124" s="9"/>
    </row>
    <row r="125" spans="1:18" ht="19.899999999999999" customHeight="1" x14ac:dyDescent="0.2">
      <c r="A125" s="88" t="s">
        <v>131</v>
      </c>
      <c r="B125" s="5">
        <v>62</v>
      </c>
      <c r="C125" s="5">
        <v>125</v>
      </c>
      <c r="D125" s="5">
        <v>0</v>
      </c>
      <c r="E125" s="5">
        <f t="shared" si="1"/>
        <v>187</v>
      </c>
      <c r="F125" s="5">
        <v>41</v>
      </c>
      <c r="G125" s="5">
        <v>104</v>
      </c>
      <c r="H125" s="5">
        <v>0</v>
      </c>
      <c r="I125" s="5">
        <v>145</v>
      </c>
      <c r="J125" s="5">
        <v>-21</v>
      </c>
      <c r="K125" s="5">
        <v>-21</v>
      </c>
      <c r="L125" s="5">
        <v>0</v>
      </c>
      <c r="M125" s="5">
        <v>-42</v>
      </c>
      <c r="N125" s="137">
        <v>-0.22459893048128343</v>
      </c>
      <c r="Q125" s="9"/>
      <c r="R125" s="9"/>
    </row>
    <row r="126" spans="1:18" ht="19.899999999999999" customHeight="1" x14ac:dyDescent="0.2">
      <c r="A126" s="87" t="s">
        <v>46</v>
      </c>
      <c r="B126" s="4">
        <v>290</v>
      </c>
      <c r="C126" s="4">
        <v>517</v>
      </c>
      <c r="D126" s="4">
        <v>0</v>
      </c>
      <c r="E126" s="4">
        <f t="shared" si="1"/>
        <v>807</v>
      </c>
      <c r="F126" s="4">
        <v>238</v>
      </c>
      <c r="G126" s="4">
        <v>444</v>
      </c>
      <c r="H126" s="4">
        <v>0</v>
      </c>
      <c r="I126" s="4">
        <v>682</v>
      </c>
      <c r="J126" s="4">
        <v>-52</v>
      </c>
      <c r="K126" s="4">
        <v>-73</v>
      </c>
      <c r="L126" s="4">
        <v>0</v>
      </c>
      <c r="M126" s="4">
        <v>-125</v>
      </c>
      <c r="N126" s="136">
        <v>-0.15489467162329615</v>
      </c>
      <c r="Q126" s="9"/>
      <c r="R126" s="9"/>
    </row>
    <row r="127" spans="1:18" ht="19.899999999999999" customHeight="1" x14ac:dyDescent="0.2">
      <c r="A127" s="88" t="s">
        <v>47</v>
      </c>
      <c r="B127" s="5">
        <v>178</v>
      </c>
      <c r="C127" s="5">
        <v>283</v>
      </c>
      <c r="D127" s="5">
        <v>0</v>
      </c>
      <c r="E127" s="5">
        <f t="shared" si="1"/>
        <v>461</v>
      </c>
      <c r="F127" s="5">
        <v>171</v>
      </c>
      <c r="G127" s="5">
        <v>272</v>
      </c>
      <c r="H127" s="5">
        <v>0</v>
      </c>
      <c r="I127" s="5">
        <v>443</v>
      </c>
      <c r="J127" s="5">
        <v>-7</v>
      </c>
      <c r="K127" s="5">
        <v>-11</v>
      </c>
      <c r="L127" s="5">
        <v>0</v>
      </c>
      <c r="M127" s="5">
        <v>-18</v>
      </c>
      <c r="N127" s="137">
        <v>-3.9045553145336226E-2</v>
      </c>
      <c r="Q127" s="9"/>
      <c r="R127" s="9"/>
    </row>
    <row r="128" spans="1:18" ht="19.899999999999999" customHeight="1" x14ac:dyDescent="0.2">
      <c r="A128" s="87" t="s">
        <v>48</v>
      </c>
      <c r="B128" s="4">
        <v>112</v>
      </c>
      <c r="C128" s="4">
        <v>193</v>
      </c>
      <c r="D128" s="4">
        <v>0</v>
      </c>
      <c r="E128" s="4">
        <f t="shared" si="1"/>
        <v>305</v>
      </c>
      <c r="F128" s="4" t="s">
        <v>510</v>
      </c>
      <c r="G128" s="4" t="s">
        <v>510</v>
      </c>
      <c r="H128" s="4" t="s">
        <v>510</v>
      </c>
      <c r="I128" s="4" t="s">
        <v>510</v>
      </c>
      <c r="J128" s="4" t="s">
        <v>68</v>
      </c>
      <c r="K128" s="4" t="s">
        <v>68</v>
      </c>
      <c r="L128" s="4" t="s">
        <v>68</v>
      </c>
      <c r="M128" s="4" t="s">
        <v>68</v>
      </c>
      <c r="N128" s="4" t="s">
        <v>68</v>
      </c>
      <c r="Q128" s="9"/>
      <c r="R128" s="9"/>
    </row>
    <row r="129" spans="1:18" ht="19.899999999999999" customHeight="1" x14ac:dyDescent="0.2">
      <c r="A129" s="88" t="s">
        <v>49</v>
      </c>
      <c r="B129" s="5">
        <v>227</v>
      </c>
      <c r="C129" s="5">
        <v>368</v>
      </c>
      <c r="D129" s="5">
        <v>0</v>
      </c>
      <c r="E129" s="5">
        <f t="shared" si="1"/>
        <v>595</v>
      </c>
      <c r="F129" s="5">
        <v>195</v>
      </c>
      <c r="G129" s="5">
        <v>310</v>
      </c>
      <c r="H129" s="5">
        <v>0</v>
      </c>
      <c r="I129" s="5">
        <v>505</v>
      </c>
      <c r="J129" s="5">
        <v>-32</v>
      </c>
      <c r="K129" s="5">
        <v>-58</v>
      </c>
      <c r="L129" s="5">
        <v>0</v>
      </c>
      <c r="M129" s="5">
        <v>-90</v>
      </c>
      <c r="N129" s="137">
        <v>-0.15126050420168066</v>
      </c>
      <c r="Q129" s="9"/>
      <c r="R129" s="9"/>
    </row>
    <row r="130" spans="1:18" ht="19.899999999999999" customHeight="1" x14ac:dyDescent="0.2">
      <c r="A130" s="87" t="s">
        <v>50</v>
      </c>
      <c r="B130" s="4">
        <v>183</v>
      </c>
      <c r="C130" s="4">
        <v>339</v>
      </c>
      <c r="D130" s="4">
        <v>0</v>
      </c>
      <c r="E130" s="4">
        <f t="shared" si="1"/>
        <v>522</v>
      </c>
      <c r="F130" s="4">
        <v>149</v>
      </c>
      <c r="G130" s="4">
        <v>335</v>
      </c>
      <c r="H130" s="4">
        <v>0</v>
      </c>
      <c r="I130" s="4">
        <v>484</v>
      </c>
      <c r="J130" s="4">
        <v>-34</v>
      </c>
      <c r="K130" s="4">
        <v>-4</v>
      </c>
      <c r="L130" s="4">
        <v>0</v>
      </c>
      <c r="M130" s="4">
        <v>-38</v>
      </c>
      <c r="N130" s="136">
        <v>-7.2796934865900387E-2</v>
      </c>
      <c r="Q130" s="9"/>
      <c r="R130" s="9"/>
    </row>
    <row r="131" spans="1:18" ht="19.899999999999999" customHeight="1" x14ac:dyDescent="0.2">
      <c r="A131" s="88" t="s">
        <v>51</v>
      </c>
      <c r="B131" s="5">
        <v>116</v>
      </c>
      <c r="C131" s="5">
        <v>254</v>
      </c>
      <c r="D131" s="5">
        <v>0</v>
      </c>
      <c r="E131" s="5">
        <f t="shared" si="1"/>
        <v>370</v>
      </c>
      <c r="F131" s="5">
        <v>115</v>
      </c>
      <c r="G131" s="5">
        <v>250</v>
      </c>
      <c r="H131" s="5">
        <v>0</v>
      </c>
      <c r="I131" s="5">
        <v>365</v>
      </c>
      <c r="J131" s="5">
        <v>-1</v>
      </c>
      <c r="K131" s="5">
        <v>-4</v>
      </c>
      <c r="L131" s="5">
        <v>0</v>
      </c>
      <c r="M131" s="5">
        <v>-5</v>
      </c>
      <c r="N131" s="137">
        <v>-1.3513513513513514E-2</v>
      </c>
      <c r="Q131" s="9"/>
      <c r="R131" s="9"/>
    </row>
    <row r="132" spans="1:18" ht="19.899999999999999" customHeight="1" x14ac:dyDescent="0.2">
      <c r="A132" s="87" t="s">
        <v>211</v>
      </c>
      <c r="B132" s="4">
        <v>144</v>
      </c>
      <c r="C132" s="4">
        <v>262</v>
      </c>
      <c r="D132" s="4">
        <v>0</v>
      </c>
      <c r="E132" s="4">
        <f t="shared" si="1"/>
        <v>406</v>
      </c>
      <c r="F132" s="4">
        <v>134</v>
      </c>
      <c r="G132" s="4">
        <v>247</v>
      </c>
      <c r="H132" s="4">
        <v>0</v>
      </c>
      <c r="I132" s="4">
        <v>381</v>
      </c>
      <c r="J132" s="4">
        <v>-10</v>
      </c>
      <c r="K132" s="4">
        <v>-15</v>
      </c>
      <c r="L132" s="4">
        <v>0</v>
      </c>
      <c r="M132" s="4">
        <v>-25</v>
      </c>
      <c r="N132" s="136">
        <v>-6.1576354679802957E-2</v>
      </c>
      <c r="Q132" s="9"/>
      <c r="R132" s="9"/>
    </row>
    <row r="133" spans="1:18" ht="20.25" customHeight="1" x14ac:dyDescent="0.2">
      <c r="A133" s="88" t="s">
        <v>52</v>
      </c>
      <c r="B133" s="5">
        <v>177</v>
      </c>
      <c r="C133" s="5">
        <v>316</v>
      </c>
      <c r="D133" s="5">
        <v>0</v>
      </c>
      <c r="E133" s="5">
        <f t="shared" si="1"/>
        <v>493</v>
      </c>
      <c r="F133" s="5">
        <v>160</v>
      </c>
      <c r="G133" s="5">
        <v>302</v>
      </c>
      <c r="H133" s="5">
        <v>0</v>
      </c>
      <c r="I133" s="5">
        <v>462</v>
      </c>
      <c r="J133" s="5">
        <v>-17</v>
      </c>
      <c r="K133" s="5">
        <v>-14</v>
      </c>
      <c r="L133" s="5">
        <v>0</v>
      </c>
      <c r="M133" s="5">
        <v>-31</v>
      </c>
      <c r="N133" s="137">
        <v>-6.2880324543610547E-2</v>
      </c>
      <c r="Q133" s="9"/>
      <c r="R133" s="9"/>
    </row>
    <row r="134" spans="1:18" ht="19.899999999999999" customHeight="1" x14ac:dyDescent="0.2">
      <c r="A134" s="87" t="s">
        <v>227</v>
      </c>
      <c r="B134" s="4">
        <v>81</v>
      </c>
      <c r="C134" s="4">
        <v>128</v>
      </c>
      <c r="D134" s="4">
        <v>0</v>
      </c>
      <c r="E134" s="4">
        <f t="shared" ref="E134:E135" si="2">SUM(B134:D134)</f>
        <v>209</v>
      </c>
      <c r="F134" s="4">
        <v>81</v>
      </c>
      <c r="G134" s="4">
        <v>150</v>
      </c>
      <c r="H134" s="4">
        <v>0</v>
      </c>
      <c r="I134" s="4">
        <v>231</v>
      </c>
      <c r="J134" s="4">
        <v>0</v>
      </c>
      <c r="K134" s="4">
        <v>22</v>
      </c>
      <c r="L134" s="4">
        <v>0</v>
      </c>
      <c r="M134" s="4">
        <v>22</v>
      </c>
      <c r="N134" s="136">
        <v>0.10526315789473684</v>
      </c>
      <c r="Q134" s="9"/>
      <c r="R134" s="9"/>
    </row>
    <row r="135" spans="1:18" ht="19.899999999999999" customHeight="1" x14ac:dyDescent="0.2">
      <c r="A135" s="88" t="s">
        <v>220</v>
      </c>
      <c r="B135" s="5">
        <v>110</v>
      </c>
      <c r="C135" s="5">
        <v>185</v>
      </c>
      <c r="D135" s="5">
        <v>0</v>
      </c>
      <c r="E135" s="5">
        <f t="shared" si="2"/>
        <v>295</v>
      </c>
      <c r="F135" s="5">
        <v>75</v>
      </c>
      <c r="G135" s="5">
        <v>140</v>
      </c>
      <c r="H135" s="5">
        <v>0</v>
      </c>
      <c r="I135" s="5">
        <v>215</v>
      </c>
      <c r="J135" s="5">
        <v>-35</v>
      </c>
      <c r="K135" s="5">
        <v>-45</v>
      </c>
      <c r="L135" s="5">
        <v>0</v>
      </c>
      <c r="M135" s="5">
        <v>-80</v>
      </c>
      <c r="N135" s="137">
        <v>-0.2711864406779661</v>
      </c>
      <c r="Q135" s="9"/>
      <c r="R135" s="9"/>
    </row>
    <row r="136" spans="1:18" ht="19.899999999999999" customHeight="1" x14ac:dyDescent="0.2">
      <c r="A136" s="87" t="s">
        <v>53</v>
      </c>
      <c r="B136" s="4">
        <v>91</v>
      </c>
      <c r="C136" s="4">
        <v>149</v>
      </c>
      <c r="D136" s="4">
        <v>0</v>
      </c>
      <c r="E136" s="4">
        <f>SUM(B136:D136)</f>
        <v>240</v>
      </c>
      <c r="F136" s="4">
        <v>85</v>
      </c>
      <c r="G136" s="4">
        <v>141</v>
      </c>
      <c r="H136" s="4">
        <v>0</v>
      </c>
      <c r="I136" s="4">
        <v>226</v>
      </c>
      <c r="J136" s="4">
        <v>-6</v>
      </c>
      <c r="K136" s="4">
        <v>-8</v>
      </c>
      <c r="L136" s="4">
        <v>0</v>
      </c>
      <c r="M136" s="4">
        <v>-14</v>
      </c>
      <c r="N136" s="136">
        <v>-5.8333333333333334E-2</v>
      </c>
      <c r="Q136" s="9"/>
      <c r="R136" s="9"/>
    </row>
    <row r="137" spans="1:18" ht="19.899999999999999" customHeight="1" x14ac:dyDescent="0.2">
      <c r="A137" s="88" t="s">
        <v>54</v>
      </c>
      <c r="B137" s="5">
        <v>105</v>
      </c>
      <c r="C137" s="5">
        <v>239</v>
      </c>
      <c r="D137" s="5">
        <v>0</v>
      </c>
      <c r="E137" s="5">
        <v>344</v>
      </c>
      <c r="F137" s="5">
        <v>79</v>
      </c>
      <c r="G137" s="5">
        <v>206</v>
      </c>
      <c r="H137" s="5">
        <v>0</v>
      </c>
      <c r="I137" s="5">
        <v>285</v>
      </c>
      <c r="J137" s="5">
        <v>-26</v>
      </c>
      <c r="K137" s="5">
        <v>-33</v>
      </c>
      <c r="L137" s="5">
        <v>0</v>
      </c>
      <c r="M137" s="5">
        <v>-59</v>
      </c>
      <c r="N137" s="137">
        <v>-0.17151162790697674</v>
      </c>
      <c r="Q137" s="9"/>
      <c r="R137" s="9"/>
    </row>
    <row r="138" spans="1:18" ht="19.899999999999999" customHeight="1" x14ac:dyDescent="0.2">
      <c r="A138" s="87" t="s">
        <v>4</v>
      </c>
      <c r="B138" s="4">
        <v>88</v>
      </c>
      <c r="C138" s="4">
        <v>132</v>
      </c>
      <c r="D138" s="4">
        <v>1</v>
      </c>
      <c r="E138" s="4">
        <v>221</v>
      </c>
      <c r="F138" s="4">
        <v>75</v>
      </c>
      <c r="G138" s="4">
        <v>99</v>
      </c>
      <c r="H138" s="4">
        <v>1</v>
      </c>
      <c r="I138" s="4">
        <v>175</v>
      </c>
      <c r="J138" s="4">
        <v>-13</v>
      </c>
      <c r="K138" s="4">
        <v>-33</v>
      </c>
      <c r="L138" s="4">
        <v>0</v>
      </c>
      <c r="M138" s="4">
        <v>-46</v>
      </c>
      <c r="N138" s="136">
        <v>-0.20814479638009051</v>
      </c>
      <c r="Q138" s="9"/>
      <c r="R138" s="9"/>
    </row>
    <row r="139" spans="1:18" ht="19.899999999999999" customHeight="1" x14ac:dyDescent="0.2">
      <c r="A139" s="88" t="s">
        <v>55</v>
      </c>
      <c r="B139" s="5">
        <v>153</v>
      </c>
      <c r="C139" s="5">
        <v>325</v>
      </c>
      <c r="D139" s="5">
        <v>0</v>
      </c>
      <c r="E139" s="5">
        <v>478</v>
      </c>
      <c r="F139" s="5">
        <v>121</v>
      </c>
      <c r="G139" s="5">
        <v>266</v>
      </c>
      <c r="H139" s="5">
        <v>0</v>
      </c>
      <c r="I139" s="5">
        <v>387</v>
      </c>
      <c r="J139" s="5">
        <v>-32</v>
      </c>
      <c r="K139" s="5">
        <v>-59</v>
      </c>
      <c r="L139" s="5">
        <v>0</v>
      </c>
      <c r="M139" s="5">
        <v>-91</v>
      </c>
      <c r="N139" s="137">
        <v>-0.1903765690376569</v>
      </c>
      <c r="Q139" s="9"/>
      <c r="R139" s="9"/>
    </row>
    <row r="140" spans="1:18" ht="19.899999999999999" customHeight="1" x14ac:dyDescent="0.2">
      <c r="A140" s="87" t="s">
        <v>56</v>
      </c>
      <c r="B140" s="4">
        <v>117</v>
      </c>
      <c r="C140" s="4">
        <v>325</v>
      </c>
      <c r="D140" s="4">
        <v>0</v>
      </c>
      <c r="E140" s="4">
        <v>442</v>
      </c>
      <c r="F140" s="4">
        <v>119</v>
      </c>
      <c r="G140" s="4">
        <v>314</v>
      </c>
      <c r="H140" s="4">
        <v>0</v>
      </c>
      <c r="I140" s="4">
        <v>433</v>
      </c>
      <c r="J140" s="4">
        <v>2</v>
      </c>
      <c r="K140" s="4">
        <v>-11</v>
      </c>
      <c r="L140" s="4">
        <v>0</v>
      </c>
      <c r="M140" s="4">
        <v>-9</v>
      </c>
      <c r="N140" s="136">
        <v>-2.0361990950226245E-2</v>
      </c>
      <c r="Q140" s="9"/>
      <c r="R140" s="9"/>
    </row>
    <row r="141" spans="1:18" ht="19.899999999999999" customHeight="1" x14ac:dyDescent="0.2">
      <c r="A141" s="88" t="s">
        <v>132</v>
      </c>
      <c r="B141" s="5">
        <v>232</v>
      </c>
      <c r="C141" s="5">
        <v>382</v>
      </c>
      <c r="D141" s="5">
        <v>2</v>
      </c>
      <c r="E141" s="5">
        <v>616</v>
      </c>
      <c r="F141" s="5">
        <v>165</v>
      </c>
      <c r="G141" s="5">
        <v>316</v>
      </c>
      <c r="H141" s="5">
        <v>3</v>
      </c>
      <c r="I141" s="5">
        <v>484</v>
      </c>
      <c r="J141" s="5">
        <v>-67</v>
      </c>
      <c r="K141" s="5">
        <v>-66</v>
      </c>
      <c r="L141" s="5">
        <v>1</v>
      </c>
      <c r="M141" s="5">
        <v>-132</v>
      </c>
      <c r="N141" s="137">
        <v>-0.21428571428571427</v>
      </c>
      <c r="Q141" s="9"/>
      <c r="R141" s="9"/>
    </row>
    <row r="142" spans="1:18" ht="19.899999999999999" customHeight="1" x14ac:dyDescent="0.2">
      <c r="A142" s="87" t="s">
        <v>207</v>
      </c>
      <c r="B142" s="4">
        <v>114</v>
      </c>
      <c r="C142" s="4">
        <v>141</v>
      </c>
      <c r="D142" s="4">
        <v>6</v>
      </c>
      <c r="E142" s="4">
        <v>261</v>
      </c>
      <c r="F142" s="4">
        <v>104</v>
      </c>
      <c r="G142" s="4">
        <v>110</v>
      </c>
      <c r="H142" s="4">
        <v>0</v>
      </c>
      <c r="I142" s="4">
        <v>214</v>
      </c>
      <c r="J142" s="4">
        <v>-10</v>
      </c>
      <c r="K142" s="4">
        <v>-31</v>
      </c>
      <c r="L142" s="4">
        <v>-6</v>
      </c>
      <c r="M142" s="4">
        <v>-47</v>
      </c>
      <c r="N142" s="136">
        <v>-0.18007662835249041</v>
      </c>
      <c r="Q142" s="9"/>
      <c r="R142" s="9"/>
    </row>
    <row r="143" spans="1:18" ht="19.899999999999999" customHeight="1" x14ac:dyDescent="0.2">
      <c r="A143" s="88" t="s">
        <v>57</v>
      </c>
      <c r="B143" s="5">
        <v>80</v>
      </c>
      <c r="C143" s="5">
        <v>118</v>
      </c>
      <c r="D143" s="5">
        <v>1</v>
      </c>
      <c r="E143" s="5">
        <v>199</v>
      </c>
      <c r="F143" s="5">
        <v>54</v>
      </c>
      <c r="G143" s="5">
        <v>114</v>
      </c>
      <c r="H143" s="5">
        <v>1</v>
      </c>
      <c r="I143" s="5">
        <v>169</v>
      </c>
      <c r="J143" s="5">
        <v>-26</v>
      </c>
      <c r="K143" s="5">
        <v>-4</v>
      </c>
      <c r="L143" s="5">
        <v>0</v>
      </c>
      <c r="M143" s="5">
        <v>-30</v>
      </c>
      <c r="N143" s="137">
        <v>-0.15075376884422109</v>
      </c>
      <c r="Q143" s="9"/>
      <c r="R143" s="9"/>
    </row>
    <row r="144" spans="1:18" ht="19.899999999999999" customHeight="1" x14ac:dyDescent="0.2">
      <c r="A144" s="87" t="s">
        <v>133</v>
      </c>
      <c r="B144" s="4">
        <v>122</v>
      </c>
      <c r="C144" s="4">
        <v>213</v>
      </c>
      <c r="D144" s="4">
        <v>0</v>
      </c>
      <c r="E144" s="4">
        <v>335</v>
      </c>
      <c r="F144" s="4">
        <v>100</v>
      </c>
      <c r="G144" s="4">
        <v>167</v>
      </c>
      <c r="H144" s="4">
        <v>0</v>
      </c>
      <c r="I144" s="4">
        <v>267</v>
      </c>
      <c r="J144" s="4">
        <v>-22</v>
      </c>
      <c r="K144" s="4">
        <v>-46</v>
      </c>
      <c r="L144" s="4">
        <v>0</v>
      </c>
      <c r="M144" s="4">
        <v>-68</v>
      </c>
      <c r="N144" s="136">
        <v>-0.20298507462686566</v>
      </c>
      <c r="Q144" s="9"/>
      <c r="R144" s="9"/>
    </row>
    <row r="145" spans="1:19" ht="19.899999999999999" customHeight="1" x14ac:dyDescent="0.2">
      <c r="A145" s="88" t="s">
        <v>191</v>
      </c>
      <c r="B145" s="5">
        <v>108</v>
      </c>
      <c r="C145" s="5">
        <v>185</v>
      </c>
      <c r="D145" s="5">
        <v>3</v>
      </c>
      <c r="E145" s="5">
        <v>296</v>
      </c>
      <c r="F145" s="5">
        <v>88</v>
      </c>
      <c r="G145" s="5">
        <v>142</v>
      </c>
      <c r="H145" s="5">
        <v>0</v>
      </c>
      <c r="I145" s="5">
        <v>230</v>
      </c>
      <c r="J145" s="5">
        <v>-20</v>
      </c>
      <c r="K145" s="5">
        <v>-43</v>
      </c>
      <c r="L145" s="5">
        <v>-3</v>
      </c>
      <c r="M145" s="5">
        <v>-66</v>
      </c>
      <c r="N145" s="137">
        <v>-0.22297297297297297</v>
      </c>
      <c r="Q145" s="9"/>
      <c r="R145" s="9"/>
    </row>
    <row r="146" spans="1:19" ht="19.899999999999999" customHeight="1" x14ac:dyDescent="0.2">
      <c r="A146" s="87" t="s">
        <v>236</v>
      </c>
      <c r="B146" s="4">
        <v>58</v>
      </c>
      <c r="C146" s="4">
        <v>91</v>
      </c>
      <c r="D146" s="4">
        <v>4</v>
      </c>
      <c r="E146" s="4">
        <v>153</v>
      </c>
      <c r="F146" s="4">
        <v>44</v>
      </c>
      <c r="G146" s="4">
        <v>71</v>
      </c>
      <c r="H146" s="4">
        <v>4</v>
      </c>
      <c r="I146" s="4">
        <v>119</v>
      </c>
      <c r="J146" s="4">
        <v>-14</v>
      </c>
      <c r="K146" s="4">
        <v>-20</v>
      </c>
      <c r="L146" s="4">
        <v>0</v>
      </c>
      <c r="M146" s="4">
        <v>-34</v>
      </c>
      <c r="N146" s="136">
        <v>-0.22222222222222221</v>
      </c>
      <c r="Q146" s="9"/>
      <c r="R146" s="9"/>
    </row>
    <row r="147" spans="1:19" ht="19.899999999999999" customHeight="1" x14ac:dyDescent="0.2">
      <c r="A147" s="88" t="s">
        <v>119</v>
      </c>
      <c r="B147" s="5">
        <v>218</v>
      </c>
      <c r="C147" s="5">
        <v>359</v>
      </c>
      <c r="D147" s="5">
        <v>0</v>
      </c>
      <c r="E147" s="5">
        <v>577</v>
      </c>
      <c r="F147" s="5">
        <v>186</v>
      </c>
      <c r="G147" s="5">
        <v>311</v>
      </c>
      <c r="H147" s="5">
        <v>0</v>
      </c>
      <c r="I147" s="5">
        <v>497</v>
      </c>
      <c r="J147" s="5">
        <v>-32</v>
      </c>
      <c r="K147" s="5">
        <v>-48</v>
      </c>
      <c r="L147" s="5">
        <v>0</v>
      </c>
      <c r="M147" s="5">
        <v>-80</v>
      </c>
      <c r="N147" s="137">
        <v>-0.13864818024263431</v>
      </c>
      <c r="Q147" s="9"/>
      <c r="R147" s="9"/>
    </row>
    <row r="148" spans="1:19" ht="19.899999999999999" customHeight="1" x14ac:dyDescent="0.2">
      <c r="A148" s="87" t="s">
        <v>58</v>
      </c>
      <c r="B148" s="4">
        <v>71</v>
      </c>
      <c r="C148" s="4">
        <v>117</v>
      </c>
      <c r="D148" s="4">
        <v>0</v>
      </c>
      <c r="E148" s="4">
        <v>188</v>
      </c>
      <c r="F148" s="4">
        <v>44</v>
      </c>
      <c r="G148" s="4">
        <v>93</v>
      </c>
      <c r="H148" s="4">
        <v>0</v>
      </c>
      <c r="I148" s="4">
        <v>137</v>
      </c>
      <c r="J148" s="4">
        <v>-27</v>
      </c>
      <c r="K148" s="4">
        <v>-24</v>
      </c>
      <c r="L148" s="4">
        <v>0</v>
      </c>
      <c r="M148" s="4">
        <v>-51</v>
      </c>
      <c r="N148" s="136">
        <v>-0.27127659574468083</v>
      </c>
      <c r="Q148" s="9"/>
      <c r="R148" s="9"/>
    </row>
    <row r="149" spans="1:19" s="60" customFormat="1" ht="19.899999999999999" customHeight="1" x14ac:dyDescent="0.2">
      <c r="A149" s="89" t="s">
        <v>59</v>
      </c>
      <c r="B149" s="134">
        <v>21170</v>
      </c>
      <c r="C149" s="134">
        <v>37724</v>
      </c>
      <c r="D149" s="134">
        <v>87</v>
      </c>
      <c r="E149" s="134">
        <v>58981</v>
      </c>
      <c r="F149" s="134">
        <v>17255</v>
      </c>
      <c r="G149" s="134">
        <v>33585</v>
      </c>
      <c r="H149" s="134">
        <v>57</v>
      </c>
      <c r="I149" s="134">
        <v>50897</v>
      </c>
      <c r="J149" s="134">
        <v>-3915</v>
      </c>
      <c r="K149" s="134">
        <v>-4139</v>
      </c>
      <c r="L149" s="134">
        <v>-30</v>
      </c>
      <c r="M149" s="134">
        <v>-8084</v>
      </c>
      <c r="N149" s="170">
        <v>-0.1370610874688459</v>
      </c>
      <c r="O149" s="63"/>
      <c r="P149" s="63"/>
      <c r="Q149" s="63"/>
    </row>
    <row r="150" spans="1:19" s="60" customFormat="1" ht="19.899999999999999" customHeight="1" x14ac:dyDescent="0.2">
      <c r="B150" s="91"/>
      <c r="C150" s="91"/>
      <c r="D150" s="91"/>
      <c r="E150" s="91"/>
      <c r="F150" s="91"/>
      <c r="G150" s="91"/>
      <c r="H150" s="91"/>
      <c r="I150" s="91"/>
      <c r="J150" s="91"/>
      <c r="K150" s="91"/>
      <c r="L150" s="91"/>
      <c r="M150" s="91"/>
      <c r="N150" s="92"/>
      <c r="O150" s="63"/>
      <c r="P150" s="63"/>
      <c r="Q150" s="63"/>
    </row>
    <row r="151" spans="1:19" s="60" customFormat="1" ht="49.5" customHeight="1" x14ac:dyDescent="0.2">
      <c r="A151" s="233" t="s">
        <v>511</v>
      </c>
      <c r="B151" s="233"/>
      <c r="C151" s="233"/>
      <c r="D151" s="233"/>
      <c r="E151" s="233"/>
      <c r="F151" s="233"/>
      <c r="G151" s="233"/>
      <c r="H151" s="233"/>
      <c r="I151" s="233"/>
      <c r="J151" s="233"/>
      <c r="K151" s="233"/>
      <c r="L151" s="64"/>
      <c r="M151" s="64"/>
      <c r="N151" s="65"/>
      <c r="O151" s="63"/>
      <c r="P151" s="63"/>
      <c r="Q151" s="63"/>
    </row>
    <row r="154" spans="1:19" s="60" customFormat="1" ht="19.899999999999999" customHeight="1" x14ac:dyDescent="0.2">
      <c r="A154" s="63"/>
      <c r="B154" s="64"/>
      <c r="C154" s="64"/>
      <c r="D154" s="64"/>
      <c r="E154" s="64"/>
      <c r="F154" s="64"/>
      <c r="G154" s="64"/>
      <c r="H154" s="64"/>
      <c r="I154" s="64"/>
      <c r="J154" s="64"/>
      <c r="K154" s="64"/>
      <c r="L154" s="64"/>
      <c r="M154" s="64"/>
      <c r="N154" s="64"/>
      <c r="O154" s="64"/>
      <c r="P154" s="64"/>
      <c r="Q154" s="64"/>
      <c r="R154" s="64"/>
      <c r="S154" s="64"/>
    </row>
  </sheetData>
  <mergeCells count="5">
    <mergeCell ref="A2:XFD2"/>
    <mergeCell ref="B4:E4"/>
    <mergeCell ref="F4:I4"/>
    <mergeCell ref="J4:M4"/>
    <mergeCell ref="A151:K151"/>
  </mergeCells>
  <conditionalFormatting sqref="J6:N7 J40:N43 F39:M39 J49:N148 J45:N47 J9:N14 J16:N38 B6:E148">
    <cfRule type="containsBlanks" dxfId="90" priority="4" stopIfTrue="1">
      <formula>LEN(TRIM(B6))=0</formula>
    </cfRule>
  </conditionalFormatting>
  <printOptions gridLines="1"/>
  <pageMargins left="0.75" right="0.75" top="0.49" bottom="0.5" header="0.5" footer="0.5"/>
  <pageSetup scale="9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163"/>
  <sheetViews>
    <sheetView showGridLines="0" zoomScaleNormal="100" workbookViewId="0"/>
  </sheetViews>
  <sheetFormatPr defaultColWidth="9.140625" defaultRowHeight="19.899999999999999" customHeight="1" x14ac:dyDescent="0.2"/>
  <cols>
    <col min="1" max="1" width="24.7109375" style="9" bestFit="1" customWidth="1"/>
    <col min="2" max="28" width="11.7109375" style="7" customWidth="1"/>
    <col min="29" max="29" width="16.7109375" style="7" customWidth="1"/>
    <col min="30" max="33" width="11.7109375" style="7" customWidth="1"/>
    <col min="34" max="16384" width="9.140625" style="9"/>
  </cols>
  <sheetData>
    <row r="1" spans="1:33" ht="19.5" customHeight="1" x14ac:dyDescent="0.2"/>
    <row r="2" spans="1:33" s="230" customFormat="1" ht="30" customHeight="1" x14ac:dyDescent="0.2">
      <c r="A2" s="229" t="s">
        <v>452</v>
      </c>
    </row>
    <row r="3" spans="1:33" ht="20.100000000000001" customHeight="1" x14ac:dyDescent="0.2"/>
    <row r="4" spans="1:33" s="29" customFormat="1" ht="27" x14ac:dyDescent="0.2">
      <c r="B4" s="231" t="s">
        <v>252</v>
      </c>
      <c r="C4" s="231"/>
      <c r="D4" s="231"/>
      <c r="E4" s="231" t="s">
        <v>253</v>
      </c>
      <c r="F4" s="231"/>
      <c r="G4" s="231"/>
      <c r="H4" s="231" t="s">
        <v>254</v>
      </c>
      <c r="I4" s="231"/>
      <c r="J4" s="231"/>
      <c r="K4" s="231" t="s">
        <v>255</v>
      </c>
      <c r="L4" s="231"/>
      <c r="M4" s="231"/>
      <c r="N4" s="231" t="s">
        <v>256</v>
      </c>
      <c r="O4" s="231"/>
      <c r="P4" s="231"/>
      <c r="Q4" s="231" t="s">
        <v>257</v>
      </c>
      <c r="R4" s="231"/>
      <c r="S4" s="231"/>
      <c r="T4" s="231" t="s">
        <v>258</v>
      </c>
      <c r="U4" s="231"/>
      <c r="V4" s="231"/>
      <c r="W4" s="231" t="s">
        <v>259</v>
      </c>
      <c r="X4" s="231"/>
      <c r="Y4" s="231"/>
      <c r="Z4" s="231" t="s">
        <v>260</v>
      </c>
      <c r="AA4" s="231"/>
      <c r="AB4" s="231"/>
      <c r="AC4" s="68" t="s">
        <v>261</v>
      </c>
      <c r="AD4" s="231" t="s">
        <v>59</v>
      </c>
      <c r="AE4" s="231"/>
      <c r="AF4" s="231"/>
      <c r="AG4" s="231"/>
    </row>
    <row r="5" spans="1:33" ht="38.25" x14ac:dyDescent="0.2">
      <c r="A5" s="90" t="s">
        <v>237</v>
      </c>
      <c r="B5" s="69" t="s">
        <v>62</v>
      </c>
      <c r="C5" s="69" t="s">
        <v>63</v>
      </c>
      <c r="D5" s="69" t="s">
        <v>59</v>
      </c>
      <c r="E5" s="69" t="s">
        <v>62</v>
      </c>
      <c r="F5" s="69" t="s">
        <v>63</v>
      </c>
      <c r="G5" s="69" t="s">
        <v>59</v>
      </c>
      <c r="H5" s="69" t="s">
        <v>62</v>
      </c>
      <c r="I5" s="69" t="s">
        <v>63</v>
      </c>
      <c r="J5" s="69" t="s">
        <v>59</v>
      </c>
      <c r="K5" s="69" t="s">
        <v>62</v>
      </c>
      <c r="L5" s="69" t="s">
        <v>63</v>
      </c>
      <c r="M5" s="69" t="s">
        <v>59</v>
      </c>
      <c r="N5" s="69" t="s">
        <v>62</v>
      </c>
      <c r="O5" s="69" t="s">
        <v>63</v>
      </c>
      <c r="P5" s="69" t="s">
        <v>59</v>
      </c>
      <c r="Q5" s="69" t="s">
        <v>62</v>
      </c>
      <c r="R5" s="69" t="s">
        <v>63</v>
      </c>
      <c r="S5" s="69" t="s">
        <v>59</v>
      </c>
      <c r="T5" s="69" t="s">
        <v>62</v>
      </c>
      <c r="U5" s="69" t="s">
        <v>63</v>
      </c>
      <c r="V5" s="69" t="s">
        <v>59</v>
      </c>
      <c r="W5" s="69" t="s">
        <v>62</v>
      </c>
      <c r="X5" s="69" t="s">
        <v>63</v>
      </c>
      <c r="Y5" s="69" t="s">
        <v>59</v>
      </c>
      <c r="Z5" s="69" t="s">
        <v>62</v>
      </c>
      <c r="AA5" s="69" t="s">
        <v>63</v>
      </c>
      <c r="AB5" s="69" t="s">
        <v>59</v>
      </c>
      <c r="AC5" s="69" t="s">
        <v>59</v>
      </c>
      <c r="AD5" s="69" t="s">
        <v>62</v>
      </c>
      <c r="AE5" s="69" t="s">
        <v>63</v>
      </c>
      <c r="AF5" s="70" t="s">
        <v>280</v>
      </c>
      <c r="AG5" s="69" t="s">
        <v>59</v>
      </c>
    </row>
    <row r="6" spans="1:33" ht="19.899999999999999" customHeight="1" x14ac:dyDescent="0.2">
      <c r="A6" s="95" t="s">
        <v>97</v>
      </c>
      <c r="B6" s="108">
        <v>128</v>
      </c>
      <c r="C6" s="108">
        <v>290</v>
      </c>
      <c r="D6" s="108">
        <v>418</v>
      </c>
      <c r="E6" s="108">
        <v>15</v>
      </c>
      <c r="F6" s="108">
        <v>53</v>
      </c>
      <c r="G6" s="108">
        <v>68</v>
      </c>
      <c r="H6" s="108">
        <v>9</v>
      </c>
      <c r="I6" s="108">
        <v>2</v>
      </c>
      <c r="J6" s="108">
        <v>11</v>
      </c>
      <c r="K6" s="108">
        <v>14</v>
      </c>
      <c r="L6" s="108">
        <v>33</v>
      </c>
      <c r="M6" s="108">
        <v>47</v>
      </c>
      <c r="N6" s="108">
        <v>0</v>
      </c>
      <c r="O6" s="108">
        <v>1</v>
      </c>
      <c r="P6" s="108">
        <v>1</v>
      </c>
      <c r="Q6" s="108">
        <v>1</v>
      </c>
      <c r="R6" s="108">
        <v>4</v>
      </c>
      <c r="S6" s="108">
        <v>5</v>
      </c>
      <c r="T6" s="108">
        <v>0</v>
      </c>
      <c r="U6" s="108">
        <v>0</v>
      </c>
      <c r="V6" s="108">
        <v>0</v>
      </c>
      <c r="W6" s="108">
        <v>0</v>
      </c>
      <c r="X6" s="108">
        <v>0</v>
      </c>
      <c r="Y6" s="108">
        <v>0</v>
      </c>
      <c r="Z6" s="108">
        <v>0</v>
      </c>
      <c r="AA6" s="108">
        <v>0</v>
      </c>
      <c r="AB6" s="108">
        <v>0</v>
      </c>
      <c r="AC6" s="130">
        <v>0</v>
      </c>
      <c r="AD6" s="4">
        <v>167</v>
      </c>
      <c r="AE6" s="4">
        <v>383</v>
      </c>
      <c r="AF6" s="4">
        <v>0</v>
      </c>
      <c r="AG6" s="4">
        <v>550</v>
      </c>
    </row>
    <row r="7" spans="1:33" ht="19.899999999999999" customHeight="1" x14ac:dyDescent="0.2">
      <c r="A7" s="96" t="s">
        <v>98</v>
      </c>
      <c r="B7" s="109">
        <v>103</v>
      </c>
      <c r="C7" s="109">
        <v>193</v>
      </c>
      <c r="D7" s="109">
        <v>296</v>
      </c>
      <c r="E7" s="109">
        <v>13</v>
      </c>
      <c r="F7" s="109">
        <v>41</v>
      </c>
      <c r="G7" s="109">
        <v>54</v>
      </c>
      <c r="H7" s="109">
        <v>15</v>
      </c>
      <c r="I7" s="109">
        <v>20</v>
      </c>
      <c r="J7" s="109">
        <v>35</v>
      </c>
      <c r="K7" s="109">
        <v>9</v>
      </c>
      <c r="L7" s="109">
        <v>11</v>
      </c>
      <c r="M7" s="109">
        <v>20</v>
      </c>
      <c r="N7" s="109">
        <v>0</v>
      </c>
      <c r="O7" s="109">
        <v>0</v>
      </c>
      <c r="P7" s="109">
        <v>0</v>
      </c>
      <c r="Q7" s="109">
        <v>2</v>
      </c>
      <c r="R7" s="109">
        <v>0</v>
      </c>
      <c r="S7" s="109">
        <v>2</v>
      </c>
      <c r="T7" s="109">
        <v>3</v>
      </c>
      <c r="U7" s="109">
        <v>7</v>
      </c>
      <c r="V7" s="109">
        <v>10</v>
      </c>
      <c r="W7" s="109">
        <v>0</v>
      </c>
      <c r="X7" s="109">
        <v>5</v>
      </c>
      <c r="Y7" s="109">
        <v>5</v>
      </c>
      <c r="Z7" s="109">
        <v>0</v>
      </c>
      <c r="AA7" s="109">
        <v>7</v>
      </c>
      <c r="AB7" s="109">
        <v>7</v>
      </c>
      <c r="AC7" s="131">
        <v>0</v>
      </c>
      <c r="AD7" s="5">
        <v>145</v>
      </c>
      <c r="AE7" s="5">
        <v>284</v>
      </c>
      <c r="AF7" s="5">
        <v>0</v>
      </c>
      <c r="AG7" s="5">
        <v>429</v>
      </c>
    </row>
    <row r="8" spans="1:33" ht="19.899999999999999" customHeight="1" x14ac:dyDescent="0.2">
      <c r="A8" s="95" t="s">
        <v>99</v>
      </c>
      <c r="B8" s="108">
        <v>72</v>
      </c>
      <c r="C8" s="108">
        <v>147</v>
      </c>
      <c r="D8" s="108">
        <v>219</v>
      </c>
      <c r="E8" s="108">
        <v>6</v>
      </c>
      <c r="F8" s="108">
        <v>17</v>
      </c>
      <c r="G8" s="108">
        <v>23</v>
      </c>
      <c r="H8" s="108">
        <v>45</v>
      </c>
      <c r="I8" s="108">
        <v>58</v>
      </c>
      <c r="J8" s="108">
        <v>103</v>
      </c>
      <c r="K8" s="108">
        <v>41</v>
      </c>
      <c r="L8" s="108">
        <v>85</v>
      </c>
      <c r="M8" s="108">
        <v>126</v>
      </c>
      <c r="N8" s="108">
        <v>0</v>
      </c>
      <c r="O8" s="108">
        <v>2</v>
      </c>
      <c r="P8" s="108">
        <v>2</v>
      </c>
      <c r="Q8" s="108">
        <v>0</v>
      </c>
      <c r="R8" s="108">
        <v>7</v>
      </c>
      <c r="S8" s="108">
        <v>7</v>
      </c>
      <c r="T8" s="108">
        <v>8</v>
      </c>
      <c r="U8" s="108">
        <v>13</v>
      </c>
      <c r="V8" s="108">
        <v>21</v>
      </c>
      <c r="W8" s="108">
        <v>4</v>
      </c>
      <c r="X8" s="108">
        <v>10</v>
      </c>
      <c r="Y8" s="108">
        <v>14</v>
      </c>
      <c r="Z8" s="108">
        <v>1</v>
      </c>
      <c r="AA8" s="108">
        <v>5</v>
      </c>
      <c r="AB8" s="108">
        <v>6</v>
      </c>
      <c r="AC8" s="130">
        <v>0</v>
      </c>
      <c r="AD8" s="4">
        <v>177</v>
      </c>
      <c r="AE8" s="4">
        <v>344</v>
      </c>
      <c r="AF8" s="4">
        <v>0</v>
      </c>
      <c r="AG8" s="4">
        <v>521</v>
      </c>
    </row>
    <row r="9" spans="1:33" ht="19.899999999999999" customHeight="1" x14ac:dyDescent="0.2">
      <c r="A9" s="96" t="s">
        <v>120</v>
      </c>
      <c r="B9" s="109">
        <v>32</v>
      </c>
      <c r="C9" s="109">
        <v>65</v>
      </c>
      <c r="D9" s="109">
        <v>97</v>
      </c>
      <c r="E9" s="109">
        <v>8</v>
      </c>
      <c r="F9" s="109">
        <v>12</v>
      </c>
      <c r="G9" s="109">
        <v>20</v>
      </c>
      <c r="H9" s="109">
        <v>1</v>
      </c>
      <c r="I9" s="109">
        <v>2</v>
      </c>
      <c r="J9" s="109">
        <v>3</v>
      </c>
      <c r="K9" s="109">
        <v>3</v>
      </c>
      <c r="L9" s="109">
        <v>6</v>
      </c>
      <c r="M9" s="109">
        <v>9</v>
      </c>
      <c r="N9" s="109">
        <v>0</v>
      </c>
      <c r="O9" s="109">
        <v>0</v>
      </c>
      <c r="P9" s="109">
        <v>0</v>
      </c>
      <c r="Q9" s="109">
        <v>1</v>
      </c>
      <c r="R9" s="109">
        <v>0</v>
      </c>
      <c r="S9" s="109">
        <v>1</v>
      </c>
      <c r="T9" s="109">
        <v>0</v>
      </c>
      <c r="U9" s="109">
        <v>1</v>
      </c>
      <c r="V9" s="109">
        <v>1</v>
      </c>
      <c r="W9" s="109">
        <v>0</v>
      </c>
      <c r="X9" s="109">
        <v>0</v>
      </c>
      <c r="Y9" s="109">
        <v>0</v>
      </c>
      <c r="Z9" s="109">
        <v>3</v>
      </c>
      <c r="AA9" s="109">
        <v>3</v>
      </c>
      <c r="AB9" s="109">
        <v>6</v>
      </c>
      <c r="AC9" s="131">
        <v>0</v>
      </c>
      <c r="AD9" s="5">
        <v>48</v>
      </c>
      <c r="AE9" s="5">
        <v>89</v>
      </c>
      <c r="AF9" s="5">
        <v>0</v>
      </c>
      <c r="AG9" s="5">
        <v>137</v>
      </c>
    </row>
    <row r="10" spans="1:33" ht="19.899999999999999" customHeight="1" x14ac:dyDescent="0.2">
      <c r="A10" s="95" t="s">
        <v>100</v>
      </c>
      <c r="B10" s="108">
        <v>85</v>
      </c>
      <c r="C10" s="108">
        <v>168</v>
      </c>
      <c r="D10" s="108">
        <v>253</v>
      </c>
      <c r="E10" s="108">
        <v>2</v>
      </c>
      <c r="F10" s="108">
        <v>24</v>
      </c>
      <c r="G10" s="108">
        <v>26</v>
      </c>
      <c r="H10" s="108">
        <v>7</v>
      </c>
      <c r="I10" s="108">
        <v>13</v>
      </c>
      <c r="J10" s="108">
        <v>20</v>
      </c>
      <c r="K10" s="108">
        <v>13</v>
      </c>
      <c r="L10" s="108">
        <v>19</v>
      </c>
      <c r="M10" s="108">
        <v>32</v>
      </c>
      <c r="N10" s="108">
        <v>0</v>
      </c>
      <c r="O10" s="108">
        <v>1</v>
      </c>
      <c r="P10" s="108">
        <v>1</v>
      </c>
      <c r="Q10" s="108">
        <v>1</v>
      </c>
      <c r="R10" s="108">
        <v>2</v>
      </c>
      <c r="S10" s="108">
        <v>3</v>
      </c>
      <c r="T10" s="108">
        <v>3</v>
      </c>
      <c r="U10" s="108">
        <v>4</v>
      </c>
      <c r="V10" s="108">
        <v>7</v>
      </c>
      <c r="W10" s="108">
        <v>1</v>
      </c>
      <c r="X10" s="108">
        <v>0</v>
      </c>
      <c r="Y10" s="108">
        <v>1</v>
      </c>
      <c r="Z10" s="108">
        <v>0</v>
      </c>
      <c r="AA10" s="108">
        <v>1</v>
      </c>
      <c r="AB10" s="108">
        <v>1</v>
      </c>
      <c r="AC10" s="130">
        <v>0</v>
      </c>
      <c r="AD10" s="4">
        <v>112</v>
      </c>
      <c r="AE10" s="4">
        <v>232</v>
      </c>
      <c r="AF10" s="4">
        <v>0</v>
      </c>
      <c r="AG10" s="4">
        <v>344</v>
      </c>
    </row>
    <row r="11" spans="1:33" ht="19.899999999999999" customHeight="1" x14ac:dyDescent="0.2">
      <c r="A11" s="96" t="s">
        <v>240</v>
      </c>
      <c r="B11" s="109">
        <v>7</v>
      </c>
      <c r="C11" s="109">
        <v>8</v>
      </c>
      <c r="D11" s="109">
        <v>15</v>
      </c>
      <c r="E11" s="109">
        <v>9</v>
      </c>
      <c r="F11" s="109">
        <v>8</v>
      </c>
      <c r="G11" s="109">
        <v>17</v>
      </c>
      <c r="H11" s="109">
        <v>1</v>
      </c>
      <c r="I11" s="109">
        <v>3</v>
      </c>
      <c r="J11" s="109">
        <v>4</v>
      </c>
      <c r="K11" s="109">
        <v>17</v>
      </c>
      <c r="L11" s="109">
        <v>19</v>
      </c>
      <c r="M11" s="109">
        <v>36</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31">
        <v>0</v>
      </c>
      <c r="AD11" s="5">
        <v>34</v>
      </c>
      <c r="AE11" s="5">
        <v>38</v>
      </c>
      <c r="AF11" s="5">
        <v>0</v>
      </c>
      <c r="AG11" s="5">
        <v>72</v>
      </c>
    </row>
    <row r="12" spans="1:33" ht="19.899999999999999" customHeight="1" x14ac:dyDescent="0.2">
      <c r="A12" s="95" t="s">
        <v>121</v>
      </c>
      <c r="B12" s="108">
        <v>27</v>
      </c>
      <c r="C12" s="108">
        <v>41</v>
      </c>
      <c r="D12" s="108">
        <v>68</v>
      </c>
      <c r="E12" s="108">
        <v>4</v>
      </c>
      <c r="F12" s="108">
        <v>6</v>
      </c>
      <c r="G12" s="108">
        <v>10</v>
      </c>
      <c r="H12" s="108">
        <v>11</v>
      </c>
      <c r="I12" s="108">
        <v>9</v>
      </c>
      <c r="J12" s="108">
        <v>20</v>
      </c>
      <c r="K12" s="108">
        <v>97</v>
      </c>
      <c r="L12" s="108">
        <v>136</v>
      </c>
      <c r="M12" s="108">
        <v>233</v>
      </c>
      <c r="N12" s="108">
        <v>2</v>
      </c>
      <c r="O12" s="108">
        <v>3</v>
      </c>
      <c r="P12" s="108">
        <v>5</v>
      </c>
      <c r="Q12" s="108">
        <v>0</v>
      </c>
      <c r="R12" s="108">
        <v>0</v>
      </c>
      <c r="S12" s="108">
        <v>0</v>
      </c>
      <c r="T12" s="108">
        <v>3</v>
      </c>
      <c r="U12" s="108">
        <v>5</v>
      </c>
      <c r="V12" s="108">
        <v>8</v>
      </c>
      <c r="W12" s="108">
        <v>3</v>
      </c>
      <c r="X12" s="108">
        <v>2</v>
      </c>
      <c r="Y12" s="108">
        <v>5</v>
      </c>
      <c r="Z12" s="108">
        <v>5</v>
      </c>
      <c r="AA12" s="108">
        <v>13</v>
      </c>
      <c r="AB12" s="108">
        <v>18</v>
      </c>
      <c r="AC12" s="130">
        <v>0</v>
      </c>
      <c r="AD12" s="4">
        <v>152</v>
      </c>
      <c r="AE12" s="4">
        <v>215</v>
      </c>
      <c r="AF12" s="4">
        <v>0</v>
      </c>
      <c r="AG12" s="4">
        <v>367</v>
      </c>
    </row>
    <row r="13" spans="1:33" ht="19.899999999999999" customHeight="1" x14ac:dyDescent="0.2">
      <c r="A13" s="96" t="s">
        <v>218</v>
      </c>
      <c r="B13" s="109">
        <v>13</v>
      </c>
      <c r="C13" s="109">
        <v>34</v>
      </c>
      <c r="D13" s="109">
        <v>47</v>
      </c>
      <c r="E13" s="109">
        <v>2</v>
      </c>
      <c r="F13" s="109">
        <v>7</v>
      </c>
      <c r="G13" s="109">
        <v>9</v>
      </c>
      <c r="H13" s="109">
        <v>2</v>
      </c>
      <c r="I13" s="109">
        <v>5</v>
      </c>
      <c r="J13" s="109">
        <v>7</v>
      </c>
      <c r="K13" s="109">
        <v>52</v>
      </c>
      <c r="L13" s="109">
        <v>113</v>
      </c>
      <c r="M13" s="109">
        <v>165</v>
      </c>
      <c r="N13" s="109">
        <v>0</v>
      </c>
      <c r="O13" s="109">
        <v>0</v>
      </c>
      <c r="P13" s="109">
        <v>0</v>
      </c>
      <c r="Q13" s="109">
        <v>0</v>
      </c>
      <c r="R13" s="109">
        <v>0</v>
      </c>
      <c r="S13" s="109">
        <v>0</v>
      </c>
      <c r="T13" s="109">
        <v>6</v>
      </c>
      <c r="U13" s="109">
        <v>11</v>
      </c>
      <c r="V13" s="109">
        <v>17</v>
      </c>
      <c r="W13" s="109">
        <v>3</v>
      </c>
      <c r="X13" s="109">
        <v>3</v>
      </c>
      <c r="Y13" s="109">
        <v>6</v>
      </c>
      <c r="Z13" s="109">
        <v>0</v>
      </c>
      <c r="AA13" s="109">
        <v>0</v>
      </c>
      <c r="AB13" s="109">
        <v>0</v>
      </c>
      <c r="AC13" s="131">
        <v>0</v>
      </c>
      <c r="AD13" s="109">
        <v>78</v>
      </c>
      <c r="AE13" s="109">
        <v>173</v>
      </c>
      <c r="AF13" s="109">
        <v>0</v>
      </c>
      <c r="AG13" s="109">
        <v>251</v>
      </c>
    </row>
    <row r="14" spans="1:33" ht="19.899999999999999" customHeight="1" x14ac:dyDescent="0.2">
      <c r="A14" s="95" t="s">
        <v>456</v>
      </c>
      <c r="B14" s="108">
        <v>0</v>
      </c>
      <c r="C14" s="108">
        <v>3</v>
      </c>
      <c r="D14" s="108">
        <v>3</v>
      </c>
      <c r="E14" s="108">
        <v>1</v>
      </c>
      <c r="F14" s="108">
        <v>2</v>
      </c>
      <c r="G14" s="108">
        <v>3</v>
      </c>
      <c r="H14" s="108">
        <v>5</v>
      </c>
      <c r="I14" s="108">
        <v>4</v>
      </c>
      <c r="J14" s="108">
        <v>9</v>
      </c>
      <c r="K14" s="108">
        <v>11</v>
      </c>
      <c r="L14" s="108">
        <v>13</v>
      </c>
      <c r="M14" s="108">
        <v>24</v>
      </c>
      <c r="N14" s="108">
        <v>0</v>
      </c>
      <c r="O14" s="108">
        <v>0</v>
      </c>
      <c r="P14" s="108">
        <v>0</v>
      </c>
      <c r="Q14" s="108">
        <v>0</v>
      </c>
      <c r="R14" s="108">
        <v>0</v>
      </c>
      <c r="S14" s="108">
        <v>0</v>
      </c>
      <c r="T14" s="108">
        <v>0</v>
      </c>
      <c r="U14" s="108">
        <v>0</v>
      </c>
      <c r="V14" s="108">
        <v>0</v>
      </c>
      <c r="W14" s="108">
        <v>1</v>
      </c>
      <c r="X14" s="108">
        <v>1</v>
      </c>
      <c r="Y14" s="108">
        <v>2</v>
      </c>
      <c r="Z14" s="108">
        <v>0</v>
      </c>
      <c r="AA14" s="108">
        <v>0</v>
      </c>
      <c r="AB14" s="108">
        <v>0</v>
      </c>
      <c r="AC14" s="130">
        <v>0</v>
      </c>
      <c r="AD14" s="4">
        <v>18</v>
      </c>
      <c r="AE14" s="4">
        <v>23</v>
      </c>
      <c r="AF14" s="4">
        <v>0</v>
      </c>
      <c r="AG14" s="4">
        <v>41</v>
      </c>
    </row>
    <row r="15" spans="1:33" ht="19.899999999999999" customHeight="1" x14ac:dyDescent="0.2">
      <c r="A15" s="96" t="s">
        <v>216</v>
      </c>
      <c r="B15" s="109">
        <v>14</v>
      </c>
      <c r="C15" s="109">
        <v>31</v>
      </c>
      <c r="D15" s="109">
        <v>45</v>
      </c>
      <c r="E15" s="109">
        <v>3</v>
      </c>
      <c r="F15" s="109">
        <v>9</v>
      </c>
      <c r="G15" s="109">
        <v>12</v>
      </c>
      <c r="H15" s="109">
        <v>10</v>
      </c>
      <c r="I15" s="109">
        <v>25</v>
      </c>
      <c r="J15" s="109">
        <v>35</v>
      </c>
      <c r="K15" s="109">
        <v>45</v>
      </c>
      <c r="L15" s="109">
        <v>63</v>
      </c>
      <c r="M15" s="109">
        <v>108</v>
      </c>
      <c r="N15" s="109">
        <v>0</v>
      </c>
      <c r="O15" s="109">
        <v>0</v>
      </c>
      <c r="P15" s="109">
        <v>0</v>
      </c>
      <c r="Q15" s="109">
        <v>0</v>
      </c>
      <c r="R15" s="109">
        <v>0</v>
      </c>
      <c r="S15" s="109">
        <v>0</v>
      </c>
      <c r="T15" s="109">
        <v>5</v>
      </c>
      <c r="U15" s="109">
        <v>2</v>
      </c>
      <c r="V15" s="109">
        <v>7</v>
      </c>
      <c r="W15" s="109">
        <v>0</v>
      </c>
      <c r="X15" s="109">
        <v>4</v>
      </c>
      <c r="Y15" s="109">
        <v>4</v>
      </c>
      <c r="Z15" s="109">
        <v>0</v>
      </c>
      <c r="AA15" s="109">
        <v>0</v>
      </c>
      <c r="AB15" s="109">
        <v>0</v>
      </c>
      <c r="AC15" s="131">
        <v>0</v>
      </c>
      <c r="AD15" s="5">
        <v>77</v>
      </c>
      <c r="AE15" s="5">
        <v>134</v>
      </c>
      <c r="AF15" s="5">
        <v>0</v>
      </c>
      <c r="AG15" s="5">
        <v>211</v>
      </c>
    </row>
    <row r="16" spans="1:33" ht="19.899999999999999" customHeight="1" x14ac:dyDescent="0.2">
      <c r="A16" s="95" t="s">
        <v>230</v>
      </c>
      <c r="B16" s="108">
        <v>8</v>
      </c>
      <c r="C16" s="108">
        <v>58</v>
      </c>
      <c r="D16" s="108">
        <v>66</v>
      </c>
      <c r="E16" s="108">
        <v>13</v>
      </c>
      <c r="F16" s="108">
        <v>13</v>
      </c>
      <c r="G16" s="108">
        <v>26</v>
      </c>
      <c r="H16" s="108">
        <v>6</v>
      </c>
      <c r="I16" s="108">
        <v>15</v>
      </c>
      <c r="J16" s="108">
        <v>21</v>
      </c>
      <c r="K16" s="108">
        <v>29</v>
      </c>
      <c r="L16" s="108">
        <v>59</v>
      </c>
      <c r="M16" s="108">
        <v>88</v>
      </c>
      <c r="N16" s="108">
        <v>0</v>
      </c>
      <c r="O16" s="108">
        <v>2</v>
      </c>
      <c r="P16" s="108">
        <v>2</v>
      </c>
      <c r="Q16" s="108">
        <v>1</v>
      </c>
      <c r="R16" s="108">
        <v>4</v>
      </c>
      <c r="S16" s="108">
        <v>5</v>
      </c>
      <c r="T16" s="108">
        <v>4</v>
      </c>
      <c r="U16" s="108">
        <v>11</v>
      </c>
      <c r="V16" s="108">
        <v>15</v>
      </c>
      <c r="W16" s="108">
        <v>0</v>
      </c>
      <c r="X16" s="108">
        <v>0</v>
      </c>
      <c r="Y16" s="108">
        <v>0</v>
      </c>
      <c r="Z16" s="108">
        <v>7</v>
      </c>
      <c r="AA16" s="108">
        <v>7</v>
      </c>
      <c r="AB16" s="108">
        <v>14</v>
      </c>
      <c r="AC16" s="130">
        <v>0</v>
      </c>
      <c r="AD16" s="4">
        <v>68</v>
      </c>
      <c r="AE16" s="4">
        <v>169</v>
      </c>
      <c r="AF16" s="4">
        <v>0</v>
      </c>
      <c r="AG16" s="4">
        <v>237</v>
      </c>
    </row>
    <row r="17" spans="1:33" ht="19.899999999999999" customHeight="1" x14ac:dyDescent="0.2">
      <c r="A17" s="96" t="s">
        <v>221</v>
      </c>
      <c r="B17" s="109">
        <v>13</v>
      </c>
      <c r="C17" s="109">
        <v>32</v>
      </c>
      <c r="D17" s="109">
        <v>45</v>
      </c>
      <c r="E17" s="109">
        <v>2</v>
      </c>
      <c r="F17" s="109">
        <v>6</v>
      </c>
      <c r="G17" s="109">
        <v>8</v>
      </c>
      <c r="H17" s="109">
        <v>0</v>
      </c>
      <c r="I17" s="109">
        <v>3</v>
      </c>
      <c r="J17" s="109">
        <v>3</v>
      </c>
      <c r="K17" s="109">
        <v>39</v>
      </c>
      <c r="L17" s="109">
        <v>72</v>
      </c>
      <c r="M17" s="109">
        <v>111</v>
      </c>
      <c r="N17" s="109">
        <v>1</v>
      </c>
      <c r="O17" s="109">
        <v>0</v>
      </c>
      <c r="P17" s="109">
        <v>1</v>
      </c>
      <c r="Q17" s="109">
        <v>0</v>
      </c>
      <c r="R17" s="109">
        <v>0</v>
      </c>
      <c r="S17" s="109">
        <v>0</v>
      </c>
      <c r="T17" s="109">
        <v>9</v>
      </c>
      <c r="U17" s="109">
        <v>11</v>
      </c>
      <c r="V17" s="109">
        <v>20</v>
      </c>
      <c r="W17" s="109">
        <v>1</v>
      </c>
      <c r="X17" s="109">
        <v>2</v>
      </c>
      <c r="Y17" s="109">
        <v>3</v>
      </c>
      <c r="Z17" s="109">
        <v>0</v>
      </c>
      <c r="AA17" s="109">
        <v>0</v>
      </c>
      <c r="AB17" s="109">
        <v>0</v>
      </c>
      <c r="AC17" s="131">
        <v>0</v>
      </c>
      <c r="AD17" s="5">
        <v>65</v>
      </c>
      <c r="AE17" s="5">
        <v>126</v>
      </c>
      <c r="AF17" s="5">
        <v>0</v>
      </c>
      <c r="AG17" s="5">
        <v>191</v>
      </c>
    </row>
    <row r="18" spans="1:33" ht="19.899999999999999" customHeight="1" x14ac:dyDescent="0.2">
      <c r="A18" s="95" t="s">
        <v>208</v>
      </c>
      <c r="B18" s="108">
        <v>14</v>
      </c>
      <c r="C18" s="108">
        <v>31</v>
      </c>
      <c r="D18" s="108">
        <v>45</v>
      </c>
      <c r="E18" s="108">
        <v>7</v>
      </c>
      <c r="F18" s="108">
        <v>10</v>
      </c>
      <c r="G18" s="108">
        <v>17</v>
      </c>
      <c r="H18" s="108">
        <v>8</v>
      </c>
      <c r="I18" s="108">
        <v>13</v>
      </c>
      <c r="J18" s="108">
        <v>21</v>
      </c>
      <c r="K18" s="108">
        <v>81</v>
      </c>
      <c r="L18" s="108">
        <v>116</v>
      </c>
      <c r="M18" s="108">
        <v>197</v>
      </c>
      <c r="N18" s="108">
        <v>0</v>
      </c>
      <c r="O18" s="108">
        <v>1</v>
      </c>
      <c r="P18" s="108">
        <v>1</v>
      </c>
      <c r="Q18" s="108">
        <v>0</v>
      </c>
      <c r="R18" s="108">
        <v>0</v>
      </c>
      <c r="S18" s="108">
        <v>0</v>
      </c>
      <c r="T18" s="108">
        <v>6</v>
      </c>
      <c r="U18" s="108">
        <v>6</v>
      </c>
      <c r="V18" s="108">
        <v>12</v>
      </c>
      <c r="W18" s="108">
        <v>3</v>
      </c>
      <c r="X18" s="108">
        <v>6</v>
      </c>
      <c r="Y18" s="108">
        <v>9</v>
      </c>
      <c r="Z18" s="108">
        <v>0</v>
      </c>
      <c r="AA18" s="108">
        <v>0</v>
      </c>
      <c r="AB18" s="108">
        <v>0</v>
      </c>
      <c r="AC18" s="130">
        <v>0</v>
      </c>
      <c r="AD18" s="4">
        <v>119</v>
      </c>
      <c r="AE18" s="4">
        <v>183</v>
      </c>
      <c r="AF18" s="4">
        <v>0</v>
      </c>
      <c r="AG18" s="4">
        <v>302</v>
      </c>
    </row>
    <row r="19" spans="1:33" ht="19.899999999999999" customHeight="1" x14ac:dyDescent="0.2">
      <c r="A19" s="96" t="s">
        <v>101</v>
      </c>
      <c r="B19" s="109">
        <v>12</v>
      </c>
      <c r="C19" s="109">
        <v>44</v>
      </c>
      <c r="D19" s="109">
        <v>56</v>
      </c>
      <c r="E19" s="109">
        <v>3</v>
      </c>
      <c r="F19" s="109">
        <v>4</v>
      </c>
      <c r="G19" s="109">
        <v>7</v>
      </c>
      <c r="H19" s="109">
        <v>3</v>
      </c>
      <c r="I19" s="109">
        <v>12</v>
      </c>
      <c r="J19" s="109">
        <v>15</v>
      </c>
      <c r="K19" s="109">
        <v>56</v>
      </c>
      <c r="L19" s="109">
        <v>99</v>
      </c>
      <c r="M19" s="109">
        <v>155</v>
      </c>
      <c r="N19" s="109">
        <v>0</v>
      </c>
      <c r="O19" s="109">
        <v>1</v>
      </c>
      <c r="P19" s="109">
        <v>1</v>
      </c>
      <c r="Q19" s="109">
        <v>0</v>
      </c>
      <c r="R19" s="109">
        <v>0</v>
      </c>
      <c r="S19" s="109">
        <v>0</v>
      </c>
      <c r="T19" s="109">
        <v>1</v>
      </c>
      <c r="U19" s="109">
        <v>11</v>
      </c>
      <c r="V19" s="109">
        <v>12</v>
      </c>
      <c r="W19" s="109">
        <v>7</v>
      </c>
      <c r="X19" s="109">
        <v>7</v>
      </c>
      <c r="Y19" s="109">
        <v>14</v>
      </c>
      <c r="Z19" s="109">
        <v>0</v>
      </c>
      <c r="AA19" s="109">
        <v>0</v>
      </c>
      <c r="AB19" s="109">
        <v>0</v>
      </c>
      <c r="AC19" s="131">
        <v>0</v>
      </c>
      <c r="AD19" s="5">
        <v>82</v>
      </c>
      <c r="AE19" s="5">
        <v>178</v>
      </c>
      <c r="AF19" s="5">
        <v>0</v>
      </c>
      <c r="AG19" s="5">
        <v>260</v>
      </c>
    </row>
    <row r="20" spans="1:33" ht="19.899999999999999" customHeight="1" x14ac:dyDescent="0.2">
      <c r="A20" s="95" t="s">
        <v>102</v>
      </c>
      <c r="B20" s="108">
        <v>14</v>
      </c>
      <c r="C20" s="108">
        <v>40</v>
      </c>
      <c r="D20" s="108">
        <v>54</v>
      </c>
      <c r="E20" s="108">
        <v>2</v>
      </c>
      <c r="F20" s="108">
        <v>7</v>
      </c>
      <c r="G20" s="108">
        <v>9</v>
      </c>
      <c r="H20" s="108">
        <v>16</v>
      </c>
      <c r="I20" s="108">
        <v>20</v>
      </c>
      <c r="J20" s="108">
        <v>36</v>
      </c>
      <c r="K20" s="108">
        <v>47</v>
      </c>
      <c r="L20" s="108">
        <v>153</v>
      </c>
      <c r="M20" s="108">
        <v>200</v>
      </c>
      <c r="N20" s="108">
        <v>0</v>
      </c>
      <c r="O20" s="108">
        <v>0</v>
      </c>
      <c r="P20" s="108">
        <v>0</v>
      </c>
      <c r="Q20" s="108">
        <v>0</v>
      </c>
      <c r="R20" s="108">
        <v>0</v>
      </c>
      <c r="S20" s="108">
        <v>0</v>
      </c>
      <c r="T20" s="108">
        <v>12</v>
      </c>
      <c r="U20" s="108">
        <v>29</v>
      </c>
      <c r="V20" s="108">
        <v>41</v>
      </c>
      <c r="W20" s="108">
        <v>4</v>
      </c>
      <c r="X20" s="108">
        <v>8</v>
      </c>
      <c r="Y20" s="108">
        <v>12</v>
      </c>
      <c r="Z20" s="108">
        <v>3</v>
      </c>
      <c r="AA20" s="108">
        <v>14</v>
      </c>
      <c r="AB20" s="108">
        <v>17</v>
      </c>
      <c r="AC20" s="130">
        <v>0</v>
      </c>
      <c r="AD20" s="4">
        <v>98</v>
      </c>
      <c r="AE20" s="4">
        <v>271</v>
      </c>
      <c r="AF20" s="4">
        <v>0</v>
      </c>
      <c r="AG20" s="4">
        <v>369</v>
      </c>
    </row>
    <row r="21" spans="1:33" ht="19.899999999999999" customHeight="1" x14ac:dyDescent="0.2">
      <c r="A21" s="96" t="s">
        <v>212</v>
      </c>
      <c r="B21" s="109">
        <v>10</v>
      </c>
      <c r="C21" s="109">
        <v>33</v>
      </c>
      <c r="D21" s="109">
        <v>43</v>
      </c>
      <c r="E21" s="109">
        <v>1</v>
      </c>
      <c r="F21" s="109">
        <v>2</v>
      </c>
      <c r="G21" s="109">
        <v>3</v>
      </c>
      <c r="H21" s="109">
        <v>9</v>
      </c>
      <c r="I21" s="109">
        <v>12</v>
      </c>
      <c r="J21" s="109">
        <v>21</v>
      </c>
      <c r="K21" s="109">
        <v>176</v>
      </c>
      <c r="L21" s="109">
        <v>301</v>
      </c>
      <c r="M21" s="109">
        <v>477</v>
      </c>
      <c r="N21" s="109">
        <v>2</v>
      </c>
      <c r="O21" s="109">
        <v>1</v>
      </c>
      <c r="P21" s="109">
        <v>3</v>
      </c>
      <c r="Q21" s="109">
        <v>2</v>
      </c>
      <c r="R21" s="109">
        <v>0</v>
      </c>
      <c r="S21" s="109">
        <v>2</v>
      </c>
      <c r="T21" s="109">
        <v>4</v>
      </c>
      <c r="U21" s="109">
        <v>12</v>
      </c>
      <c r="V21" s="109">
        <v>16</v>
      </c>
      <c r="W21" s="109">
        <v>11</v>
      </c>
      <c r="X21" s="109">
        <v>21</v>
      </c>
      <c r="Y21" s="109">
        <v>32</v>
      </c>
      <c r="Z21" s="109">
        <v>2</v>
      </c>
      <c r="AA21" s="109">
        <v>0</v>
      </c>
      <c r="AB21" s="109">
        <v>2</v>
      </c>
      <c r="AC21" s="131">
        <v>0</v>
      </c>
      <c r="AD21" s="5">
        <v>217</v>
      </c>
      <c r="AE21" s="5">
        <v>382</v>
      </c>
      <c r="AF21" s="5">
        <v>0</v>
      </c>
      <c r="AG21" s="5">
        <v>599</v>
      </c>
    </row>
    <row r="22" spans="1:33" ht="19.899999999999999" customHeight="1" x14ac:dyDescent="0.2">
      <c r="A22" s="95" t="s">
        <v>103</v>
      </c>
      <c r="B22" s="108">
        <v>59</v>
      </c>
      <c r="C22" s="108">
        <v>153</v>
      </c>
      <c r="D22" s="108">
        <v>212</v>
      </c>
      <c r="E22" s="108">
        <v>4</v>
      </c>
      <c r="F22" s="108">
        <v>20</v>
      </c>
      <c r="G22" s="108">
        <v>24</v>
      </c>
      <c r="H22" s="108">
        <v>22</v>
      </c>
      <c r="I22" s="108">
        <v>42</v>
      </c>
      <c r="J22" s="108">
        <v>64</v>
      </c>
      <c r="K22" s="108">
        <v>121</v>
      </c>
      <c r="L22" s="108">
        <v>276</v>
      </c>
      <c r="M22" s="108">
        <v>397</v>
      </c>
      <c r="N22" s="108">
        <v>0</v>
      </c>
      <c r="O22" s="108">
        <v>1</v>
      </c>
      <c r="P22" s="108">
        <v>1</v>
      </c>
      <c r="Q22" s="108">
        <v>0</v>
      </c>
      <c r="R22" s="108">
        <v>0</v>
      </c>
      <c r="S22" s="108">
        <v>0</v>
      </c>
      <c r="T22" s="108">
        <v>6</v>
      </c>
      <c r="U22" s="108">
        <v>16</v>
      </c>
      <c r="V22" s="108">
        <v>22</v>
      </c>
      <c r="W22" s="108">
        <v>7</v>
      </c>
      <c r="X22" s="108">
        <v>9</v>
      </c>
      <c r="Y22" s="108">
        <v>16</v>
      </c>
      <c r="Z22" s="108">
        <v>8</v>
      </c>
      <c r="AA22" s="108">
        <v>15</v>
      </c>
      <c r="AB22" s="108">
        <v>23</v>
      </c>
      <c r="AC22" s="130">
        <v>0</v>
      </c>
      <c r="AD22" s="4">
        <v>227</v>
      </c>
      <c r="AE22" s="4">
        <v>532</v>
      </c>
      <c r="AF22" s="4">
        <v>0</v>
      </c>
      <c r="AG22" s="4">
        <v>759</v>
      </c>
    </row>
    <row r="23" spans="1:33" ht="19.899999999999999" customHeight="1" x14ac:dyDescent="0.2">
      <c r="A23" s="96" t="s">
        <v>217</v>
      </c>
      <c r="B23" s="109">
        <v>41</v>
      </c>
      <c r="C23" s="109">
        <v>95</v>
      </c>
      <c r="D23" s="109">
        <v>136</v>
      </c>
      <c r="E23" s="109">
        <v>6</v>
      </c>
      <c r="F23" s="109">
        <v>6</v>
      </c>
      <c r="G23" s="109">
        <v>12</v>
      </c>
      <c r="H23" s="109">
        <v>8</v>
      </c>
      <c r="I23" s="109">
        <v>7</v>
      </c>
      <c r="J23" s="109">
        <v>15</v>
      </c>
      <c r="K23" s="109">
        <v>18</v>
      </c>
      <c r="L23" s="109">
        <v>38</v>
      </c>
      <c r="M23" s="109">
        <v>56</v>
      </c>
      <c r="N23" s="109">
        <v>2</v>
      </c>
      <c r="O23" s="109">
        <v>2</v>
      </c>
      <c r="P23" s="109">
        <v>4</v>
      </c>
      <c r="Q23" s="109">
        <v>0</v>
      </c>
      <c r="R23" s="109">
        <v>1</v>
      </c>
      <c r="S23" s="109">
        <v>1</v>
      </c>
      <c r="T23" s="109">
        <v>3</v>
      </c>
      <c r="U23" s="109">
        <v>5</v>
      </c>
      <c r="V23" s="109">
        <v>8</v>
      </c>
      <c r="W23" s="109">
        <v>2</v>
      </c>
      <c r="X23" s="109">
        <v>0</v>
      </c>
      <c r="Y23" s="109">
        <v>2</v>
      </c>
      <c r="Z23" s="109">
        <v>8</v>
      </c>
      <c r="AA23" s="109">
        <v>9</v>
      </c>
      <c r="AB23" s="109">
        <v>17</v>
      </c>
      <c r="AC23" s="131">
        <v>0</v>
      </c>
      <c r="AD23" s="5">
        <v>88</v>
      </c>
      <c r="AE23" s="5">
        <v>163</v>
      </c>
      <c r="AF23" s="5">
        <v>0</v>
      </c>
      <c r="AG23" s="5">
        <v>251</v>
      </c>
    </row>
    <row r="24" spans="1:33" ht="19.899999999999999" customHeight="1" x14ac:dyDescent="0.2">
      <c r="A24" s="95" t="s">
        <v>104</v>
      </c>
      <c r="B24" s="108">
        <v>13</v>
      </c>
      <c r="C24" s="108">
        <v>45</v>
      </c>
      <c r="D24" s="108">
        <v>58</v>
      </c>
      <c r="E24" s="108">
        <v>4</v>
      </c>
      <c r="F24" s="108">
        <v>9</v>
      </c>
      <c r="G24" s="108">
        <v>13</v>
      </c>
      <c r="H24" s="108">
        <v>18</v>
      </c>
      <c r="I24" s="108">
        <v>26</v>
      </c>
      <c r="J24" s="108">
        <v>44</v>
      </c>
      <c r="K24" s="108">
        <v>85</v>
      </c>
      <c r="L24" s="108">
        <v>178</v>
      </c>
      <c r="M24" s="108">
        <v>263</v>
      </c>
      <c r="N24" s="108">
        <v>0</v>
      </c>
      <c r="O24" s="108">
        <v>0</v>
      </c>
      <c r="P24" s="108">
        <v>0</v>
      </c>
      <c r="Q24" s="108">
        <v>0</v>
      </c>
      <c r="R24" s="108">
        <v>1</v>
      </c>
      <c r="S24" s="108">
        <v>1</v>
      </c>
      <c r="T24" s="108">
        <v>8</v>
      </c>
      <c r="U24" s="108">
        <v>22</v>
      </c>
      <c r="V24" s="108">
        <v>30</v>
      </c>
      <c r="W24" s="108">
        <v>1</v>
      </c>
      <c r="X24" s="108">
        <v>4</v>
      </c>
      <c r="Y24" s="108">
        <v>5</v>
      </c>
      <c r="Z24" s="108">
        <v>2</v>
      </c>
      <c r="AA24" s="108">
        <v>5</v>
      </c>
      <c r="AB24" s="108">
        <v>7</v>
      </c>
      <c r="AC24" s="130">
        <v>0</v>
      </c>
      <c r="AD24" s="4">
        <v>131</v>
      </c>
      <c r="AE24" s="4">
        <v>290</v>
      </c>
      <c r="AF24" s="4">
        <v>0</v>
      </c>
      <c r="AG24" s="4">
        <v>421</v>
      </c>
    </row>
    <row r="25" spans="1:33" ht="19.899999999999999" customHeight="1" x14ac:dyDescent="0.2">
      <c r="A25" s="96" t="s">
        <v>0</v>
      </c>
      <c r="B25" s="109">
        <v>36</v>
      </c>
      <c r="C25" s="109">
        <v>75</v>
      </c>
      <c r="D25" s="109">
        <v>111</v>
      </c>
      <c r="E25" s="109">
        <v>12</v>
      </c>
      <c r="F25" s="109">
        <v>17</v>
      </c>
      <c r="G25" s="109">
        <v>29</v>
      </c>
      <c r="H25" s="109">
        <v>8</v>
      </c>
      <c r="I25" s="109">
        <v>23</v>
      </c>
      <c r="J25" s="109">
        <v>31</v>
      </c>
      <c r="K25" s="109">
        <v>21</v>
      </c>
      <c r="L25" s="109">
        <v>29</v>
      </c>
      <c r="M25" s="109">
        <v>50</v>
      </c>
      <c r="N25" s="109">
        <v>0</v>
      </c>
      <c r="O25" s="109">
        <v>0</v>
      </c>
      <c r="P25" s="109">
        <v>0</v>
      </c>
      <c r="Q25" s="109">
        <v>0</v>
      </c>
      <c r="R25" s="109">
        <v>3</v>
      </c>
      <c r="S25" s="109">
        <v>3</v>
      </c>
      <c r="T25" s="109">
        <v>0</v>
      </c>
      <c r="U25" s="109">
        <v>2</v>
      </c>
      <c r="V25" s="109">
        <v>2</v>
      </c>
      <c r="W25" s="109">
        <v>2</v>
      </c>
      <c r="X25" s="109">
        <v>2</v>
      </c>
      <c r="Y25" s="109">
        <v>4</v>
      </c>
      <c r="Z25" s="109">
        <v>0</v>
      </c>
      <c r="AA25" s="109">
        <v>0</v>
      </c>
      <c r="AB25" s="109">
        <v>0</v>
      </c>
      <c r="AC25" s="131">
        <v>1</v>
      </c>
      <c r="AD25" s="5">
        <v>79</v>
      </c>
      <c r="AE25" s="5">
        <v>151</v>
      </c>
      <c r="AF25" s="5">
        <v>1</v>
      </c>
      <c r="AG25" s="5">
        <v>231</v>
      </c>
    </row>
    <row r="26" spans="1:33" ht="19.899999999999999" customHeight="1" x14ac:dyDescent="0.2">
      <c r="A26" s="95" t="s">
        <v>193</v>
      </c>
      <c r="B26" s="108">
        <v>20</v>
      </c>
      <c r="C26" s="108">
        <v>63</v>
      </c>
      <c r="D26" s="108">
        <v>83</v>
      </c>
      <c r="E26" s="108">
        <v>8</v>
      </c>
      <c r="F26" s="108">
        <v>23</v>
      </c>
      <c r="G26" s="108">
        <v>31</v>
      </c>
      <c r="H26" s="108">
        <v>4</v>
      </c>
      <c r="I26" s="108">
        <v>5</v>
      </c>
      <c r="J26" s="108">
        <v>9</v>
      </c>
      <c r="K26" s="108">
        <v>14</v>
      </c>
      <c r="L26" s="108">
        <v>21</v>
      </c>
      <c r="M26" s="108">
        <v>35</v>
      </c>
      <c r="N26" s="108">
        <v>0</v>
      </c>
      <c r="O26" s="108">
        <v>0</v>
      </c>
      <c r="P26" s="108">
        <v>0</v>
      </c>
      <c r="Q26" s="108">
        <v>0</v>
      </c>
      <c r="R26" s="108">
        <v>0</v>
      </c>
      <c r="S26" s="108">
        <v>0</v>
      </c>
      <c r="T26" s="108">
        <v>0</v>
      </c>
      <c r="U26" s="108">
        <v>0</v>
      </c>
      <c r="V26" s="108">
        <v>0</v>
      </c>
      <c r="W26" s="108">
        <v>2</v>
      </c>
      <c r="X26" s="108">
        <v>0</v>
      </c>
      <c r="Y26" s="108">
        <v>2</v>
      </c>
      <c r="Z26" s="108">
        <v>0</v>
      </c>
      <c r="AA26" s="108">
        <v>0</v>
      </c>
      <c r="AB26" s="108">
        <v>0</v>
      </c>
      <c r="AC26" s="130">
        <v>0</v>
      </c>
      <c r="AD26" s="4">
        <v>48</v>
      </c>
      <c r="AE26" s="4">
        <v>112</v>
      </c>
      <c r="AF26" s="4">
        <v>0</v>
      </c>
      <c r="AG26" s="4">
        <v>160</v>
      </c>
    </row>
    <row r="27" spans="1:33" ht="19.899999999999999" customHeight="1" x14ac:dyDescent="0.2">
      <c r="A27" s="96" t="s">
        <v>106</v>
      </c>
      <c r="B27" s="109">
        <v>89</v>
      </c>
      <c r="C27" s="109">
        <v>198</v>
      </c>
      <c r="D27" s="109">
        <v>287</v>
      </c>
      <c r="E27" s="109">
        <v>10</v>
      </c>
      <c r="F27" s="109">
        <v>20</v>
      </c>
      <c r="G27" s="109">
        <v>30</v>
      </c>
      <c r="H27" s="109">
        <v>8</v>
      </c>
      <c r="I27" s="109">
        <v>22</v>
      </c>
      <c r="J27" s="109">
        <v>30</v>
      </c>
      <c r="K27" s="109">
        <v>43</v>
      </c>
      <c r="L27" s="109">
        <v>94</v>
      </c>
      <c r="M27" s="109">
        <v>137</v>
      </c>
      <c r="N27" s="109">
        <v>0</v>
      </c>
      <c r="O27" s="109">
        <v>0</v>
      </c>
      <c r="P27" s="109">
        <v>0</v>
      </c>
      <c r="Q27" s="109">
        <v>0</v>
      </c>
      <c r="R27" s="109">
        <v>0</v>
      </c>
      <c r="S27" s="109">
        <v>0</v>
      </c>
      <c r="T27" s="109">
        <v>6</v>
      </c>
      <c r="U27" s="109">
        <v>32</v>
      </c>
      <c r="V27" s="109">
        <v>38</v>
      </c>
      <c r="W27" s="109">
        <v>6</v>
      </c>
      <c r="X27" s="109">
        <v>2</v>
      </c>
      <c r="Y27" s="109">
        <v>8</v>
      </c>
      <c r="Z27" s="109">
        <v>0</v>
      </c>
      <c r="AA27" s="109">
        <v>0</v>
      </c>
      <c r="AB27" s="109">
        <v>0</v>
      </c>
      <c r="AC27" s="131">
        <v>0</v>
      </c>
      <c r="AD27" s="5">
        <v>162</v>
      </c>
      <c r="AE27" s="5">
        <v>368</v>
      </c>
      <c r="AF27" s="5">
        <v>0</v>
      </c>
      <c r="AG27" s="5">
        <v>530</v>
      </c>
    </row>
    <row r="28" spans="1:33" ht="19.899999999999999" customHeight="1" x14ac:dyDescent="0.2">
      <c r="A28" s="95" t="s">
        <v>107</v>
      </c>
      <c r="B28" s="108">
        <v>4</v>
      </c>
      <c r="C28" s="108">
        <v>3</v>
      </c>
      <c r="D28" s="108">
        <v>7</v>
      </c>
      <c r="E28" s="108">
        <v>44</v>
      </c>
      <c r="F28" s="108">
        <v>110</v>
      </c>
      <c r="G28" s="108">
        <v>154</v>
      </c>
      <c r="H28" s="108">
        <v>0</v>
      </c>
      <c r="I28" s="108">
        <v>0</v>
      </c>
      <c r="J28" s="108">
        <v>0</v>
      </c>
      <c r="K28" s="108">
        <v>1</v>
      </c>
      <c r="L28" s="108">
        <v>4</v>
      </c>
      <c r="M28" s="108">
        <v>5</v>
      </c>
      <c r="N28" s="108">
        <v>0</v>
      </c>
      <c r="O28" s="108">
        <v>0</v>
      </c>
      <c r="P28" s="108">
        <v>0</v>
      </c>
      <c r="Q28" s="108">
        <v>0</v>
      </c>
      <c r="R28" s="108">
        <v>0</v>
      </c>
      <c r="S28" s="108">
        <v>0</v>
      </c>
      <c r="T28" s="108">
        <v>2</v>
      </c>
      <c r="U28" s="108">
        <v>1</v>
      </c>
      <c r="V28" s="108">
        <v>3</v>
      </c>
      <c r="W28" s="108">
        <v>2</v>
      </c>
      <c r="X28" s="108">
        <v>0</v>
      </c>
      <c r="Y28" s="108">
        <v>2</v>
      </c>
      <c r="Z28" s="108">
        <v>12</v>
      </c>
      <c r="AA28" s="108">
        <v>20</v>
      </c>
      <c r="AB28" s="108">
        <v>32</v>
      </c>
      <c r="AC28" s="130">
        <v>0</v>
      </c>
      <c r="AD28" s="4">
        <v>65</v>
      </c>
      <c r="AE28" s="4">
        <v>138</v>
      </c>
      <c r="AF28" s="4">
        <v>0</v>
      </c>
      <c r="AG28" s="4">
        <v>203</v>
      </c>
    </row>
    <row r="29" spans="1:33" ht="19.899999999999999" customHeight="1" x14ac:dyDescent="0.2">
      <c r="A29" s="96" t="s">
        <v>108</v>
      </c>
      <c r="B29" s="109">
        <v>17</v>
      </c>
      <c r="C29" s="109">
        <v>30</v>
      </c>
      <c r="D29" s="109">
        <v>47</v>
      </c>
      <c r="E29" s="109">
        <v>69</v>
      </c>
      <c r="F29" s="109">
        <v>252</v>
      </c>
      <c r="G29" s="109">
        <v>321</v>
      </c>
      <c r="H29" s="109">
        <v>0</v>
      </c>
      <c r="I29" s="109">
        <v>3</v>
      </c>
      <c r="J29" s="109">
        <v>3</v>
      </c>
      <c r="K29" s="109">
        <v>7</v>
      </c>
      <c r="L29" s="109">
        <v>6</v>
      </c>
      <c r="M29" s="109">
        <v>13</v>
      </c>
      <c r="N29" s="109">
        <v>0</v>
      </c>
      <c r="O29" s="109">
        <v>0</v>
      </c>
      <c r="P29" s="109">
        <v>0</v>
      </c>
      <c r="Q29" s="109">
        <v>1</v>
      </c>
      <c r="R29" s="109">
        <v>0</v>
      </c>
      <c r="S29" s="109">
        <v>1</v>
      </c>
      <c r="T29" s="109">
        <v>7</v>
      </c>
      <c r="U29" s="109">
        <v>19</v>
      </c>
      <c r="V29" s="109">
        <v>26</v>
      </c>
      <c r="W29" s="109">
        <v>2</v>
      </c>
      <c r="X29" s="109">
        <v>8</v>
      </c>
      <c r="Y29" s="109">
        <v>10</v>
      </c>
      <c r="Z29" s="109">
        <v>0</v>
      </c>
      <c r="AA29" s="109">
        <v>0</v>
      </c>
      <c r="AB29" s="109">
        <v>0</v>
      </c>
      <c r="AC29" s="131">
        <v>0</v>
      </c>
      <c r="AD29" s="5">
        <v>103</v>
      </c>
      <c r="AE29" s="5">
        <v>318</v>
      </c>
      <c r="AF29" s="5">
        <v>0</v>
      </c>
      <c r="AG29" s="5">
        <v>421</v>
      </c>
    </row>
    <row r="30" spans="1:33" ht="19.899999999999999" customHeight="1" x14ac:dyDescent="0.2">
      <c r="A30" s="95" t="s">
        <v>222</v>
      </c>
      <c r="B30" s="108">
        <v>8</v>
      </c>
      <c r="C30" s="108">
        <v>10</v>
      </c>
      <c r="D30" s="108">
        <v>18</v>
      </c>
      <c r="E30" s="108">
        <v>6</v>
      </c>
      <c r="F30" s="108">
        <v>7</v>
      </c>
      <c r="G30" s="108">
        <v>13</v>
      </c>
      <c r="H30" s="108">
        <v>18</v>
      </c>
      <c r="I30" s="108">
        <v>56</v>
      </c>
      <c r="J30" s="108">
        <v>74</v>
      </c>
      <c r="K30" s="108">
        <v>2</v>
      </c>
      <c r="L30" s="108">
        <v>12</v>
      </c>
      <c r="M30" s="108">
        <v>14</v>
      </c>
      <c r="N30" s="108">
        <v>0</v>
      </c>
      <c r="O30" s="108">
        <v>0</v>
      </c>
      <c r="P30" s="108">
        <v>0</v>
      </c>
      <c r="Q30" s="108">
        <v>0</v>
      </c>
      <c r="R30" s="108">
        <v>1</v>
      </c>
      <c r="S30" s="108">
        <v>1</v>
      </c>
      <c r="T30" s="108">
        <v>1</v>
      </c>
      <c r="U30" s="108">
        <v>2</v>
      </c>
      <c r="V30" s="108">
        <v>3</v>
      </c>
      <c r="W30" s="108">
        <v>0</v>
      </c>
      <c r="X30" s="108">
        <v>1</v>
      </c>
      <c r="Y30" s="108">
        <v>1</v>
      </c>
      <c r="Z30" s="108">
        <v>2</v>
      </c>
      <c r="AA30" s="108">
        <v>2</v>
      </c>
      <c r="AB30" s="108">
        <v>4</v>
      </c>
      <c r="AC30" s="130">
        <v>0</v>
      </c>
      <c r="AD30" s="4">
        <v>37</v>
      </c>
      <c r="AE30" s="4">
        <v>91</v>
      </c>
      <c r="AF30" s="4">
        <v>0</v>
      </c>
      <c r="AG30" s="4">
        <v>128</v>
      </c>
    </row>
    <row r="31" spans="1:33" ht="19.899999999999999" customHeight="1" x14ac:dyDescent="0.2">
      <c r="A31" s="96" t="s">
        <v>109</v>
      </c>
      <c r="B31" s="109">
        <v>22</v>
      </c>
      <c r="C31" s="109">
        <v>69</v>
      </c>
      <c r="D31" s="109">
        <v>91</v>
      </c>
      <c r="E31" s="109">
        <v>28</v>
      </c>
      <c r="F31" s="109">
        <v>42</v>
      </c>
      <c r="G31" s="109">
        <v>70</v>
      </c>
      <c r="H31" s="109">
        <v>181</v>
      </c>
      <c r="I31" s="109">
        <v>449</v>
      </c>
      <c r="J31" s="109">
        <v>630</v>
      </c>
      <c r="K31" s="109">
        <v>21</v>
      </c>
      <c r="L31" s="109">
        <v>54</v>
      </c>
      <c r="M31" s="109">
        <v>75</v>
      </c>
      <c r="N31" s="109">
        <v>1</v>
      </c>
      <c r="O31" s="109">
        <v>0</v>
      </c>
      <c r="P31" s="109">
        <v>1</v>
      </c>
      <c r="Q31" s="109">
        <v>0</v>
      </c>
      <c r="R31" s="109">
        <v>0</v>
      </c>
      <c r="S31" s="109">
        <v>0</v>
      </c>
      <c r="T31" s="109">
        <v>0</v>
      </c>
      <c r="U31" s="109">
        <v>0</v>
      </c>
      <c r="V31" s="109">
        <v>0</v>
      </c>
      <c r="W31" s="109">
        <v>3</v>
      </c>
      <c r="X31" s="109">
        <v>14</v>
      </c>
      <c r="Y31" s="109">
        <v>17</v>
      </c>
      <c r="Z31" s="109">
        <v>10</v>
      </c>
      <c r="AA31" s="109">
        <v>13</v>
      </c>
      <c r="AB31" s="109">
        <v>23</v>
      </c>
      <c r="AC31" s="131">
        <v>0</v>
      </c>
      <c r="AD31" s="5">
        <v>266</v>
      </c>
      <c r="AE31" s="5">
        <v>641</v>
      </c>
      <c r="AF31" s="5">
        <v>0</v>
      </c>
      <c r="AG31" s="5">
        <v>907</v>
      </c>
    </row>
    <row r="32" spans="1:33" ht="19.899999999999999" customHeight="1" x14ac:dyDescent="0.2">
      <c r="A32" s="95" t="s">
        <v>110</v>
      </c>
      <c r="B32" s="108">
        <v>33</v>
      </c>
      <c r="C32" s="108">
        <v>37</v>
      </c>
      <c r="D32" s="108">
        <v>70</v>
      </c>
      <c r="E32" s="108">
        <v>10</v>
      </c>
      <c r="F32" s="108">
        <v>20</v>
      </c>
      <c r="G32" s="108">
        <v>30</v>
      </c>
      <c r="H32" s="108">
        <v>27</v>
      </c>
      <c r="I32" s="108">
        <v>55</v>
      </c>
      <c r="J32" s="108">
        <v>82</v>
      </c>
      <c r="K32" s="108">
        <v>8</v>
      </c>
      <c r="L32" s="108">
        <v>21</v>
      </c>
      <c r="M32" s="108">
        <v>29</v>
      </c>
      <c r="N32" s="108">
        <v>0</v>
      </c>
      <c r="O32" s="108">
        <v>0</v>
      </c>
      <c r="P32" s="108">
        <v>0</v>
      </c>
      <c r="Q32" s="108">
        <v>0</v>
      </c>
      <c r="R32" s="108">
        <v>0</v>
      </c>
      <c r="S32" s="108">
        <v>0</v>
      </c>
      <c r="T32" s="108">
        <v>2</v>
      </c>
      <c r="U32" s="108">
        <v>2</v>
      </c>
      <c r="V32" s="108">
        <v>4</v>
      </c>
      <c r="W32" s="108">
        <v>0</v>
      </c>
      <c r="X32" s="108">
        <v>8</v>
      </c>
      <c r="Y32" s="108">
        <v>8</v>
      </c>
      <c r="Z32" s="108">
        <v>1</v>
      </c>
      <c r="AA32" s="108">
        <v>2</v>
      </c>
      <c r="AB32" s="108">
        <v>3</v>
      </c>
      <c r="AC32" s="130">
        <v>7</v>
      </c>
      <c r="AD32" s="4">
        <v>81</v>
      </c>
      <c r="AE32" s="4">
        <v>145</v>
      </c>
      <c r="AF32" s="4">
        <v>7</v>
      </c>
      <c r="AG32" s="4">
        <v>233</v>
      </c>
    </row>
    <row r="33" spans="1:33" ht="19.899999999999999" customHeight="1" x14ac:dyDescent="0.2">
      <c r="A33" s="96" t="s">
        <v>111</v>
      </c>
      <c r="B33" s="109">
        <v>153</v>
      </c>
      <c r="C33" s="109">
        <v>264</v>
      </c>
      <c r="D33" s="109">
        <v>417</v>
      </c>
      <c r="E33" s="109">
        <v>25</v>
      </c>
      <c r="F33" s="109">
        <v>67</v>
      </c>
      <c r="G33" s="109">
        <v>92</v>
      </c>
      <c r="H33" s="109">
        <v>90</v>
      </c>
      <c r="I33" s="109">
        <v>145</v>
      </c>
      <c r="J33" s="109">
        <v>235</v>
      </c>
      <c r="K33" s="109">
        <v>57</v>
      </c>
      <c r="L33" s="109">
        <v>110</v>
      </c>
      <c r="M33" s="109">
        <v>167</v>
      </c>
      <c r="N33" s="109">
        <v>1</v>
      </c>
      <c r="O33" s="109">
        <v>1</v>
      </c>
      <c r="P33" s="109">
        <v>2</v>
      </c>
      <c r="Q33" s="109">
        <v>2</v>
      </c>
      <c r="R33" s="109">
        <v>6</v>
      </c>
      <c r="S33" s="109">
        <v>8</v>
      </c>
      <c r="T33" s="109">
        <v>0</v>
      </c>
      <c r="U33" s="109">
        <v>0</v>
      </c>
      <c r="V33" s="109">
        <v>0</v>
      </c>
      <c r="W33" s="109">
        <v>14</v>
      </c>
      <c r="X33" s="109">
        <v>13</v>
      </c>
      <c r="Y33" s="109">
        <v>27</v>
      </c>
      <c r="Z33" s="109">
        <v>6</v>
      </c>
      <c r="AA33" s="109">
        <v>32</v>
      </c>
      <c r="AB33" s="109">
        <v>38</v>
      </c>
      <c r="AC33" s="131">
        <v>0</v>
      </c>
      <c r="AD33" s="5">
        <v>348</v>
      </c>
      <c r="AE33" s="5">
        <v>638</v>
      </c>
      <c r="AF33" s="5">
        <v>0</v>
      </c>
      <c r="AG33" s="5">
        <v>986</v>
      </c>
    </row>
    <row r="34" spans="1:33" ht="19.899999999999999" customHeight="1" x14ac:dyDescent="0.2">
      <c r="A34" s="95" t="s">
        <v>194</v>
      </c>
      <c r="B34" s="108">
        <v>67</v>
      </c>
      <c r="C34" s="108">
        <v>91</v>
      </c>
      <c r="D34" s="108">
        <v>158</v>
      </c>
      <c r="E34" s="108">
        <v>15</v>
      </c>
      <c r="F34" s="108">
        <v>32</v>
      </c>
      <c r="G34" s="108">
        <v>47</v>
      </c>
      <c r="H34" s="108">
        <v>24</v>
      </c>
      <c r="I34" s="108">
        <v>43</v>
      </c>
      <c r="J34" s="108">
        <v>67</v>
      </c>
      <c r="K34" s="108">
        <v>17</v>
      </c>
      <c r="L34" s="108">
        <v>48</v>
      </c>
      <c r="M34" s="108">
        <v>65</v>
      </c>
      <c r="N34" s="108">
        <v>0</v>
      </c>
      <c r="O34" s="108">
        <v>0</v>
      </c>
      <c r="P34" s="108">
        <v>0</v>
      </c>
      <c r="Q34" s="108">
        <v>1</v>
      </c>
      <c r="R34" s="108">
        <v>0</v>
      </c>
      <c r="S34" s="108">
        <v>1</v>
      </c>
      <c r="T34" s="108">
        <v>0</v>
      </c>
      <c r="U34" s="108">
        <v>0</v>
      </c>
      <c r="V34" s="108">
        <v>0</v>
      </c>
      <c r="W34" s="108">
        <v>12</v>
      </c>
      <c r="X34" s="108">
        <v>7</v>
      </c>
      <c r="Y34" s="108">
        <v>19</v>
      </c>
      <c r="Z34" s="108">
        <v>0</v>
      </c>
      <c r="AA34" s="108">
        <v>1</v>
      </c>
      <c r="AB34" s="108">
        <v>1</v>
      </c>
      <c r="AC34" s="130">
        <v>1</v>
      </c>
      <c r="AD34" s="4">
        <v>136</v>
      </c>
      <c r="AE34" s="4">
        <v>222</v>
      </c>
      <c r="AF34" s="4">
        <v>1</v>
      </c>
      <c r="AG34" s="4">
        <v>359</v>
      </c>
    </row>
    <row r="35" spans="1:33" ht="19.899999999999999" customHeight="1" x14ac:dyDescent="0.2">
      <c r="A35" s="96" t="s">
        <v>112</v>
      </c>
      <c r="B35" s="109">
        <v>46</v>
      </c>
      <c r="C35" s="109">
        <v>84</v>
      </c>
      <c r="D35" s="109">
        <v>130</v>
      </c>
      <c r="E35" s="109">
        <v>41</v>
      </c>
      <c r="F35" s="109">
        <v>125</v>
      </c>
      <c r="G35" s="109">
        <v>166</v>
      </c>
      <c r="H35" s="109">
        <v>21</v>
      </c>
      <c r="I35" s="109">
        <v>15</v>
      </c>
      <c r="J35" s="109">
        <v>36</v>
      </c>
      <c r="K35" s="109">
        <v>19</v>
      </c>
      <c r="L35" s="109">
        <v>73</v>
      </c>
      <c r="M35" s="109">
        <v>92</v>
      </c>
      <c r="N35" s="109">
        <v>0</v>
      </c>
      <c r="O35" s="109">
        <v>1</v>
      </c>
      <c r="P35" s="109">
        <v>1</v>
      </c>
      <c r="Q35" s="109">
        <v>0</v>
      </c>
      <c r="R35" s="109">
        <v>1</v>
      </c>
      <c r="S35" s="109">
        <v>1</v>
      </c>
      <c r="T35" s="109">
        <v>1</v>
      </c>
      <c r="U35" s="109">
        <v>10</v>
      </c>
      <c r="V35" s="109">
        <v>11</v>
      </c>
      <c r="W35" s="109">
        <v>2</v>
      </c>
      <c r="X35" s="109">
        <v>5</v>
      </c>
      <c r="Y35" s="109">
        <v>7</v>
      </c>
      <c r="Z35" s="109">
        <v>5</v>
      </c>
      <c r="AA35" s="109">
        <v>14</v>
      </c>
      <c r="AB35" s="109">
        <v>19</v>
      </c>
      <c r="AC35" s="131">
        <v>0</v>
      </c>
      <c r="AD35" s="5">
        <v>135</v>
      </c>
      <c r="AE35" s="5">
        <v>328</v>
      </c>
      <c r="AF35" s="5">
        <v>0</v>
      </c>
      <c r="AG35" s="5">
        <v>463</v>
      </c>
    </row>
    <row r="36" spans="1:33" ht="19.899999999999999" customHeight="1" x14ac:dyDescent="0.2">
      <c r="A36" s="95" t="s">
        <v>201</v>
      </c>
      <c r="B36" s="108">
        <v>16</v>
      </c>
      <c r="C36" s="108">
        <v>37</v>
      </c>
      <c r="D36" s="108">
        <v>53</v>
      </c>
      <c r="E36" s="108">
        <v>34</v>
      </c>
      <c r="F36" s="108">
        <v>87</v>
      </c>
      <c r="G36" s="108">
        <v>121</v>
      </c>
      <c r="H36" s="108">
        <v>0</v>
      </c>
      <c r="I36" s="108">
        <v>7</v>
      </c>
      <c r="J36" s="108">
        <v>7</v>
      </c>
      <c r="K36" s="108">
        <v>23</v>
      </c>
      <c r="L36" s="108">
        <v>54</v>
      </c>
      <c r="M36" s="108">
        <v>77</v>
      </c>
      <c r="N36" s="108">
        <v>0</v>
      </c>
      <c r="O36" s="108">
        <v>0</v>
      </c>
      <c r="P36" s="108">
        <v>0</v>
      </c>
      <c r="Q36" s="108">
        <v>1</v>
      </c>
      <c r="R36" s="108">
        <v>0</v>
      </c>
      <c r="S36" s="108">
        <v>1</v>
      </c>
      <c r="T36" s="108">
        <v>15</v>
      </c>
      <c r="U36" s="108">
        <v>21</v>
      </c>
      <c r="V36" s="108">
        <v>36</v>
      </c>
      <c r="W36" s="108">
        <v>1</v>
      </c>
      <c r="X36" s="108">
        <v>3</v>
      </c>
      <c r="Y36" s="108">
        <v>4</v>
      </c>
      <c r="Z36" s="108">
        <v>0</v>
      </c>
      <c r="AA36" s="108">
        <v>7</v>
      </c>
      <c r="AB36" s="108">
        <v>7</v>
      </c>
      <c r="AC36" s="130">
        <v>0</v>
      </c>
      <c r="AD36" s="4">
        <v>90</v>
      </c>
      <c r="AE36" s="4">
        <v>216</v>
      </c>
      <c r="AF36" s="4">
        <v>0</v>
      </c>
      <c r="AG36" s="4">
        <v>306</v>
      </c>
    </row>
    <row r="37" spans="1:33" ht="19.899999999999999" customHeight="1" x14ac:dyDescent="0.2">
      <c r="A37" s="96" t="s">
        <v>202</v>
      </c>
      <c r="B37" s="109">
        <v>30</v>
      </c>
      <c r="C37" s="109">
        <v>45</v>
      </c>
      <c r="D37" s="109">
        <v>75</v>
      </c>
      <c r="E37" s="109">
        <v>4</v>
      </c>
      <c r="F37" s="109">
        <v>35</v>
      </c>
      <c r="G37" s="109">
        <v>39</v>
      </c>
      <c r="H37" s="109">
        <v>4</v>
      </c>
      <c r="I37" s="109">
        <v>11</v>
      </c>
      <c r="J37" s="109">
        <v>15</v>
      </c>
      <c r="K37" s="109">
        <v>5</v>
      </c>
      <c r="L37" s="109">
        <v>13</v>
      </c>
      <c r="M37" s="109">
        <v>18</v>
      </c>
      <c r="N37" s="109">
        <v>0</v>
      </c>
      <c r="O37" s="109">
        <v>1</v>
      </c>
      <c r="P37" s="109">
        <v>1</v>
      </c>
      <c r="Q37" s="109">
        <v>0</v>
      </c>
      <c r="R37" s="109">
        <v>0</v>
      </c>
      <c r="S37" s="109">
        <v>0</v>
      </c>
      <c r="T37" s="109">
        <v>9</v>
      </c>
      <c r="U37" s="109">
        <v>27</v>
      </c>
      <c r="V37" s="109">
        <v>36</v>
      </c>
      <c r="W37" s="109">
        <v>0</v>
      </c>
      <c r="X37" s="109">
        <v>1</v>
      </c>
      <c r="Y37" s="109">
        <v>1</v>
      </c>
      <c r="Z37" s="109">
        <v>0</v>
      </c>
      <c r="AA37" s="109">
        <v>0</v>
      </c>
      <c r="AB37" s="109">
        <v>0</v>
      </c>
      <c r="AC37" s="131">
        <v>0</v>
      </c>
      <c r="AD37" s="5">
        <v>52</v>
      </c>
      <c r="AE37" s="5">
        <v>133</v>
      </c>
      <c r="AF37" s="5">
        <v>0</v>
      </c>
      <c r="AG37" s="5">
        <v>185</v>
      </c>
    </row>
    <row r="38" spans="1:33" ht="19.899999999999999" customHeight="1" x14ac:dyDescent="0.2">
      <c r="A38" s="95" t="s">
        <v>113</v>
      </c>
      <c r="B38" s="108">
        <v>122</v>
      </c>
      <c r="C38" s="108">
        <v>215</v>
      </c>
      <c r="D38" s="108">
        <v>337</v>
      </c>
      <c r="E38" s="108">
        <v>29</v>
      </c>
      <c r="F38" s="108">
        <v>61</v>
      </c>
      <c r="G38" s="108">
        <v>90</v>
      </c>
      <c r="H38" s="108">
        <v>8</v>
      </c>
      <c r="I38" s="108">
        <v>15</v>
      </c>
      <c r="J38" s="108">
        <v>23</v>
      </c>
      <c r="K38" s="108">
        <v>42</v>
      </c>
      <c r="L38" s="108">
        <v>96</v>
      </c>
      <c r="M38" s="108">
        <v>138</v>
      </c>
      <c r="N38" s="108">
        <v>2</v>
      </c>
      <c r="O38" s="108">
        <v>2</v>
      </c>
      <c r="P38" s="108">
        <v>4</v>
      </c>
      <c r="Q38" s="108">
        <v>2</v>
      </c>
      <c r="R38" s="108">
        <v>6</v>
      </c>
      <c r="S38" s="108">
        <v>8</v>
      </c>
      <c r="T38" s="108">
        <v>0</v>
      </c>
      <c r="U38" s="108">
        <v>0</v>
      </c>
      <c r="V38" s="108">
        <v>0</v>
      </c>
      <c r="W38" s="108">
        <v>0</v>
      </c>
      <c r="X38" s="108">
        <v>1</v>
      </c>
      <c r="Y38" s="108">
        <v>1</v>
      </c>
      <c r="Z38" s="108">
        <v>0</v>
      </c>
      <c r="AA38" s="108">
        <v>4</v>
      </c>
      <c r="AB38" s="108">
        <v>4</v>
      </c>
      <c r="AC38" s="130">
        <v>0</v>
      </c>
      <c r="AD38" s="4">
        <v>205</v>
      </c>
      <c r="AE38" s="4">
        <v>400</v>
      </c>
      <c r="AF38" s="4">
        <v>0</v>
      </c>
      <c r="AG38" s="4">
        <v>605</v>
      </c>
    </row>
    <row r="39" spans="1:33" ht="19.899999999999999" customHeight="1" x14ac:dyDescent="0.2">
      <c r="A39" s="96" t="s">
        <v>219</v>
      </c>
      <c r="B39" s="109">
        <v>4</v>
      </c>
      <c r="C39" s="109">
        <v>13</v>
      </c>
      <c r="D39" s="109">
        <v>17</v>
      </c>
      <c r="E39" s="109">
        <v>1</v>
      </c>
      <c r="F39" s="109">
        <v>5</v>
      </c>
      <c r="G39" s="109">
        <v>6</v>
      </c>
      <c r="H39" s="109">
        <v>5</v>
      </c>
      <c r="I39" s="109">
        <v>14</v>
      </c>
      <c r="J39" s="109">
        <v>19</v>
      </c>
      <c r="K39" s="109">
        <v>35</v>
      </c>
      <c r="L39" s="109">
        <v>69</v>
      </c>
      <c r="M39" s="109">
        <v>104</v>
      </c>
      <c r="N39" s="109">
        <v>2</v>
      </c>
      <c r="O39" s="109">
        <v>1</v>
      </c>
      <c r="P39" s="109">
        <v>3</v>
      </c>
      <c r="Q39" s="109">
        <v>0</v>
      </c>
      <c r="R39" s="109">
        <v>1</v>
      </c>
      <c r="S39" s="109">
        <v>1</v>
      </c>
      <c r="T39" s="109">
        <v>17</v>
      </c>
      <c r="U39" s="109">
        <v>40</v>
      </c>
      <c r="V39" s="109">
        <v>57</v>
      </c>
      <c r="W39" s="109">
        <v>1</v>
      </c>
      <c r="X39" s="109">
        <v>0</v>
      </c>
      <c r="Y39" s="109">
        <v>1</v>
      </c>
      <c r="Z39" s="109">
        <v>1</v>
      </c>
      <c r="AA39" s="109">
        <v>2</v>
      </c>
      <c r="AB39" s="109">
        <v>3</v>
      </c>
      <c r="AC39" s="131">
        <v>2</v>
      </c>
      <c r="AD39" s="109">
        <v>66</v>
      </c>
      <c r="AE39" s="109">
        <v>145</v>
      </c>
      <c r="AF39" s="109">
        <v>2</v>
      </c>
      <c r="AG39" s="109">
        <v>213</v>
      </c>
    </row>
    <row r="40" spans="1:33" ht="19.899999999999999" customHeight="1" x14ac:dyDescent="0.2">
      <c r="A40" s="95" t="s">
        <v>114</v>
      </c>
      <c r="B40" s="108">
        <v>99</v>
      </c>
      <c r="C40" s="108">
        <v>106</v>
      </c>
      <c r="D40" s="108">
        <v>205</v>
      </c>
      <c r="E40" s="108">
        <v>5</v>
      </c>
      <c r="F40" s="108">
        <v>5</v>
      </c>
      <c r="G40" s="108">
        <v>10</v>
      </c>
      <c r="H40" s="108">
        <v>7</v>
      </c>
      <c r="I40" s="108">
        <v>17</v>
      </c>
      <c r="J40" s="108">
        <v>24</v>
      </c>
      <c r="K40" s="108">
        <v>19</v>
      </c>
      <c r="L40" s="108">
        <v>18</v>
      </c>
      <c r="M40" s="108">
        <v>37</v>
      </c>
      <c r="N40" s="108">
        <v>0</v>
      </c>
      <c r="O40" s="108">
        <v>0</v>
      </c>
      <c r="P40" s="108">
        <v>0</v>
      </c>
      <c r="Q40" s="108">
        <v>1</v>
      </c>
      <c r="R40" s="108">
        <v>4</v>
      </c>
      <c r="S40" s="108">
        <v>5</v>
      </c>
      <c r="T40" s="108">
        <v>3</v>
      </c>
      <c r="U40" s="108">
        <v>3</v>
      </c>
      <c r="V40" s="108">
        <v>6</v>
      </c>
      <c r="W40" s="108">
        <v>2</v>
      </c>
      <c r="X40" s="108">
        <v>3</v>
      </c>
      <c r="Y40" s="108">
        <v>5</v>
      </c>
      <c r="Z40" s="108">
        <v>3</v>
      </c>
      <c r="AA40" s="108">
        <v>2</v>
      </c>
      <c r="AB40" s="108">
        <v>5</v>
      </c>
      <c r="AC40" s="130">
        <v>0</v>
      </c>
      <c r="AD40" s="4">
        <v>139</v>
      </c>
      <c r="AE40" s="4">
        <v>158</v>
      </c>
      <c r="AF40" s="4">
        <v>0</v>
      </c>
      <c r="AG40" s="4">
        <v>297</v>
      </c>
    </row>
    <row r="41" spans="1:33" ht="19.899999999999999" customHeight="1" x14ac:dyDescent="0.2">
      <c r="A41" s="96" t="s">
        <v>123</v>
      </c>
      <c r="B41" s="109">
        <v>15</v>
      </c>
      <c r="C41" s="109">
        <v>14</v>
      </c>
      <c r="D41" s="109">
        <v>29</v>
      </c>
      <c r="E41" s="109">
        <v>30</v>
      </c>
      <c r="F41" s="109">
        <v>45</v>
      </c>
      <c r="G41" s="109">
        <v>75</v>
      </c>
      <c r="H41" s="109">
        <v>2</v>
      </c>
      <c r="I41" s="109">
        <v>6</v>
      </c>
      <c r="J41" s="109">
        <v>8</v>
      </c>
      <c r="K41" s="109">
        <v>11</v>
      </c>
      <c r="L41" s="109">
        <v>8</v>
      </c>
      <c r="M41" s="109">
        <v>19</v>
      </c>
      <c r="N41" s="109">
        <v>1</v>
      </c>
      <c r="O41" s="109">
        <v>0</v>
      </c>
      <c r="P41" s="109">
        <v>1</v>
      </c>
      <c r="Q41" s="109">
        <v>0</v>
      </c>
      <c r="R41" s="109">
        <v>0</v>
      </c>
      <c r="S41" s="109">
        <v>0</v>
      </c>
      <c r="T41" s="109">
        <v>1</v>
      </c>
      <c r="U41" s="109">
        <v>2</v>
      </c>
      <c r="V41" s="109">
        <v>3</v>
      </c>
      <c r="W41" s="109">
        <v>2</v>
      </c>
      <c r="X41" s="109">
        <v>2</v>
      </c>
      <c r="Y41" s="109">
        <v>4</v>
      </c>
      <c r="Z41" s="109">
        <v>1</v>
      </c>
      <c r="AA41" s="109">
        <v>4</v>
      </c>
      <c r="AB41" s="109">
        <v>5</v>
      </c>
      <c r="AC41" s="131">
        <v>0</v>
      </c>
      <c r="AD41" s="5">
        <v>63</v>
      </c>
      <c r="AE41" s="5">
        <v>81</v>
      </c>
      <c r="AF41" s="5">
        <v>0</v>
      </c>
      <c r="AG41" s="5">
        <v>144</v>
      </c>
    </row>
    <row r="42" spans="1:33" ht="19.899999999999999" customHeight="1" x14ac:dyDescent="0.2">
      <c r="A42" s="95" t="s">
        <v>195</v>
      </c>
      <c r="B42" s="108">
        <v>18</v>
      </c>
      <c r="C42" s="108">
        <v>58</v>
      </c>
      <c r="D42" s="108">
        <v>76</v>
      </c>
      <c r="E42" s="108">
        <v>8</v>
      </c>
      <c r="F42" s="108">
        <v>13</v>
      </c>
      <c r="G42" s="108">
        <v>21</v>
      </c>
      <c r="H42" s="108">
        <v>7</v>
      </c>
      <c r="I42" s="108">
        <v>10</v>
      </c>
      <c r="J42" s="108">
        <v>17</v>
      </c>
      <c r="K42" s="108">
        <v>7</v>
      </c>
      <c r="L42" s="108">
        <v>41</v>
      </c>
      <c r="M42" s="108">
        <v>48</v>
      </c>
      <c r="N42" s="108">
        <v>0</v>
      </c>
      <c r="O42" s="108">
        <v>0</v>
      </c>
      <c r="P42" s="108">
        <v>0</v>
      </c>
      <c r="Q42" s="108">
        <v>0</v>
      </c>
      <c r="R42" s="108">
        <v>0</v>
      </c>
      <c r="S42" s="108">
        <v>0</v>
      </c>
      <c r="T42" s="108">
        <v>1</v>
      </c>
      <c r="U42" s="108">
        <v>2</v>
      </c>
      <c r="V42" s="108">
        <v>3</v>
      </c>
      <c r="W42" s="108">
        <v>1</v>
      </c>
      <c r="X42" s="108">
        <v>1</v>
      </c>
      <c r="Y42" s="108">
        <v>2</v>
      </c>
      <c r="Z42" s="108">
        <v>1</v>
      </c>
      <c r="AA42" s="108">
        <v>4</v>
      </c>
      <c r="AB42" s="108">
        <v>5</v>
      </c>
      <c r="AC42" s="130">
        <v>0</v>
      </c>
      <c r="AD42" s="4">
        <v>43</v>
      </c>
      <c r="AE42" s="4">
        <v>129</v>
      </c>
      <c r="AF42" s="4">
        <v>0</v>
      </c>
      <c r="AG42" s="4">
        <v>172</v>
      </c>
    </row>
    <row r="43" spans="1:33" ht="19.899999999999999" customHeight="1" x14ac:dyDescent="0.2">
      <c r="A43" s="96" t="s">
        <v>196</v>
      </c>
      <c r="B43" s="109">
        <v>29</v>
      </c>
      <c r="C43" s="109">
        <v>42</v>
      </c>
      <c r="D43" s="109">
        <v>71</v>
      </c>
      <c r="E43" s="109">
        <v>7</v>
      </c>
      <c r="F43" s="109">
        <v>17</v>
      </c>
      <c r="G43" s="109">
        <v>24</v>
      </c>
      <c r="H43" s="109">
        <v>10</v>
      </c>
      <c r="I43" s="109">
        <v>20</v>
      </c>
      <c r="J43" s="109">
        <v>30</v>
      </c>
      <c r="K43" s="109">
        <v>29</v>
      </c>
      <c r="L43" s="109">
        <v>40</v>
      </c>
      <c r="M43" s="109">
        <v>69</v>
      </c>
      <c r="N43" s="109">
        <v>0</v>
      </c>
      <c r="O43" s="109">
        <v>0</v>
      </c>
      <c r="P43" s="109">
        <v>0</v>
      </c>
      <c r="Q43" s="109">
        <v>0</v>
      </c>
      <c r="R43" s="109">
        <v>0</v>
      </c>
      <c r="S43" s="109">
        <v>0</v>
      </c>
      <c r="T43" s="109">
        <v>3</v>
      </c>
      <c r="U43" s="109">
        <v>3</v>
      </c>
      <c r="V43" s="109">
        <v>6</v>
      </c>
      <c r="W43" s="109">
        <v>1</v>
      </c>
      <c r="X43" s="109">
        <v>3</v>
      </c>
      <c r="Y43" s="109">
        <v>4</v>
      </c>
      <c r="Z43" s="109">
        <v>3</v>
      </c>
      <c r="AA43" s="109">
        <v>3</v>
      </c>
      <c r="AB43" s="109">
        <v>6</v>
      </c>
      <c r="AC43" s="131">
        <v>0</v>
      </c>
      <c r="AD43" s="5">
        <v>82</v>
      </c>
      <c r="AE43" s="5">
        <v>128</v>
      </c>
      <c r="AF43" s="5">
        <v>0</v>
      </c>
      <c r="AG43" s="5">
        <v>210</v>
      </c>
    </row>
    <row r="44" spans="1:33" ht="19.899999999999999" customHeight="1" x14ac:dyDescent="0.2">
      <c r="A44" s="95" t="s">
        <v>243</v>
      </c>
      <c r="B44" s="108">
        <v>96</v>
      </c>
      <c r="C44" s="108">
        <v>152</v>
      </c>
      <c r="D44" s="108">
        <v>248</v>
      </c>
      <c r="E44" s="108">
        <v>7</v>
      </c>
      <c r="F44" s="108">
        <v>16</v>
      </c>
      <c r="G44" s="108">
        <v>23</v>
      </c>
      <c r="H44" s="108">
        <v>3</v>
      </c>
      <c r="I44" s="108">
        <v>5</v>
      </c>
      <c r="J44" s="108">
        <v>8</v>
      </c>
      <c r="K44" s="108">
        <v>7</v>
      </c>
      <c r="L44" s="108">
        <v>11</v>
      </c>
      <c r="M44" s="108">
        <v>18</v>
      </c>
      <c r="N44" s="108">
        <v>0</v>
      </c>
      <c r="O44" s="108">
        <v>0</v>
      </c>
      <c r="P44" s="108">
        <v>0</v>
      </c>
      <c r="Q44" s="108">
        <v>0</v>
      </c>
      <c r="R44" s="108">
        <v>0</v>
      </c>
      <c r="S44" s="108">
        <v>0</v>
      </c>
      <c r="T44" s="108">
        <v>1</v>
      </c>
      <c r="U44" s="108">
        <v>3</v>
      </c>
      <c r="V44" s="108">
        <v>4</v>
      </c>
      <c r="W44" s="108">
        <v>0</v>
      </c>
      <c r="X44" s="108">
        <v>1</v>
      </c>
      <c r="Y44" s="108">
        <v>1</v>
      </c>
      <c r="Z44" s="108">
        <v>0</v>
      </c>
      <c r="AA44" s="108">
        <v>0</v>
      </c>
      <c r="AB44" s="108">
        <v>0</v>
      </c>
      <c r="AC44" s="130">
        <v>0</v>
      </c>
      <c r="AD44" s="4">
        <v>114</v>
      </c>
      <c r="AE44" s="4">
        <v>188</v>
      </c>
      <c r="AF44" s="4">
        <v>0</v>
      </c>
      <c r="AG44" s="4">
        <v>302</v>
      </c>
    </row>
    <row r="45" spans="1:33" ht="19.899999999999999" customHeight="1" x14ac:dyDescent="0.2">
      <c r="A45" s="96" t="s">
        <v>457</v>
      </c>
      <c r="B45" s="109">
        <v>127</v>
      </c>
      <c r="C45" s="109">
        <v>271</v>
      </c>
      <c r="D45" s="109">
        <v>398</v>
      </c>
      <c r="E45" s="109">
        <v>11</v>
      </c>
      <c r="F45" s="109">
        <v>41</v>
      </c>
      <c r="G45" s="109">
        <v>52</v>
      </c>
      <c r="H45" s="109">
        <v>39</v>
      </c>
      <c r="I45" s="109">
        <v>66</v>
      </c>
      <c r="J45" s="109">
        <v>105</v>
      </c>
      <c r="K45" s="109">
        <v>76</v>
      </c>
      <c r="L45" s="109">
        <v>170</v>
      </c>
      <c r="M45" s="109">
        <v>246</v>
      </c>
      <c r="N45" s="109">
        <v>0</v>
      </c>
      <c r="O45" s="109">
        <v>1</v>
      </c>
      <c r="P45" s="109">
        <v>1</v>
      </c>
      <c r="Q45" s="109">
        <v>0</v>
      </c>
      <c r="R45" s="109">
        <v>2</v>
      </c>
      <c r="S45" s="109">
        <v>2</v>
      </c>
      <c r="T45" s="109">
        <v>13</v>
      </c>
      <c r="U45" s="109">
        <v>19</v>
      </c>
      <c r="V45" s="109">
        <v>32</v>
      </c>
      <c r="W45" s="109">
        <v>8</v>
      </c>
      <c r="X45" s="109">
        <v>10</v>
      </c>
      <c r="Y45" s="109">
        <v>18</v>
      </c>
      <c r="Z45" s="109">
        <v>4</v>
      </c>
      <c r="AA45" s="109">
        <v>4</v>
      </c>
      <c r="AB45" s="109">
        <v>8</v>
      </c>
      <c r="AC45" s="131">
        <v>0</v>
      </c>
      <c r="AD45" s="5">
        <v>278</v>
      </c>
      <c r="AE45" s="5">
        <v>584</v>
      </c>
      <c r="AF45" s="5">
        <v>0</v>
      </c>
      <c r="AG45" s="5">
        <v>862</v>
      </c>
    </row>
    <row r="46" spans="1:33" ht="19.899999999999999" customHeight="1" x14ac:dyDescent="0.2">
      <c r="A46" s="95" t="s">
        <v>134</v>
      </c>
      <c r="B46" s="108">
        <v>114</v>
      </c>
      <c r="C46" s="108">
        <v>180</v>
      </c>
      <c r="D46" s="108">
        <v>294</v>
      </c>
      <c r="E46" s="108">
        <v>21</v>
      </c>
      <c r="F46" s="108">
        <v>36</v>
      </c>
      <c r="G46" s="108">
        <v>57</v>
      </c>
      <c r="H46" s="108">
        <v>39</v>
      </c>
      <c r="I46" s="108">
        <v>40</v>
      </c>
      <c r="J46" s="108">
        <v>79</v>
      </c>
      <c r="K46" s="108">
        <v>80</v>
      </c>
      <c r="L46" s="108">
        <v>157</v>
      </c>
      <c r="M46" s="108">
        <v>237</v>
      </c>
      <c r="N46" s="108">
        <v>0</v>
      </c>
      <c r="O46" s="108">
        <v>1</v>
      </c>
      <c r="P46" s="108">
        <v>1</v>
      </c>
      <c r="Q46" s="108">
        <v>0</v>
      </c>
      <c r="R46" s="108">
        <v>1</v>
      </c>
      <c r="S46" s="108">
        <v>1</v>
      </c>
      <c r="T46" s="108">
        <v>6</v>
      </c>
      <c r="U46" s="108">
        <v>12</v>
      </c>
      <c r="V46" s="108">
        <v>18</v>
      </c>
      <c r="W46" s="108">
        <v>2</v>
      </c>
      <c r="X46" s="108">
        <v>3</v>
      </c>
      <c r="Y46" s="108">
        <v>5</v>
      </c>
      <c r="Z46" s="108">
        <v>8</v>
      </c>
      <c r="AA46" s="108">
        <v>26</v>
      </c>
      <c r="AB46" s="108">
        <v>34</v>
      </c>
      <c r="AC46" s="130">
        <v>3</v>
      </c>
      <c r="AD46" s="4">
        <v>270</v>
      </c>
      <c r="AE46" s="4">
        <v>456</v>
      </c>
      <c r="AF46" s="4">
        <v>3</v>
      </c>
      <c r="AG46" s="4">
        <v>729</v>
      </c>
    </row>
    <row r="47" spans="1:33" ht="19.899999999999999" customHeight="1" x14ac:dyDescent="0.2">
      <c r="A47" s="96" t="s">
        <v>124</v>
      </c>
      <c r="B47" s="109">
        <v>120</v>
      </c>
      <c r="C47" s="109">
        <v>229</v>
      </c>
      <c r="D47" s="109">
        <v>349</v>
      </c>
      <c r="E47" s="109">
        <v>3</v>
      </c>
      <c r="F47" s="109">
        <v>4</v>
      </c>
      <c r="G47" s="109">
        <v>7</v>
      </c>
      <c r="H47" s="109">
        <v>6</v>
      </c>
      <c r="I47" s="109">
        <v>4</v>
      </c>
      <c r="J47" s="109">
        <v>10</v>
      </c>
      <c r="K47" s="109">
        <v>11</v>
      </c>
      <c r="L47" s="109">
        <v>24</v>
      </c>
      <c r="M47" s="109">
        <v>35</v>
      </c>
      <c r="N47" s="109">
        <v>0</v>
      </c>
      <c r="O47" s="109">
        <v>0</v>
      </c>
      <c r="P47" s="109">
        <v>0</v>
      </c>
      <c r="Q47" s="109">
        <v>0</v>
      </c>
      <c r="R47" s="109">
        <v>0</v>
      </c>
      <c r="S47" s="109">
        <v>0</v>
      </c>
      <c r="T47" s="109">
        <v>8</v>
      </c>
      <c r="U47" s="109">
        <v>6</v>
      </c>
      <c r="V47" s="109">
        <v>14</v>
      </c>
      <c r="W47" s="109">
        <v>2</v>
      </c>
      <c r="X47" s="109">
        <v>2</v>
      </c>
      <c r="Y47" s="109">
        <v>4</v>
      </c>
      <c r="Z47" s="109">
        <v>2</v>
      </c>
      <c r="AA47" s="109">
        <v>1</v>
      </c>
      <c r="AB47" s="109">
        <v>3</v>
      </c>
      <c r="AC47" s="131">
        <v>0</v>
      </c>
      <c r="AD47" s="5">
        <v>152</v>
      </c>
      <c r="AE47" s="5">
        <v>270</v>
      </c>
      <c r="AF47" s="5">
        <v>0</v>
      </c>
      <c r="AG47" s="5">
        <v>422</v>
      </c>
    </row>
    <row r="48" spans="1:33" ht="19.899999999999999" customHeight="1" x14ac:dyDescent="0.2">
      <c r="A48" s="95" t="s">
        <v>203</v>
      </c>
      <c r="B48" s="108">
        <v>63</v>
      </c>
      <c r="C48" s="108">
        <v>104</v>
      </c>
      <c r="D48" s="108">
        <v>167</v>
      </c>
      <c r="E48" s="108">
        <v>16</v>
      </c>
      <c r="F48" s="108">
        <v>16</v>
      </c>
      <c r="G48" s="108">
        <v>32</v>
      </c>
      <c r="H48" s="108">
        <v>7</v>
      </c>
      <c r="I48" s="108">
        <v>4</v>
      </c>
      <c r="J48" s="108">
        <v>11</v>
      </c>
      <c r="K48" s="108">
        <v>13</v>
      </c>
      <c r="L48" s="108">
        <v>12</v>
      </c>
      <c r="M48" s="108">
        <v>25</v>
      </c>
      <c r="N48" s="108">
        <v>1</v>
      </c>
      <c r="O48" s="108">
        <v>0</v>
      </c>
      <c r="P48" s="108">
        <v>1</v>
      </c>
      <c r="Q48" s="108">
        <v>0</v>
      </c>
      <c r="R48" s="108">
        <v>0</v>
      </c>
      <c r="S48" s="108">
        <v>0</v>
      </c>
      <c r="T48" s="108">
        <v>0</v>
      </c>
      <c r="U48" s="108">
        <v>0</v>
      </c>
      <c r="V48" s="108">
        <v>0</v>
      </c>
      <c r="W48" s="108">
        <v>4</v>
      </c>
      <c r="X48" s="108">
        <v>2</v>
      </c>
      <c r="Y48" s="108">
        <v>6</v>
      </c>
      <c r="Z48" s="108">
        <v>1</v>
      </c>
      <c r="AA48" s="108">
        <v>5</v>
      </c>
      <c r="AB48" s="108">
        <v>6</v>
      </c>
      <c r="AC48" s="130">
        <v>0</v>
      </c>
      <c r="AD48" s="4">
        <v>105</v>
      </c>
      <c r="AE48" s="4">
        <v>143</v>
      </c>
      <c r="AF48" s="4">
        <v>0</v>
      </c>
      <c r="AG48" s="4">
        <v>248</v>
      </c>
    </row>
    <row r="49" spans="1:33" ht="19.899999999999999" customHeight="1" x14ac:dyDescent="0.2">
      <c r="A49" s="96" t="s">
        <v>115</v>
      </c>
      <c r="B49" s="109">
        <v>121</v>
      </c>
      <c r="C49" s="109">
        <v>244</v>
      </c>
      <c r="D49" s="109">
        <v>365</v>
      </c>
      <c r="E49" s="109">
        <v>12</v>
      </c>
      <c r="F49" s="109">
        <v>26</v>
      </c>
      <c r="G49" s="109">
        <v>38</v>
      </c>
      <c r="H49" s="109">
        <v>13</v>
      </c>
      <c r="I49" s="109">
        <v>16</v>
      </c>
      <c r="J49" s="109">
        <v>29</v>
      </c>
      <c r="K49" s="109">
        <v>28</v>
      </c>
      <c r="L49" s="109">
        <v>76</v>
      </c>
      <c r="M49" s="109">
        <v>104</v>
      </c>
      <c r="N49" s="109">
        <v>0</v>
      </c>
      <c r="O49" s="109">
        <v>1</v>
      </c>
      <c r="P49" s="109">
        <v>1</v>
      </c>
      <c r="Q49" s="109">
        <v>0</v>
      </c>
      <c r="R49" s="109">
        <v>1</v>
      </c>
      <c r="S49" s="109">
        <v>1</v>
      </c>
      <c r="T49" s="109">
        <v>9</v>
      </c>
      <c r="U49" s="109">
        <v>11</v>
      </c>
      <c r="V49" s="109">
        <v>20</v>
      </c>
      <c r="W49" s="109">
        <v>9</v>
      </c>
      <c r="X49" s="109">
        <v>6</v>
      </c>
      <c r="Y49" s="109">
        <v>15</v>
      </c>
      <c r="Z49" s="109">
        <v>9</v>
      </c>
      <c r="AA49" s="109">
        <v>16</v>
      </c>
      <c r="AB49" s="109">
        <v>25</v>
      </c>
      <c r="AC49" s="131">
        <v>0</v>
      </c>
      <c r="AD49" s="5">
        <v>201</v>
      </c>
      <c r="AE49" s="5">
        <v>397</v>
      </c>
      <c r="AF49" s="5">
        <v>0</v>
      </c>
      <c r="AG49" s="5">
        <v>598</v>
      </c>
    </row>
    <row r="50" spans="1:33" ht="19.899999999999999" customHeight="1" x14ac:dyDescent="0.2">
      <c r="A50" s="95" t="s">
        <v>116</v>
      </c>
      <c r="B50" s="108">
        <v>89</v>
      </c>
      <c r="C50" s="108">
        <v>224</v>
      </c>
      <c r="D50" s="108">
        <v>313</v>
      </c>
      <c r="E50" s="108">
        <v>6</v>
      </c>
      <c r="F50" s="108">
        <v>4</v>
      </c>
      <c r="G50" s="108">
        <v>10</v>
      </c>
      <c r="H50" s="108">
        <v>4</v>
      </c>
      <c r="I50" s="108">
        <v>13</v>
      </c>
      <c r="J50" s="108">
        <v>17</v>
      </c>
      <c r="K50" s="108">
        <v>14</v>
      </c>
      <c r="L50" s="108">
        <v>27</v>
      </c>
      <c r="M50" s="108">
        <v>41</v>
      </c>
      <c r="N50" s="108">
        <v>0</v>
      </c>
      <c r="O50" s="108">
        <v>0</v>
      </c>
      <c r="P50" s="108">
        <v>0</v>
      </c>
      <c r="Q50" s="108">
        <v>0</v>
      </c>
      <c r="R50" s="108">
        <v>0</v>
      </c>
      <c r="S50" s="108">
        <v>0</v>
      </c>
      <c r="T50" s="108">
        <v>4</v>
      </c>
      <c r="U50" s="108">
        <v>7</v>
      </c>
      <c r="V50" s="108">
        <v>11</v>
      </c>
      <c r="W50" s="108">
        <v>0</v>
      </c>
      <c r="X50" s="108">
        <v>0</v>
      </c>
      <c r="Y50" s="108">
        <v>0</v>
      </c>
      <c r="Z50" s="108">
        <v>1</v>
      </c>
      <c r="AA50" s="108">
        <v>8</v>
      </c>
      <c r="AB50" s="108">
        <v>9</v>
      </c>
      <c r="AC50" s="130">
        <v>1</v>
      </c>
      <c r="AD50" s="4">
        <v>118</v>
      </c>
      <c r="AE50" s="4">
        <v>283</v>
      </c>
      <c r="AF50" s="4">
        <v>1</v>
      </c>
      <c r="AG50" s="4">
        <v>402</v>
      </c>
    </row>
    <row r="51" spans="1:33" ht="19.899999999999999" customHeight="1" x14ac:dyDescent="0.2">
      <c r="A51" s="96" t="s">
        <v>117</v>
      </c>
      <c r="B51" s="109">
        <v>86</v>
      </c>
      <c r="C51" s="109">
        <v>178</v>
      </c>
      <c r="D51" s="109">
        <v>264</v>
      </c>
      <c r="E51" s="109">
        <v>5</v>
      </c>
      <c r="F51" s="109">
        <v>18</v>
      </c>
      <c r="G51" s="109">
        <v>23</v>
      </c>
      <c r="H51" s="109">
        <v>7</v>
      </c>
      <c r="I51" s="109">
        <v>14</v>
      </c>
      <c r="J51" s="109">
        <v>21</v>
      </c>
      <c r="K51" s="109">
        <v>16</v>
      </c>
      <c r="L51" s="109">
        <v>39</v>
      </c>
      <c r="M51" s="109">
        <v>55</v>
      </c>
      <c r="N51" s="109">
        <v>0</v>
      </c>
      <c r="O51" s="109">
        <v>0</v>
      </c>
      <c r="P51" s="109">
        <v>0</v>
      </c>
      <c r="Q51" s="109">
        <v>0</v>
      </c>
      <c r="R51" s="109">
        <v>0</v>
      </c>
      <c r="S51" s="109">
        <v>0</v>
      </c>
      <c r="T51" s="109">
        <v>2</v>
      </c>
      <c r="U51" s="109">
        <v>0</v>
      </c>
      <c r="V51" s="109">
        <v>2</v>
      </c>
      <c r="W51" s="109">
        <v>2</v>
      </c>
      <c r="X51" s="109">
        <v>0</v>
      </c>
      <c r="Y51" s="109">
        <v>2</v>
      </c>
      <c r="Z51" s="109">
        <v>7</v>
      </c>
      <c r="AA51" s="109">
        <v>11</v>
      </c>
      <c r="AB51" s="109">
        <v>18</v>
      </c>
      <c r="AC51" s="131">
        <v>1</v>
      </c>
      <c r="AD51" s="5">
        <v>125</v>
      </c>
      <c r="AE51" s="5">
        <v>260</v>
      </c>
      <c r="AF51" s="5">
        <v>1</v>
      </c>
      <c r="AG51" s="5">
        <v>386</v>
      </c>
    </row>
    <row r="52" spans="1:33" ht="19.899999999999999" customHeight="1" x14ac:dyDescent="0.2">
      <c r="A52" s="95" t="s">
        <v>118</v>
      </c>
      <c r="B52" s="108">
        <v>122</v>
      </c>
      <c r="C52" s="108">
        <v>183</v>
      </c>
      <c r="D52" s="108">
        <v>305</v>
      </c>
      <c r="E52" s="108">
        <v>11</v>
      </c>
      <c r="F52" s="108">
        <v>17</v>
      </c>
      <c r="G52" s="108">
        <v>28</v>
      </c>
      <c r="H52" s="108">
        <v>14</v>
      </c>
      <c r="I52" s="108">
        <v>19</v>
      </c>
      <c r="J52" s="108">
        <v>33</v>
      </c>
      <c r="K52" s="108">
        <v>23</v>
      </c>
      <c r="L52" s="108">
        <v>55</v>
      </c>
      <c r="M52" s="108">
        <v>78</v>
      </c>
      <c r="N52" s="108">
        <v>0</v>
      </c>
      <c r="O52" s="108">
        <v>0</v>
      </c>
      <c r="P52" s="108">
        <v>0</v>
      </c>
      <c r="Q52" s="108">
        <v>0</v>
      </c>
      <c r="R52" s="108">
        <v>1</v>
      </c>
      <c r="S52" s="108">
        <v>1</v>
      </c>
      <c r="T52" s="108">
        <v>9</v>
      </c>
      <c r="U52" s="108">
        <v>21</v>
      </c>
      <c r="V52" s="108">
        <v>30</v>
      </c>
      <c r="W52" s="108">
        <v>1</v>
      </c>
      <c r="X52" s="108">
        <v>3</v>
      </c>
      <c r="Y52" s="108">
        <v>4</v>
      </c>
      <c r="Z52" s="108">
        <v>4</v>
      </c>
      <c r="AA52" s="108">
        <v>7</v>
      </c>
      <c r="AB52" s="108">
        <v>11</v>
      </c>
      <c r="AC52" s="130">
        <v>0</v>
      </c>
      <c r="AD52" s="4">
        <v>184</v>
      </c>
      <c r="AE52" s="4">
        <v>306</v>
      </c>
      <c r="AF52" s="4">
        <v>0</v>
      </c>
      <c r="AG52" s="4">
        <v>490</v>
      </c>
    </row>
    <row r="53" spans="1:33" ht="19.899999999999999" customHeight="1" x14ac:dyDescent="0.2">
      <c r="A53" s="96" t="s">
        <v>125</v>
      </c>
      <c r="B53" s="109">
        <v>31</v>
      </c>
      <c r="C53" s="109">
        <v>59</v>
      </c>
      <c r="D53" s="109">
        <v>90</v>
      </c>
      <c r="E53" s="109">
        <v>5</v>
      </c>
      <c r="F53" s="109">
        <v>12</v>
      </c>
      <c r="G53" s="109">
        <v>17</v>
      </c>
      <c r="H53" s="109">
        <v>2</v>
      </c>
      <c r="I53" s="109">
        <v>1</v>
      </c>
      <c r="J53" s="109">
        <v>3</v>
      </c>
      <c r="K53" s="109">
        <v>5</v>
      </c>
      <c r="L53" s="109">
        <v>10</v>
      </c>
      <c r="M53" s="109">
        <v>15</v>
      </c>
      <c r="N53" s="109">
        <v>0</v>
      </c>
      <c r="O53" s="109">
        <v>0</v>
      </c>
      <c r="P53" s="109">
        <v>0</v>
      </c>
      <c r="Q53" s="109">
        <v>0</v>
      </c>
      <c r="R53" s="109">
        <v>0</v>
      </c>
      <c r="S53" s="109">
        <v>0</v>
      </c>
      <c r="T53" s="109">
        <v>3</v>
      </c>
      <c r="U53" s="109">
        <v>5</v>
      </c>
      <c r="V53" s="109">
        <v>8</v>
      </c>
      <c r="W53" s="109">
        <v>1</v>
      </c>
      <c r="X53" s="109">
        <v>1</v>
      </c>
      <c r="Y53" s="109">
        <v>2</v>
      </c>
      <c r="Z53" s="109">
        <v>0</v>
      </c>
      <c r="AA53" s="109">
        <v>0</v>
      </c>
      <c r="AB53" s="109">
        <v>0</v>
      </c>
      <c r="AC53" s="131">
        <v>0</v>
      </c>
      <c r="AD53" s="5">
        <v>47</v>
      </c>
      <c r="AE53" s="5">
        <v>88</v>
      </c>
      <c r="AF53" s="5">
        <v>0</v>
      </c>
      <c r="AG53" s="5">
        <v>135</v>
      </c>
    </row>
    <row r="54" spans="1:33" ht="19.899999999999999" customHeight="1" x14ac:dyDescent="0.2">
      <c r="A54" s="95" t="s">
        <v>5</v>
      </c>
      <c r="B54" s="108">
        <v>165</v>
      </c>
      <c r="C54" s="108">
        <v>272</v>
      </c>
      <c r="D54" s="108">
        <v>437</v>
      </c>
      <c r="E54" s="108">
        <v>2</v>
      </c>
      <c r="F54" s="108">
        <v>15</v>
      </c>
      <c r="G54" s="108">
        <v>17</v>
      </c>
      <c r="H54" s="108">
        <v>5</v>
      </c>
      <c r="I54" s="108">
        <v>9</v>
      </c>
      <c r="J54" s="108">
        <v>14</v>
      </c>
      <c r="K54" s="108">
        <v>23</v>
      </c>
      <c r="L54" s="108">
        <v>19</v>
      </c>
      <c r="M54" s="108">
        <v>42</v>
      </c>
      <c r="N54" s="108">
        <v>0</v>
      </c>
      <c r="O54" s="108">
        <v>0</v>
      </c>
      <c r="P54" s="108">
        <v>0</v>
      </c>
      <c r="Q54" s="108">
        <v>0</v>
      </c>
      <c r="R54" s="108">
        <v>0</v>
      </c>
      <c r="S54" s="108">
        <v>0</v>
      </c>
      <c r="T54" s="108">
        <v>3</v>
      </c>
      <c r="U54" s="108">
        <v>6</v>
      </c>
      <c r="V54" s="108">
        <v>9</v>
      </c>
      <c r="W54" s="108">
        <v>1</v>
      </c>
      <c r="X54" s="108">
        <v>12</v>
      </c>
      <c r="Y54" s="108">
        <v>13</v>
      </c>
      <c r="Z54" s="108">
        <v>3</v>
      </c>
      <c r="AA54" s="108">
        <v>5</v>
      </c>
      <c r="AB54" s="108">
        <v>8</v>
      </c>
      <c r="AC54" s="130">
        <v>0</v>
      </c>
      <c r="AD54" s="4">
        <v>202</v>
      </c>
      <c r="AE54" s="4">
        <v>338</v>
      </c>
      <c r="AF54" s="4">
        <v>0</v>
      </c>
      <c r="AG54" s="4">
        <v>540</v>
      </c>
    </row>
    <row r="55" spans="1:33" ht="19.899999999999999" customHeight="1" x14ac:dyDescent="0.2">
      <c r="A55" s="96" t="s">
        <v>6</v>
      </c>
      <c r="B55" s="109">
        <v>89</v>
      </c>
      <c r="C55" s="109">
        <v>152</v>
      </c>
      <c r="D55" s="109">
        <v>241</v>
      </c>
      <c r="E55" s="109">
        <v>18</v>
      </c>
      <c r="F55" s="109">
        <v>36</v>
      </c>
      <c r="G55" s="109">
        <v>54</v>
      </c>
      <c r="H55" s="109">
        <v>0</v>
      </c>
      <c r="I55" s="109">
        <v>0</v>
      </c>
      <c r="J55" s="109">
        <v>0</v>
      </c>
      <c r="K55" s="109">
        <v>10</v>
      </c>
      <c r="L55" s="109">
        <v>7</v>
      </c>
      <c r="M55" s="109">
        <v>17</v>
      </c>
      <c r="N55" s="109">
        <v>0</v>
      </c>
      <c r="O55" s="109">
        <v>0</v>
      </c>
      <c r="P55" s="109">
        <v>0</v>
      </c>
      <c r="Q55" s="109">
        <v>0</v>
      </c>
      <c r="R55" s="109">
        <v>0</v>
      </c>
      <c r="S55" s="109">
        <v>0</v>
      </c>
      <c r="T55" s="109">
        <v>4</v>
      </c>
      <c r="U55" s="109">
        <v>20</v>
      </c>
      <c r="V55" s="109">
        <v>24</v>
      </c>
      <c r="W55" s="109">
        <v>2</v>
      </c>
      <c r="X55" s="109">
        <v>1</v>
      </c>
      <c r="Y55" s="109">
        <v>3</v>
      </c>
      <c r="Z55" s="109">
        <v>1</v>
      </c>
      <c r="AA55" s="109">
        <v>1</v>
      </c>
      <c r="AB55" s="109">
        <v>2</v>
      </c>
      <c r="AC55" s="131">
        <v>1</v>
      </c>
      <c r="AD55" s="5">
        <v>124</v>
      </c>
      <c r="AE55" s="5">
        <v>217</v>
      </c>
      <c r="AF55" s="5">
        <v>1</v>
      </c>
      <c r="AG55" s="5">
        <v>342</v>
      </c>
    </row>
    <row r="56" spans="1:33" ht="19.899999999999999" customHeight="1" x14ac:dyDescent="0.2">
      <c r="A56" s="95" t="s">
        <v>7</v>
      </c>
      <c r="B56" s="108">
        <v>31</v>
      </c>
      <c r="C56" s="108">
        <v>78</v>
      </c>
      <c r="D56" s="108">
        <v>109</v>
      </c>
      <c r="E56" s="108">
        <v>54</v>
      </c>
      <c r="F56" s="108">
        <v>234</v>
      </c>
      <c r="G56" s="108">
        <v>288</v>
      </c>
      <c r="H56" s="108">
        <v>4</v>
      </c>
      <c r="I56" s="108">
        <v>13</v>
      </c>
      <c r="J56" s="108">
        <v>17</v>
      </c>
      <c r="K56" s="108">
        <v>44</v>
      </c>
      <c r="L56" s="108">
        <v>57</v>
      </c>
      <c r="M56" s="108">
        <v>101</v>
      </c>
      <c r="N56" s="108">
        <v>1</v>
      </c>
      <c r="O56" s="108">
        <v>0</v>
      </c>
      <c r="P56" s="108">
        <v>1</v>
      </c>
      <c r="Q56" s="108">
        <v>0</v>
      </c>
      <c r="R56" s="108">
        <v>2</v>
      </c>
      <c r="S56" s="108">
        <v>2</v>
      </c>
      <c r="T56" s="108">
        <v>5</v>
      </c>
      <c r="U56" s="108">
        <v>11</v>
      </c>
      <c r="V56" s="108">
        <v>16</v>
      </c>
      <c r="W56" s="108">
        <v>0</v>
      </c>
      <c r="X56" s="108">
        <v>0</v>
      </c>
      <c r="Y56" s="108">
        <v>0</v>
      </c>
      <c r="Z56" s="108">
        <v>0</v>
      </c>
      <c r="AA56" s="108">
        <v>0</v>
      </c>
      <c r="AB56" s="108">
        <v>0</v>
      </c>
      <c r="AC56" s="130">
        <v>0</v>
      </c>
      <c r="AD56" s="4">
        <v>139</v>
      </c>
      <c r="AE56" s="4">
        <v>395</v>
      </c>
      <c r="AF56" s="4">
        <v>0</v>
      </c>
      <c r="AG56" s="4">
        <v>534</v>
      </c>
    </row>
    <row r="57" spans="1:33" ht="19.899999999999999" customHeight="1" x14ac:dyDescent="0.2">
      <c r="A57" s="96" t="s">
        <v>1</v>
      </c>
      <c r="B57" s="109">
        <v>24</v>
      </c>
      <c r="C57" s="109">
        <v>39</v>
      </c>
      <c r="D57" s="109">
        <v>63</v>
      </c>
      <c r="E57" s="109">
        <v>3</v>
      </c>
      <c r="F57" s="109">
        <v>1</v>
      </c>
      <c r="G57" s="109">
        <v>4</v>
      </c>
      <c r="H57" s="109">
        <v>0</v>
      </c>
      <c r="I57" s="109">
        <v>3</v>
      </c>
      <c r="J57" s="109">
        <v>3</v>
      </c>
      <c r="K57" s="109">
        <v>8</v>
      </c>
      <c r="L57" s="109">
        <v>4</v>
      </c>
      <c r="M57" s="109">
        <v>12</v>
      </c>
      <c r="N57" s="109">
        <v>0</v>
      </c>
      <c r="O57" s="109">
        <v>0</v>
      </c>
      <c r="P57" s="109">
        <v>0</v>
      </c>
      <c r="Q57" s="109">
        <v>0</v>
      </c>
      <c r="R57" s="109">
        <v>0</v>
      </c>
      <c r="S57" s="109">
        <v>0</v>
      </c>
      <c r="T57" s="109">
        <v>0</v>
      </c>
      <c r="U57" s="109">
        <v>0</v>
      </c>
      <c r="V57" s="109">
        <v>0</v>
      </c>
      <c r="W57" s="109">
        <v>0</v>
      </c>
      <c r="X57" s="109">
        <v>0</v>
      </c>
      <c r="Y57" s="109">
        <v>0</v>
      </c>
      <c r="Z57" s="109">
        <v>5</v>
      </c>
      <c r="AA57" s="109">
        <v>2</v>
      </c>
      <c r="AB57" s="109">
        <v>7</v>
      </c>
      <c r="AC57" s="131">
        <v>0</v>
      </c>
      <c r="AD57" s="5">
        <v>40</v>
      </c>
      <c r="AE57" s="5">
        <v>49</v>
      </c>
      <c r="AF57" s="5">
        <v>0</v>
      </c>
      <c r="AG57" s="5">
        <v>89</v>
      </c>
    </row>
    <row r="58" spans="1:33" ht="19.899999999999999" customHeight="1" x14ac:dyDescent="0.2">
      <c r="A58" s="95" t="s">
        <v>2</v>
      </c>
      <c r="B58" s="108">
        <v>44</v>
      </c>
      <c r="C58" s="108">
        <v>92</v>
      </c>
      <c r="D58" s="108">
        <v>136</v>
      </c>
      <c r="E58" s="108">
        <v>1</v>
      </c>
      <c r="F58" s="108">
        <v>8</v>
      </c>
      <c r="G58" s="108">
        <v>9</v>
      </c>
      <c r="H58" s="108">
        <v>2</v>
      </c>
      <c r="I58" s="108">
        <v>2</v>
      </c>
      <c r="J58" s="108">
        <v>4</v>
      </c>
      <c r="K58" s="108">
        <v>6</v>
      </c>
      <c r="L58" s="108">
        <v>5</v>
      </c>
      <c r="M58" s="108">
        <v>11</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30">
        <v>0</v>
      </c>
      <c r="AD58" s="4">
        <v>53</v>
      </c>
      <c r="AE58" s="4">
        <v>107</v>
      </c>
      <c r="AF58" s="4">
        <v>0</v>
      </c>
      <c r="AG58" s="4">
        <v>160</v>
      </c>
    </row>
    <row r="59" spans="1:33" ht="19.899999999999999" customHeight="1" x14ac:dyDescent="0.2">
      <c r="A59" s="96" t="s">
        <v>3</v>
      </c>
      <c r="B59" s="109">
        <v>8</v>
      </c>
      <c r="C59" s="109">
        <v>37</v>
      </c>
      <c r="D59" s="109">
        <v>45</v>
      </c>
      <c r="E59" s="109">
        <v>14</v>
      </c>
      <c r="F59" s="109">
        <v>44</v>
      </c>
      <c r="G59" s="109">
        <v>58</v>
      </c>
      <c r="H59" s="109">
        <v>11</v>
      </c>
      <c r="I59" s="109">
        <v>33</v>
      </c>
      <c r="J59" s="109">
        <v>44</v>
      </c>
      <c r="K59" s="109">
        <v>5</v>
      </c>
      <c r="L59" s="109">
        <v>23</v>
      </c>
      <c r="M59" s="109">
        <v>28</v>
      </c>
      <c r="N59" s="109">
        <v>0</v>
      </c>
      <c r="O59" s="109">
        <v>0</v>
      </c>
      <c r="P59" s="109">
        <v>0</v>
      </c>
      <c r="Q59" s="109">
        <v>0</v>
      </c>
      <c r="R59" s="109">
        <v>0</v>
      </c>
      <c r="S59" s="109">
        <v>0</v>
      </c>
      <c r="T59" s="109">
        <v>0</v>
      </c>
      <c r="U59" s="109">
        <v>0</v>
      </c>
      <c r="V59" s="109">
        <v>0</v>
      </c>
      <c r="W59" s="109">
        <v>1</v>
      </c>
      <c r="X59" s="109">
        <v>3</v>
      </c>
      <c r="Y59" s="109">
        <v>4</v>
      </c>
      <c r="Z59" s="109">
        <v>3</v>
      </c>
      <c r="AA59" s="109">
        <v>6</v>
      </c>
      <c r="AB59" s="109">
        <v>9</v>
      </c>
      <c r="AC59" s="131">
        <v>0</v>
      </c>
      <c r="AD59" s="5">
        <v>42</v>
      </c>
      <c r="AE59" s="5">
        <v>146</v>
      </c>
      <c r="AF59" s="5">
        <v>0</v>
      </c>
      <c r="AG59" s="5">
        <v>188</v>
      </c>
    </row>
    <row r="60" spans="1:33" ht="19.899999999999999" customHeight="1" x14ac:dyDescent="0.2">
      <c r="A60" s="95" t="s">
        <v>8</v>
      </c>
      <c r="B60" s="108">
        <v>48</v>
      </c>
      <c r="C60" s="108">
        <v>83</v>
      </c>
      <c r="D60" s="108">
        <v>131</v>
      </c>
      <c r="E60" s="108">
        <v>21</v>
      </c>
      <c r="F60" s="108">
        <v>83</v>
      </c>
      <c r="G60" s="108">
        <v>104</v>
      </c>
      <c r="H60" s="108">
        <v>6</v>
      </c>
      <c r="I60" s="108">
        <v>26</v>
      </c>
      <c r="J60" s="108">
        <v>32</v>
      </c>
      <c r="K60" s="108">
        <v>39</v>
      </c>
      <c r="L60" s="108">
        <v>103</v>
      </c>
      <c r="M60" s="108">
        <v>142</v>
      </c>
      <c r="N60" s="108">
        <v>0</v>
      </c>
      <c r="O60" s="108">
        <v>0</v>
      </c>
      <c r="P60" s="108">
        <v>0</v>
      </c>
      <c r="Q60" s="108">
        <v>0</v>
      </c>
      <c r="R60" s="108">
        <v>0</v>
      </c>
      <c r="S60" s="108">
        <v>0</v>
      </c>
      <c r="T60" s="108">
        <v>6</v>
      </c>
      <c r="U60" s="108">
        <v>9</v>
      </c>
      <c r="V60" s="108">
        <v>15</v>
      </c>
      <c r="W60" s="108">
        <v>1</v>
      </c>
      <c r="X60" s="108">
        <v>1</v>
      </c>
      <c r="Y60" s="108">
        <v>2</v>
      </c>
      <c r="Z60" s="108">
        <v>4</v>
      </c>
      <c r="AA60" s="108">
        <v>9</v>
      </c>
      <c r="AB60" s="108">
        <v>13</v>
      </c>
      <c r="AC60" s="130">
        <v>2</v>
      </c>
      <c r="AD60" s="4">
        <v>125</v>
      </c>
      <c r="AE60" s="4">
        <v>314</v>
      </c>
      <c r="AF60" s="4">
        <v>2</v>
      </c>
      <c r="AG60" s="4">
        <v>441</v>
      </c>
    </row>
    <row r="61" spans="1:33" ht="19.899999999999999" customHeight="1" x14ac:dyDescent="0.2">
      <c r="A61" s="96" t="s">
        <v>188</v>
      </c>
      <c r="B61" s="109">
        <v>10</v>
      </c>
      <c r="C61" s="109">
        <v>14</v>
      </c>
      <c r="D61" s="109">
        <v>24</v>
      </c>
      <c r="E61" s="109">
        <v>27</v>
      </c>
      <c r="F61" s="109">
        <v>42</v>
      </c>
      <c r="G61" s="109">
        <v>69</v>
      </c>
      <c r="H61" s="109">
        <v>0</v>
      </c>
      <c r="I61" s="109">
        <v>2</v>
      </c>
      <c r="J61" s="109">
        <v>2</v>
      </c>
      <c r="K61" s="109">
        <v>6</v>
      </c>
      <c r="L61" s="109">
        <v>11</v>
      </c>
      <c r="M61" s="109">
        <v>17</v>
      </c>
      <c r="N61" s="109">
        <v>0</v>
      </c>
      <c r="O61" s="109">
        <v>0</v>
      </c>
      <c r="P61" s="109">
        <v>0</v>
      </c>
      <c r="Q61" s="109">
        <v>0</v>
      </c>
      <c r="R61" s="109">
        <v>0</v>
      </c>
      <c r="S61" s="109">
        <v>0</v>
      </c>
      <c r="T61" s="109">
        <v>0</v>
      </c>
      <c r="U61" s="109">
        <v>4</v>
      </c>
      <c r="V61" s="109">
        <v>4</v>
      </c>
      <c r="W61" s="109">
        <v>0</v>
      </c>
      <c r="X61" s="109">
        <v>3</v>
      </c>
      <c r="Y61" s="109">
        <v>3</v>
      </c>
      <c r="Z61" s="109">
        <v>1</v>
      </c>
      <c r="AA61" s="109">
        <v>3</v>
      </c>
      <c r="AB61" s="109">
        <v>4</v>
      </c>
      <c r="AC61" s="131">
        <v>1</v>
      </c>
      <c r="AD61" s="5">
        <v>44</v>
      </c>
      <c r="AE61" s="5">
        <v>79</v>
      </c>
      <c r="AF61" s="5">
        <v>1</v>
      </c>
      <c r="AG61" s="5">
        <v>124</v>
      </c>
    </row>
    <row r="62" spans="1:33" ht="19.899999999999999" customHeight="1" x14ac:dyDescent="0.2">
      <c r="A62" s="95" t="s">
        <v>213</v>
      </c>
      <c r="B62" s="108">
        <v>120</v>
      </c>
      <c r="C62" s="108">
        <v>189</v>
      </c>
      <c r="D62" s="108">
        <v>309</v>
      </c>
      <c r="E62" s="108">
        <v>39</v>
      </c>
      <c r="F62" s="108">
        <v>73</v>
      </c>
      <c r="G62" s="108">
        <v>112</v>
      </c>
      <c r="H62" s="108">
        <v>21</v>
      </c>
      <c r="I62" s="108">
        <v>34</v>
      </c>
      <c r="J62" s="108">
        <v>55</v>
      </c>
      <c r="K62" s="108">
        <v>146</v>
      </c>
      <c r="L62" s="108">
        <v>248</v>
      </c>
      <c r="M62" s="108">
        <v>394</v>
      </c>
      <c r="N62" s="108">
        <v>0</v>
      </c>
      <c r="O62" s="108">
        <v>0</v>
      </c>
      <c r="P62" s="108">
        <v>0</v>
      </c>
      <c r="Q62" s="108">
        <v>0</v>
      </c>
      <c r="R62" s="108">
        <v>0</v>
      </c>
      <c r="S62" s="108">
        <v>0</v>
      </c>
      <c r="T62" s="108">
        <v>9</v>
      </c>
      <c r="U62" s="108">
        <v>9</v>
      </c>
      <c r="V62" s="108">
        <v>18</v>
      </c>
      <c r="W62" s="108">
        <v>28</v>
      </c>
      <c r="X62" s="108">
        <v>48</v>
      </c>
      <c r="Y62" s="108">
        <v>76</v>
      </c>
      <c r="Z62" s="108">
        <v>156</v>
      </c>
      <c r="AA62" s="108">
        <v>297</v>
      </c>
      <c r="AB62" s="108">
        <v>453</v>
      </c>
      <c r="AC62" s="130">
        <v>0</v>
      </c>
      <c r="AD62" s="4">
        <v>519</v>
      </c>
      <c r="AE62" s="4">
        <v>898</v>
      </c>
      <c r="AF62" s="4">
        <v>0</v>
      </c>
      <c r="AG62" s="4">
        <v>1417</v>
      </c>
    </row>
    <row r="63" spans="1:33" ht="19.899999999999999" customHeight="1" x14ac:dyDescent="0.2">
      <c r="A63" s="96" t="s">
        <v>214</v>
      </c>
      <c r="B63" s="109">
        <v>63</v>
      </c>
      <c r="C63" s="109">
        <v>114</v>
      </c>
      <c r="D63" s="109">
        <v>177</v>
      </c>
      <c r="E63" s="109">
        <v>35</v>
      </c>
      <c r="F63" s="109">
        <v>61</v>
      </c>
      <c r="G63" s="109">
        <v>96</v>
      </c>
      <c r="H63" s="109">
        <v>16</v>
      </c>
      <c r="I63" s="109">
        <v>27</v>
      </c>
      <c r="J63" s="109">
        <v>43</v>
      </c>
      <c r="K63" s="109">
        <v>39</v>
      </c>
      <c r="L63" s="109">
        <v>75</v>
      </c>
      <c r="M63" s="109">
        <v>114</v>
      </c>
      <c r="N63" s="109">
        <v>0</v>
      </c>
      <c r="O63" s="109">
        <v>0</v>
      </c>
      <c r="P63" s="109">
        <v>0</v>
      </c>
      <c r="Q63" s="109">
        <v>0</v>
      </c>
      <c r="R63" s="109">
        <v>0</v>
      </c>
      <c r="S63" s="109">
        <v>0</v>
      </c>
      <c r="T63" s="109">
        <v>1</v>
      </c>
      <c r="U63" s="109">
        <v>5</v>
      </c>
      <c r="V63" s="109">
        <v>6</v>
      </c>
      <c r="W63" s="109">
        <v>3</v>
      </c>
      <c r="X63" s="109">
        <v>5</v>
      </c>
      <c r="Y63" s="109">
        <v>8</v>
      </c>
      <c r="Z63" s="109">
        <v>43</v>
      </c>
      <c r="AA63" s="109">
        <v>75</v>
      </c>
      <c r="AB63" s="109">
        <v>118</v>
      </c>
      <c r="AC63" s="131">
        <v>1</v>
      </c>
      <c r="AD63" s="5">
        <v>200</v>
      </c>
      <c r="AE63" s="5">
        <v>362</v>
      </c>
      <c r="AF63" s="5">
        <v>1</v>
      </c>
      <c r="AG63" s="5">
        <v>563</v>
      </c>
    </row>
    <row r="64" spans="1:33" ht="19.899999999999999" customHeight="1" x14ac:dyDescent="0.2">
      <c r="A64" s="95" t="s">
        <v>9</v>
      </c>
      <c r="B64" s="108">
        <v>36</v>
      </c>
      <c r="C64" s="108">
        <v>91</v>
      </c>
      <c r="D64" s="108">
        <v>127</v>
      </c>
      <c r="E64" s="108">
        <v>8</v>
      </c>
      <c r="F64" s="108">
        <v>21</v>
      </c>
      <c r="G64" s="108">
        <v>29</v>
      </c>
      <c r="H64" s="108">
        <v>9</v>
      </c>
      <c r="I64" s="108">
        <v>17</v>
      </c>
      <c r="J64" s="108">
        <v>26</v>
      </c>
      <c r="K64" s="108">
        <v>55</v>
      </c>
      <c r="L64" s="108">
        <v>172</v>
      </c>
      <c r="M64" s="108">
        <v>227</v>
      </c>
      <c r="N64" s="108">
        <v>0</v>
      </c>
      <c r="O64" s="108">
        <v>0</v>
      </c>
      <c r="P64" s="108">
        <v>0</v>
      </c>
      <c r="Q64" s="108">
        <v>0</v>
      </c>
      <c r="R64" s="108">
        <v>0</v>
      </c>
      <c r="S64" s="108">
        <v>0</v>
      </c>
      <c r="T64" s="108">
        <v>3</v>
      </c>
      <c r="U64" s="108">
        <v>11</v>
      </c>
      <c r="V64" s="108">
        <v>14</v>
      </c>
      <c r="W64" s="108">
        <v>1</v>
      </c>
      <c r="X64" s="108">
        <v>7</v>
      </c>
      <c r="Y64" s="108">
        <v>8</v>
      </c>
      <c r="Z64" s="108">
        <v>21</v>
      </c>
      <c r="AA64" s="108">
        <v>65</v>
      </c>
      <c r="AB64" s="108">
        <v>86</v>
      </c>
      <c r="AC64" s="130">
        <v>1</v>
      </c>
      <c r="AD64" s="4">
        <v>133</v>
      </c>
      <c r="AE64" s="4">
        <v>384</v>
      </c>
      <c r="AF64" s="4">
        <v>1</v>
      </c>
      <c r="AG64" s="4">
        <v>518</v>
      </c>
    </row>
    <row r="65" spans="1:33" ht="19.899999999999999" customHeight="1" x14ac:dyDescent="0.2">
      <c r="A65" s="96" t="s">
        <v>197</v>
      </c>
      <c r="B65" s="109">
        <v>43</v>
      </c>
      <c r="C65" s="109">
        <v>86</v>
      </c>
      <c r="D65" s="109">
        <v>129</v>
      </c>
      <c r="E65" s="109">
        <v>10</v>
      </c>
      <c r="F65" s="109">
        <v>12</v>
      </c>
      <c r="G65" s="109">
        <v>22</v>
      </c>
      <c r="H65" s="109">
        <v>1</v>
      </c>
      <c r="I65" s="109">
        <v>5</v>
      </c>
      <c r="J65" s="109">
        <v>6</v>
      </c>
      <c r="K65" s="109">
        <v>10</v>
      </c>
      <c r="L65" s="109">
        <v>13</v>
      </c>
      <c r="M65" s="109">
        <v>23</v>
      </c>
      <c r="N65" s="109">
        <v>0</v>
      </c>
      <c r="O65" s="109">
        <v>0</v>
      </c>
      <c r="P65" s="109">
        <v>0</v>
      </c>
      <c r="Q65" s="109">
        <v>0</v>
      </c>
      <c r="R65" s="109">
        <v>0</v>
      </c>
      <c r="S65" s="109">
        <v>0</v>
      </c>
      <c r="T65" s="109">
        <v>3</v>
      </c>
      <c r="U65" s="109">
        <v>5</v>
      </c>
      <c r="V65" s="109">
        <v>8</v>
      </c>
      <c r="W65" s="109">
        <v>3</v>
      </c>
      <c r="X65" s="109">
        <v>2</v>
      </c>
      <c r="Y65" s="109">
        <v>5</v>
      </c>
      <c r="Z65" s="109">
        <v>0</v>
      </c>
      <c r="AA65" s="109">
        <v>5</v>
      </c>
      <c r="AB65" s="109">
        <v>5</v>
      </c>
      <c r="AC65" s="131">
        <v>1</v>
      </c>
      <c r="AD65" s="5">
        <v>70</v>
      </c>
      <c r="AE65" s="5">
        <v>128</v>
      </c>
      <c r="AF65" s="5">
        <v>1</v>
      </c>
      <c r="AG65" s="5">
        <v>199</v>
      </c>
    </row>
    <row r="66" spans="1:33" ht="19.899999999999999" customHeight="1" x14ac:dyDescent="0.2">
      <c r="A66" s="95" t="s">
        <v>126</v>
      </c>
      <c r="B66" s="108">
        <v>163</v>
      </c>
      <c r="C66" s="108">
        <v>217</v>
      </c>
      <c r="D66" s="108">
        <v>380</v>
      </c>
      <c r="E66" s="108">
        <v>4</v>
      </c>
      <c r="F66" s="108">
        <v>10</v>
      </c>
      <c r="G66" s="108">
        <v>14</v>
      </c>
      <c r="H66" s="108">
        <v>5</v>
      </c>
      <c r="I66" s="108">
        <v>7</v>
      </c>
      <c r="J66" s="108">
        <v>12</v>
      </c>
      <c r="K66" s="108">
        <v>16</v>
      </c>
      <c r="L66" s="108">
        <v>26</v>
      </c>
      <c r="M66" s="108">
        <v>42</v>
      </c>
      <c r="N66" s="108">
        <v>0</v>
      </c>
      <c r="O66" s="108">
        <v>0</v>
      </c>
      <c r="P66" s="108">
        <v>0</v>
      </c>
      <c r="Q66" s="108">
        <v>2</v>
      </c>
      <c r="R66" s="108">
        <v>0</v>
      </c>
      <c r="S66" s="108">
        <v>2</v>
      </c>
      <c r="T66" s="108">
        <v>2</v>
      </c>
      <c r="U66" s="108">
        <v>2</v>
      </c>
      <c r="V66" s="108">
        <v>4</v>
      </c>
      <c r="W66" s="108">
        <v>2</v>
      </c>
      <c r="X66" s="108">
        <v>2</v>
      </c>
      <c r="Y66" s="108">
        <v>4</v>
      </c>
      <c r="Z66" s="108">
        <v>5</v>
      </c>
      <c r="AA66" s="108">
        <v>10</v>
      </c>
      <c r="AB66" s="108">
        <v>15</v>
      </c>
      <c r="AC66" s="130">
        <v>0</v>
      </c>
      <c r="AD66" s="4">
        <v>199</v>
      </c>
      <c r="AE66" s="4">
        <v>274</v>
      </c>
      <c r="AF66" s="4">
        <v>0</v>
      </c>
      <c r="AG66" s="4">
        <v>473</v>
      </c>
    </row>
    <row r="67" spans="1:33" ht="19.899999999999999" customHeight="1" x14ac:dyDescent="0.2">
      <c r="A67" s="96" t="s">
        <v>10</v>
      </c>
      <c r="B67" s="109">
        <v>51</v>
      </c>
      <c r="C67" s="109">
        <v>129</v>
      </c>
      <c r="D67" s="109">
        <v>180</v>
      </c>
      <c r="E67" s="109">
        <v>3</v>
      </c>
      <c r="F67" s="109">
        <v>10</v>
      </c>
      <c r="G67" s="109">
        <v>13</v>
      </c>
      <c r="H67" s="109">
        <v>11</v>
      </c>
      <c r="I67" s="109">
        <v>9</v>
      </c>
      <c r="J67" s="109">
        <v>20</v>
      </c>
      <c r="K67" s="109">
        <v>24</v>
      </c>
      <c r="L67" s="109">
        <v>58</v>
      </c>
      <c r="M67" s="109">
        <v>82</v>
      </c>
      <c r="N67" s="109">
        <v>0</v>
      </c>
      <c r="O67" s="109">
        <v>0</v>
      </c>
      <c r="P67" s="109">
        <v>0</v>
      </c>
      <c r="Q67" s="109">
        <v>0</v>
      </c>
      <c r="R67" s="109">
        <v>0</v>
      </c>
      <c r="S67" s="109">
        <v>0</v>
      </c>
      <c r="T67" s="109">
        <v>1</v>
      </c>
      <c r="U67" s="109">
        <v>3</v>
      </c>
      <c r="V67" s="109">
        <v>4</v>
      </c>
      <c r="W67" s="109">
        <v>0</v>
      </c>
      <c r="X67" s="109">
        <v>6</v>
      </c>
      <c r="Y67" s="109">
        <v>6</v>
      </c>
      <c r="Z67" s="109">
        <v>5</v>
      </c>
      <c r="AA67" s="109">
        <v>19</v>
      </c>
      <c r="AB67" s="109">
        <v>24</v>
      </c>
      <c r="AC67" s="131">
        <v>0</v>
      </c>
      <c r="AD67" s="5">
        <v>95</v>
      </c>
      <c r="AE67" s="5">
        <v>234</v>
      </c>
      <c r="AF67" s="5">
        <v>0</v>
      </c>
      <c r="AG67" s="5">
        <v>329</v>
      </c>
    </row>
    <row r="68" spans="1:33" ht="19.899999999999999" customHeight="1" x14ac:dyDescent="0.2">
      <c r="A68" s="95" t="s">
        <v>11</v>
      </c>
      <c r="B68" s="108">
        <v>86</v>
      </c>
      <c r="C68" s="108">
        <v>169</v>
      </c>
      <c r="D68" s="108">
        <v>255</v>
      </c>
      <c r="E68" s="108">
        <v>6</v>
      </c>
      <c r="F68" s="108">
        <v>5</v>
      </c>
      <c r="G68" s="108">
        <v>11</v>
      </c>
      <c r="H68" s="108">
        <v>1</v>
      </c>
      <c r="I68" s="108">
        <v>0</v>
      </c>
      <c r="J68" s="108">
        <v>1</v>
      </c>
      <c r="K68" s="108">
        <v>18</v>
      </c>
      <c r="L68" s="108">
        <v>32</v>
      </c>
      <c r="M68" s="108">
        <v>50</v>
      </c>
      <c r="N68" s="108">
        <v>0</v>
      </c>
      <c r="O68" s="108">
        <v>0</v>
      </c>
      <c r="P68" s="108">
        <v>0</v>
      </c>
      <c r="Q68" s="108">
        <v>0</v>
      </c>
      <c r="R68" s="108">
        <v>1</v>
      </c>
      <c r="S68" s="108">
        <v>1</v>
      </c>
      <c r="T68" s="108">
        <v>5</v>
      </c>
      <c r="U68" s="108">
        <v>5</v>
      </c>
      <c r="V68" s="108">
        <v>10</v>
      </c>
      <c r="W68" s="108">
        <v>4</v>
      </c>
      <c r="X68" s="108">
        <v>12</v>
      </c>
      <c r="Y68" s="108">
        <v>16</v>
      </c>
      <c r="Z68" s="108">
        <v>14</v>
      </c>
      <c r="AA68" s="108">
        <v>12</v>
      </c>
      <c r="AB68" s="108">
        <v>26</v>
      </c>
      <c r="AC68" s="130">
        <v>1</v>
      </c>
      <c r="AD68" s="4">
        <v>134</v>
      </c>
      <c r="AE68" s="4">
        <v>236</v>
      </c>
      <c r="AF68" s="4">
        <v>1</v>
      </c>
      <c r="AG68" s="4">
        <v>371</v>
      </c>
    </row>
    <row r="69" spans="1:33" ht="19.899999999999999" customHeight="1" x14ac:dyDescent="0.2">
      <c r="A69" s="96" t="s">
        <v>12</v>
      </c>
      <c r="B69" s="109">
        <v>113</v>
      </c>
      <c r="C69" s="109">
        <v>232</v>
      </c>
      <c r="D69" s="109">
        <v>345</v>
      </c>
      <c r="E69" s="109">
        <v>23</v>
      </c>
      <c r="F69" s="109">
        <v>26</v>
      </c>
      <c r="G69" s="109">
        <v>49</v>
      </c>
      <c r="H69" s="109">
        <v>3</v>
      </c>
      <c r="I69" s="109">
        <v>12</v>
      </c>
      <c r="J69" s="109">
        <v>15</v>
      </c>
      <c r="K69" s="109">
        <v>34</v>
      </c>
      <c r="L69" s="109">
        <v>69</v>
      </c>
      <c r="M69" s="109">
        <v>103</v>
      </c>
      <c r="N69" s="109">
        <v>0</v>
      </c>
      <c r="O69" s="109">
        <v>0</v>
      </c>
      <c r="P69" s="109">
        <v>0</v>
      </c>
      <c r="Q69" s="109">
        <v>2</v>
      </c>
      <c r="R69" s="109">
        <v>1</v>
      </c>
      <c r="S69" s="109">
        <v>3</v>
      </c>
      <c r="T69" s="109">
        <v>7</v>
      </c>
      <c r="U69" s="109">
        <v>17</v>
      </c>
      <c r="V69" s="109">
        <v>24</v>
      </c>
      <c r="W69" s="109">
        <v>0</v>
      </c>
      <c r="X69" s="109">
        <v>1</v>
      </c>
      <c r="Y69" s="109">
        <v>1</v>
      </c>
      <c r="Z69" s="109">
        <v>5</v>
      </c>
      <c r="AA69" s="109">
        <v>12</v>
      </c>
      <c r="AB69" s="109">
        <v>17</v>
      </c>
      <c r="AC69" s="131">
        <v>3</v>
      </c>
      <c r="AD69" s="5">
        <v>187</v>
      </c>
      <c r="AE69" s="5">
        <v>370</v>
      </c>
      <c r="AF69" s="5">
        <v>3</v>
      </c>
      <c r="AG69" s="5">
        <v>560</v>
      </c>
    </row>
    <row r="70" spans="1:33" ht="19.899999999999999" customHeight="1" x14ac:dyDescent="0.2">
      <c r="A70" s="95" t="s">
        <v>13</v>
      </c>
      <c r="B70" s="108">
        <v>109</v>
      </c>
      <c r="C70" s="108">
        <v>291</v>
      </c>
      <c r="D70" s="108">
        <v>400</v>
      </c>
      <c r="E70" s="108">
        <v>21</v>
      </c>
      <c r="F70" s="108">
        <v>36</v>
      </c>
      <c r="G70" s="108">
        <v>57</v>
      </c>
      <c r="H70" s="108">
        <v>4</v>
      </c>
      <c r="I70" s="108">
        <v>5</v>
      </c>
      <c r="J70" s="108">
        <v>9</v>
      </c>
      <c r="K70" s="108">
        <v>28</v>
      </c>
      <c r="L70" s="108">
        <v>24</v>
      </c>
      <c r="M70" s="108">
        <v>52</v>
      </c>
      <c r="N70" s="108">
        <v>1</v>
      </c>
      <c r="O70" s="108">
        <v>0</v>
      </c>
      <c r="P70" s="108">
        <v>1</v>
      </c>
      <c r="Q70" s="108">
        <v>2</v>
      </c>
      <c r="R70" s="108">
        <v>0</v>
      </c>
      <c r="S70" s="108">
        <v>2</v>
      </c>
      <c r="T70" s="108">
        <v>2</v>
      </c>
      <c r="U70" s="108">
        <v>5</v>
      </c>
      <c r="V70" s="108">
        <v>7</v>
      </c>
      <c r="W70" s="108">
        <v>0</v>
      </c>
      <c r="X70" s="108">
        <v>0</v>
      </c>
      <c r="Y70" s="108">
        <v>0</v>
      </c>
      <c r="Z70" s="108">
        <v>0</v>
      </c>
      <c r="AA70" s="108">
        <v>0</v>
      </c>
      <c r="AB70" s="108">
        <v>0</v>
      </c>
      <c r="AC70" s="130">
        <v>0</v>
      </c>
      <c r="AD70" s="4">
        <v>167</v>
      </c>
      <c r="AE70" s="4">
        <v>361</v>
      </c>
      <c r="AF70" s="4">
        <v>0</v>
      </c>
      <c r="AG70" s="4">
        <v>528</v>
      </c>
    </row>
    <row r="71" spans="1:33" ht="19.899999999999999" customHeight="1" x14ac:dyDescent="0.2">
      <c r="A71" s="96" t="s">
        <v>234</v>
      </c>
      <c r="B71" s="109">
        <v>24</v>
      </c>
      <c r="C71" s="109">
        <v>79</v>
      </c>
      <c r="D71" s="109">
        <v>103</v>
      </c>
      <c r="E71" s="109">
        <v>6</v>
      </c>
      <c r="F71" s="109">
        <v>19</v>
      </c>
      <c r="G71" s="109">
        <v>25</v>
      </c>
      <c r="H71" s="109">
        <v>1</v>
      </c>
      <c r="I71" s="109">
        <v>6</v>
      </c>
      <c r="J71" s="109">
        <v>7</v>
      </c>
      <c r="K71" s="109">
        <v>8</v>
      </c>
      <c r="L71" s="109">
        <v>8</v>
      </c>
      <c r="M71" s="109">
        <v>16</v>
      </c>
      <c r="N71" s="109">
        <v>0</v>
      </c>
      <c r="O71" s="109">
        <v>0</v>
      </c>
      <c r="P71" s="109">
        <v>0</v>
      </c>
      <c r="Q71" s="109">
        <v>0</v>
      </c>
      <c r="R71" s="109">
        <v>1</v>
      </c>
      <c r="S71" s="109">
        <v>1</v>
      </c>
      <c r="T71" s="109">
        <v>0</v>
      </c>
      <c r="U71" s="109">
        <v>1</v>
      </c>
      <c r="V71" s="109">
        <v>1</v>
      </c>
      <c r="W71" s="109">
        <v>1</v>
      </c>
      <c r="X71" s="109">
        <v>1</v>
      </c>
      <c r="Y71" s="109">
        <v>2</v>
      </c>
      <c r="Z71" s="109">
        <v>0</v>
      </c>
      <c r="AA71" s="109">
        <v>0</v>
      </c>
      <c r="AB71" s="109">
        <v>0</v>
      </c>
      <c r="AC71" s="131">
        <v>0</v>
      </c>
      <c r="AD71" s="5">
        <v>40</v>
      </c>
      <c r="AE71" s="5">
        <v>115</v>
      </c>
      <c r="AF71" s="5">
        <v>0</v>
      </c>
      <c r="AG71" s="5">
        <v>155</v>
      </c>
    </row>
    <row r="72" spans="1:33" ht="19.899999999999999" customHeight="1" x14ac:dyDescent="0.2">
      <c r="A72" s="95" t="s">
        <v>232</v>
      </c>
      <c r="B72" s="108">
        <v>121</v>
      </c>
      <c r="C72" s="108">
        <v>230</v>
      </c>
      <c r="D72" s="108">
        <v>351</v>
      </c>
      <c r="E72" s="108">
        <v>21</v>
      </c>
      <c r="F72" s="108">
        <v>33</v>
      </c>
      <c r="G72" s="108">
        <v>54</v>
      </c>
      <c r="H72" s="108">
        <v>4</v>
      </c>
      <c r="I72" s="108">
        <v>9</v>
      </c>
      <c r="J72" s="108">
        <v>13</v>
      </c>
      <c r="K72" s="108">
        <v>34</v>
      </c>
      <c r="L72" s="108">
        <v>60</v>
      </c>
      <c r="M72" s="108">
        <v>94</v>
      </c>
      <c r="N72" s="108">
        <v>1</v>
      </c>
      <c r="O72" s="108">
        <v>0</v>
      </c>
      <c r="P72" s="108">
        <v>1</v>
      </c>
      <c r="Q72" s="108">
        <v>1</v>
      </c>
      <c r="R72" s="108">
        <v>1</v>
      </c>
      <c r="S72" s="108">
        <v>2</v>
      </c>
      <c r="T72" s="108">
        <v>5</v>
      </c>
      <c r="U72" s="108">
        <v>8</v>
      </c>
      <c r="V72" s="108">
        <v>13</v>
      </c>
      <c r="W72" s="108">
        <v>1</v>
      </c>
      <c r="X72" s="108">
        <v>4</v>
      </c>
      <c r="Y72" s="108">
        <v>5</v>
      </c>
      <c r="Z72" s="108">
        <v>1</v>
      </c>
      <c r="AA72" s="108">
        <v>10</v>
      </c>
      <c r="AB72" s="108">
        <v>11</v>
      </c>
      <c r="AC72" s="130">
        <v>0</v>
      </c>
      <c r="AD72" s="4">
        <v>189</v>
      </c>
      <c r="AE72" s="4">
        <v>355</v>
      </c>
      <c r="AF72" s="4">
        <v>0</v>
      </c>
      <c r="AG72" s="4">
        <v>544</v>
      </c>
    </row>
    <row r="73" spans="1:33" ht="19.899999999999999" customHeight="1" x14ac:dyDescent="0.2">
      <c r="A73" s="96" t="s">
        <v>15</v>
      </c>
      <c r="B73" s="109">
        <v>136</v>
      </c>
      <c r="C73" s="109">
        <v>250</v>
      </c>
      <c r="D73" s="109">
        <v>386</v>
      </c>
      <c r="E73" s="109">
        <v>9</v>
      </c>
      <c r="F73" s="109">
        <v>14</v>
      </c>
      <c r="G73" s="109">
        <v>23</v>
      </c>
      <c r="H73" s="109">
        <v>7</v>
      </c>
      <c r="I73" s="109">
        <v>11</v>
      </c>
      <c r="J73" s="109">
        <v>18</v>
      </c>
      <c r="K73" s="109">
        <v>14</v>
      </c>
      <c r="L73" s="109">
        <v>33</v>
      </c>
      <c r="M73" s="109">
        <v>47</v>
      </c>
      <c r="N73" s="109">
        <v>1</v>
      </c>
      <c r="O73" s="109">
        <v>0</v>
      </c>
      <c r="P73" s="109">
        <v>1</v>
      </c>
      <c r="Q73" s="109">
        <v>0</v>
      </c>
      <c r="R73" s="109">
        <v>1</v>
      </c>
      <c r="S73" s="109">
        <v>1</v>
      </c>
      <c r="T73" s="109">
        <v>6</v>
      </c>
      <c r="U73" s="109">
        <v>12</v>
      </c>
      <c r="V73" s="109">
        <v>18</v>
      </c>
      <c r="W73" s="109">
        <v>3</v>
      </c>
      <c r="X73" s="109">
        <v>4</v>
      </c>
      <c r="Y73" s="109">
        <v>7</v>
      </c>
      <c r="Z73" s="109">
        <v>0</v>
      </c>
      <c r="AA73" s="109">
        <v>2</v>
      </c>
      <c r="AB73" s="109">
        <v>2</v>
      </c>
      <c r="AC73" s="131">
        <v>0</v>
      </c>
      <c r="AD73" s="5">
        <v>176</v>
      </c>
      <c r="AE73" s="5">
        <v>327</v>
      </c>
      <c r="AF73" s="5">
        <v>0</v>
      </c>
      <c r="AG73" s="5">
        <v>503</v>
      </c>
    </row>
    <row r="74" spans="1:33" ht="19.899999999999999" customHeight="1" x14ac:dyDescent="0.2">
      <c r="A74" s="95" t="s">
        <v>16</v>
      </c>
      <c r="B74" s="108">
        <v>61</v>
      </c>
      <c r="C74" s="108">
        <v>112</v>
      </c>
      <c r="D74" s="108">
        <v>173</v>
      </c>
      <c r="E74" s="108">
        <v>1</v>
      </c>
      <c r="F74" s="108">
        <v>1</v>
      </c>
      <c r="G74" s="108">
        <v>2</v>
      </c>
      <c r="H74" s="108">
        <v>2</v>
      </c>
      <c r="I74" s="108">
        <v>5</v>
      </c>
      <c r="J74" s="108">
        <v>7</v>
      </c>
      <c r="K74" s="108">
        <v>6</v>
      </c>
      <c r="L74" s="108">
        <v>6</v>
      </c>
      <c r="M74" s="108">
        <v>12</v>
      </c>
      <c r="N74" s="108">
        <v>0</v>
      </c>
      <c r="O74" s="108">
        <v>0</v>
      </c>
      <c r="P74" s="108">
        <v>0</v>
      </c>
      <c r="Q74" s="108">
        <v>5</v>
      </c>
      <c r="R74" s="108">
        <v>6</v>
      </c>
      <c r="S74" s="108">
        <v>11</v>
      </c>
      <c r="T74" s="108">
        <v>3</v>
      </c>
      <c r="U74" s="108">
        <v>2</v>
      </c>
      <c r="V74" s="108">
        <v>5</v>
      </c>
      <c r="W74" s="108">
        <v>0</v>
      </c>
      <c r="X74" s="108">
        <v>0</v>
      </c>
      <c r="Y74" s="108">
        <v>0</v>
      </c>
      <c r="Z74" s="108">
        <v>5</v>
      </c>
      <c r="AA74" s="108">
        <v>2</v>
      </c>
      <c r="AB74" s="108">
        <v>7</v>
      </c>
      <c r="AC74" s="130">
        <v>0</v>
      </c>
      <c r="AD74" s="4">
        <v>83</v>
      </c>
      <c r="AE74" s="4">
        <v>134</v>
      </c>
      <c r="AF74" s="4">
        <v>0</v>
      </c>
      <c r="AG74" s="4">
        <v>217</v>
      </c>
    </row>
    <row r="75" spans="1:33" ht="19.899999999999999" customHeight="1" x14ac:dyDescent="0.2">
      <c r="A75" s="96" t="s">
        <v>17</v>
      </c>
      <c r="B75" s="109">
        <v>91</v>
      </c>
      <c r="C75" s="109">
        <v>230</v>
      </c>
      <c r="D75" s="109">
        <v>321</v>
      </c>
      <c r="E75" s="109">
        <v>8</v>
      </c>
      <c r="F75" s="109">
        <v>32</v>
      </c>
      <c r="G75" s="109">
        <v>40</v>
      </c>
      <c r="H75" s="109">
        <v>8</v>
      </c>
      <c r="I75" s="109">
        <v>26</v>
      </c>
      <c r="J75" s="109">
        <v>34</v>
      </c>
      <c r="K75" s="109">
        <v>25</v>
      </c>
      <c r="L75" s="109">
        <v>51</v>
      </c>
      <c r="M75" s="109">
        <v>76</v>
      </c>
      <c r="N75" s="109">
        <v>1</v>
      </c>
      <c r="O75" s="109">
        <v>2</v>
      </c>
      <c r="P75" s="109">
        <v>3</v>
      </c>
      <c r="Q75" s="109">
        <v>0</v>
      </c>
      <c r="R75" s="109">
        <v>5</v>
      </c>
      <c r="S75" s="109">
        <v>5</v>
      </c>
      <c r="T75" s="109">
        <v>0</v>
      </c>
      <c r="U75" s="109">
        <v>0</v>
      </c>
      <c r="V75" s="109">
        <v>0</v>
      </c>
      <c r="W75" s="109">
        <v>0</v>
      </c>
      <c r="X75" s="109">
        <v>0</v>
      </c>
      <c r="Y75" s="109">
        <v>0</v>
      </c>
      <c r="Z75" s="109">
        <v>2</v>
      </c>
      <c r="AA75" s="109">
        <v>5</v>
      </c>
      <c r="AB75" s="109">
        <v>7</v>
      </c>
      <c r="AC75" s="131">
        <v>0</v>
      </c>
      <c r="AD75" s="5">
        <v>135</v>
      </c>
      <c r="AE75" s="5">
        <v>351</v>
      </c>
      <c r="AF75" s="5">
        <v>0</v>
      </c>
      <c r="AG75" s="5">
        <v>486</v>
      </c>
    </row>
    <row r="76" spans="1:33" ht="19.899999999999999" customHeight="1" x14ac:dyDescent="0.2">
      <c r="A76" s="95" t="s">
        <v>18</v>
      </c>
      <c r="B76" s="108">
        <v>63</v>
      </c>
      <c r="C76" s="108">
        <v>118</v>
      </c>
      <c r="D76" s="108">
        <v>181</v>
      </c>
      <c r="E76" s="108">
        <v>2</v>
      </c>
      <c r="F76" s="108">
        <v>1</v>
      </c>
      <c r="G76" s="108">
        <v>3</v>
      </c>
      <c r="H76" s="108">
        <v>0</v>
      </c>
      <c r="I76" s="108">
        <v>0</v>
      </c>
      <c r="J76" s="108">
        <v>0</v>
      </c>
      <c r="K76" s="108">
        <v>7</v>
      </c>
      <c r="L76" s="108">
        <v>7</v>
      </c>
      <c r="M76" s="108">
        <v>14</v>
      </c>
      <c r="N76" s="108">
        <v>0</v>
      </c>
      <c r="O76" s="108">
        <v>0</v>
      </c>
      <c r="P76" s="108">
        <v>0</v>
      </c>
      <c r="Q76" s="108">
        <v>0</v>
      </c>
      <c r="R76" s="108">
        <v>0</v>
      </c>
      <c r="S76" s="108">
        <v>0</v>
      </c>
      <c r="T76" s="108">
        <v>6</v>
      </c>
      <c r="U76" s="108">
        <v>8</v>
      </c>
      <c r="V76" s="108">
        <v>14</v>
      </c>
      <c r="W76" s="108">
        <v>0</v>
      </c>
      <c r="X76" s="108">
        <v>0</v>
      </c>
      <c r="Y76" s="108">
        <v>0</v>
      </c>
      <c r="Z76" s="108">
        <v>4</v>
      </c>
      <c r="AA76" s="108">
        <v>14</v>
      </c>
      <c r="AB76" s="108">
        <v>18</v>
      </c>
      <c r="AC76" s="130">
        <v>0</v>
      </c>
      <c r="AD76" s="4">
        <v>82</v>
      </c>
      <c r="AE76" s="4">
        <v>148</v>
      </c>
      <c r="AF76" s="4">
        <v>0</v>
      </c>
      <c r="AG76" s="4">
        <v>230</v>
      </c>
    </row>
    <row r="77" spans="1:33" ht="19.899999999999999" customHeight="1" x14ac:dyDescent="0.2">
      <c r="A77" s="96" t="s">
        <v>198</v>
      </c>
      <c r="B77" s="109">
        <v>77</v>
      </c>
      <c r="C77" s="109">
        <v>100</v>
      </c>
      <c r="D77" s="109">
        <v>177</v>
      </c>
      <c r="E77" s="109">
        <v>16</v>
      </c>
      <c r="F77" s="109">
        <v>29</v>
      </c>
      <c r="G77" s="109">
        <v>45</v>
      </c>
      <c r="H77" s="109">
        <v>5</v>
      </c>
      <c r="I77" s="109">
        <v>11</v>
      </c>
      <c r="J77" s="109">
        <v>16</v>
      </c>
      <c r="K77" s="109">
        <v>67</v>
      </c>
      <c r="L77" s="109">
        <v>126</v>
      </c>
      <c r="M77" s="109">
        <v>193</v>
      </c>
      <c r="N77" s="109">
        <v>0</v>
      </c>
      <c r="O77" s="109">
        <v>1</v>
      </c>
      <c r="P77" s="109">
        <v>1</v>
      </c>
      <c r="Q77" s="109">
        <v>2</v>
      </c>
      <c r="R77" s="109">
        <v>3</v>
      </c>
      <c r="S77" s="109">
        <v>5</v>
      </c>
      <c r="T77" s="109">
        <v>26</v>
      </c>
      <c r="U77" s="109">
        <v>29</v>
      </c>
      <c r="V77" s="109">
        <v>55</v>
      </c>
      <c r="W77" s="109">
        <v>5</v>
      </c>
      <c r="X77" s="109">
        <v>2</v>
      </c>
      <c r="Y77" s="109">
        <v>7</v>
      </c>
      <c r="Z77" s="109">
        <v>7</v>
      </c>
      <c r="AA77" s="109">
        <v>3</v>
      </c>
      <c r="AB77" s="109">
        <v>10</v>
      </c>
      <c r="AC77" s="131">
        <v>0</v>
      </c>
      <c r="AD77" s="5">
        <v>205</v>
      </c>
      <c r="AE77" s="5">
        <v>304</v>
      </c>
      <c r="AF77" s="5">
        <v>0</v>
      </c>
      <c r="AG77" s="5">
        <v>509</v>
      </c>
    </row>
    <row r="78" spans="1:33" ht="19.899999999999999" customHeight="1" x14ac:dyDescent="0.2">
      <c r="A78" s="95" t="s">
        <v>204</v>
      </c>
      <c r="B78" s="108">
        <v>31</v>
      </c>
      <c r="C78" s="108">
        <v>103</v>
      </c>
      <c r="D78" s="108">
        <v>134</v>
      </c>
      <c r="E78" s="108">
        <v>11</v>
      </c>
      <c r="F78" s="108">
        <v>21</v>
      </c>
      <c r="G78" s="108">
        <v>32</v>
      </c>
      <c r="H78" s="108">
        <v>5</v>
      </c>
      <c r="I78" s="108">
        <v>11</v>
      </c>
      <c r="J78" s="108">
        <v>16</v>
      </c>
      <c r="K78" s="108">
        <v>19</v>
      </c>
      <c r="L78" s="108">
        <v>71</v>
      </c>
      <c r="M78" s="108">
        <v>90</v>
      </c>
      <c r="N78" s="108">
        <v>0</v>
      </c>
      <c r="O78" s="108">
        <v>0</v>
      </c>
      <c r="P78" s="108">
        <v>0</v>
      </c>
      <c r="Q78" s="108">
        <v>0</v>
      </c>
      <c r="R78" s="108">
        <v>0</v>
      </c>
      <c r="S78" s="108">
        <v>0</v>
      </c>
      <c r="T78" s="108">
        <v>3</v>
      </c>
      <c r="U78" s="108">
        <v>6</v>
      </c>
      <c r="V78" s="108">
        <v>9</v>
      </c>
      <c r="W78" s="108">
        <v>2</v>
      </c>
      <c r="X78" s="108">
        <v>5</v>
      </c>
      <c r="Y78" s="108">
        <v>7</v>
      </c>
      <c r="Z78" s="108">
        <v>0</v>
      </c>
      <c r="AA78" s="108">
        <v>0</v>
      </c>
      <c r="AB78" s="108">
        <v>0</v>
      </c>
      <c r="AC78" s="130">
        <v>2</v>
      </c>
      <c r="AD78" s="4">
        <v>71</v>
      </c>
      <c r="AE78" s="4">
        <v>217</v>
      </c>
      <c r="AF78" s="4">
        <v>2</v>
      </c>
      <c r="AG78" s="4">
        <v>290</v>
      </c>
    </row>
    <row r="79" spans="1:33" ht="19.899999999999999" customHeight="1" x14ac:dyDescent="0.2">
      <c r="A79" s="96" t="s">
        <v>19</v>
      </c>
      <c r="B79" s="109">
        <v>101</v>
      </c>
      <c r="C79" s="109">
        <v>223</v>
      </c>
      <c r="D79" s="109">
        <v>324</v>
      </c>
      <c r="E79" s="109">
        <v>11</v>
      </c>
      <c r="F79" s="109">
        <v>32</v>
      </c>
      <c r="G79" s="109">
        <v>43</v>
      </c>
      <c r="H79" s="109">
        <v>19</v>
      </c>
      <c r="I79" s="109">
        <v>35</v>
      </c>
      <c r="J79" s="109">
        <v>54</v>
      </c>
      <c r="K79" s="109">
        <v>262</v>
      </c>
      <c r="L79" s="109">
        <v>484</v>
      </c>
      <c r="M79" s="109">
        <v>746</v>
      </c>
      <c r="N79" s="109">
        <v>0</v>
      </c>
      <c r="O79" s="109">
        <v>1</v>
      </c>
      <c r="P79" s="109">
        <v>1</v>
      </c>
      <c r="Q79" s="109">
        <v>0</v>
      </c>
      <c r="R79" s="109">
        <v>0</v>
      </c>
      <c r="S79" s="109">
        <v>0</v>
      </c>
      <c r="T79" s="109">
        <v>15</v>
      </c>
      <c r="U79" s="109">
        <v>22</v>
      </c>
      <c r="V79" s="109">
        <v>37</v>
      </c>
      <c r="W79" s="109">
        <v>5</v>
      </c>
      <c r="X79" s="109">
        <v>18</v>
      </c>
      <c r="Y79" s="109">
        <v>23</v>
      </c>
      <c r="Z79" s="109">
        <v>24</v>
      </c>
      <c r="AA79" s="109">
        <v>35</v>
      </c>
      <c r="AB79" s="109">
        <v>59</v>
      </c>
      <c r="AC79" s="131">
        <v>0</v>
      </c>
      <c r="AD79" s="5">
        <v>437</v>
      </c>
      <c r="AE79" s="5">
        <v>850</v>
      </c>
      <c r="AF79" s="5">
        <v>0</v>
      </c>
      <c r="AG79" s="5">
        <v>1287</v>
      </c>
    </row>
    <row r="80" spans="1:33" ht="19.899999999999999" customHeight="1" x14ac:dyDescent="0.2">
      <c r="A80" s="95" t="s">
        <v>20</v>
      </c>
      <c r="B80" s="108">
        <v>16</v>
      </c>
      <c r="C80" s="108">
        <v>52</v>
      </c>
      <c r="D80" s="108">
        <v>68</v>
      </c>
      <c r="E80" s="108">
        <v>2</v>
      </c>
      <c r="F80" s="108">
        <v>7</v>
      </c>
      <c r="G80" s="108">
        <v>9</v>
      </c>
      <c r="H80" s="108">
        <v>46</v>
      </c>
      <c r="I80" s="108">
        <v>69</v>
      </c>
      <c r="J80" s="108">
        <v>115</v>
      </c>
      <c r="K80" s="108">
        <v>18</v>
      </c>
      <c r="L80" s="108">
        <v>27</v>
      </c>
      <c r="M80" s="108">
        <v>45</v>
      </c>
      <c r="N80" s="108">
        <v>0</v>
      </c>
      <c r="O80" s="108">
        <v>1</v>
      </c>
      <c r="P80" s="108">
        <v>1</v>
      </c>
      <c r="Q80" s="108">
        <v>4</v>
      </c>
      <c r="R80" s="108">
        <v>10</v>
      </c>
      <c r="S80" s="108">
        <v>14</v>
      </c>
      <c r="T80" s="108">
        <v>1</v>
      </c>
      <c r="U80" s="108">
        <v>0</v>
      </c>
      <c r="V80" s="108">
        <v>1</v>
      </c>
      <c r="W80" s="108">
        <v>1</v>
      </c>
      <c r="X80" s="108">
        <v>0</v>
      </c>
      <c r="Y80" s="108">
        <v>1</v>
      </c>
      <c r="Z80" s="108">
        <v>0</v>
      </c>
      <c r="AA80" s="108">
        <v>0</v>
      </c>
      <c r="AB80" s="108">
        <v>0</v>
      </c>
      <c r="AC80" s="130">
        <v>0</v>
      </c>
      <c r="AD80" s="4">
        <v>88</v>
      </c>
      <c r="AE80" s="4">
        <v>166</v>
      </c>
      <c r="AF80" s="4">
        <v>0</v>
      </c>
      <c r="AG80" s="4">
        <v>254</v>
      </c>
    </row>
    <row r="81" spans="1:33" ht="19.899999999999999" customHeight="1" x14ac:dyDescent="0.2">
      <c r="A81" s="96" t="s">
        <v>225</v>
      </c>
      <c r="B81" s="109">
        <v>58</v>
      </c>
      <c r="C81" s="109">
        <v>96</v>
      </c>
      <c r="D81" s="109">
        <v>154</v>
      </c>
      <c r="E81" s="109">
        <v>15</v>
      </c>
      <c r="F81" s="109">
        <v>31</v>
      </c>
      <c r="G81" s="109">
        <v>46</v>
      </c>
      <c r="H81" s="109">
        <v>10</v>
      </c>
      <c r="I81" s="109">
        <v>2</v>
      </c>
      <c r="J81" s="109">
        <v>12</v>
      </c>
      <c r="K81" s="109">
        <v>33</v>
      </c>
      <c r="L81" s="109">
        <v>46</v>
      </c>
      <c r="M81" s="109">
        <v>79</v>
      </c>
      <c r="N81" s="109">
        <v>0</v>
      </c>
      <c r="O81" s="109">
        <v>0</v>
      </c>
      <c r="P81" s="109">
        <v>0</v>
      </c>
      <c r="Q81" s="109">
        <v>0</v>
      </c>
      <c r="R81" s="109">
        <v>1</v>
      </c>
      <c r="S81" s="109">
        <v>1</v>
      </c>
      <c r="T81" s="109">
        <v>6</v>
      </c>
      <c r="U81" s="109">
        <v>12</v>
      </c>
      <c r="V81" s="109">
        <v>18</v>
      </c>
      <c r="W81" s="109">
        <v>0</v>
      </c>
      <c r="X81" s="109">
        <v>2</v>
      </c>
      <c r="Y81" s="109">
        <v>2</v>
      </c>
      <c r="Z81" s="109">
        <v>0</v>
      </c>
      <c r="AA81" s="109">
        <v>6</v>
      </c>
      <c r="AB81" s="109">
        <v>6</v>
      </c>
      <c r="AC81" s="131">
        <v>0</v>
      </c>
      <c r="AD81" s="5">
        <v>122</v>
      </c>
      <c r="AE81" s="5">
        <v>196</v>
      </c>
      <c r="AF81" s="5">
        <v>0</v>
      </c>
      <c r="AG81" s="5">
        <v>318</v>
      </c>
    </row>
    <row r="82" spans="1:33" ht="19.899999999999999" customHeight="1" x14ac:dyDescent="0.2">
      <c r="A82" s="95" t="s">
        <v>189</v>
      </c>
      <c r="B82" s="108">
        <v>32</v>
      </c>
      <c r="C82" s="108">
        <v>85</v>
      </c>
      <c r="D82" s="108">
        <v>117</v>
      </c>
      <c r="E82" s="108">
        <v>9</v>
      </c>
      <c r="F82" s="108">
        <v>8</v>
      </c>
      <c r="G82" s="108">
        <v>17</v>
      </c>
      <c r="H82" s="108">
        <v>5</v>
      </c>
      <c r="I82" s="108">
        <v>11</v>
      </c>
      <c r="J82" s="108">
        <v>16</v>
      </c>
      <c r="K82" s="108">
        <v>12</v>
      </c>
      <c r="L82" s="108">
        <v>8</v>
      </c>
      <c r="M82" s="108">
        <v>20</v>
      </c>
      <c r="N82" s="108">
        <v>0</v>
      </c>
      <c r="O82" s="108">
        <v>0</v>
      </c>
      <c r="P82" s="108">
        <v>0</v>
      </c>
      <c r="Q82" s="108">
        <v>1</v>
      </c>
      <c r="R82" s="108">
        <v>1</v>
      </c>
      <c r="S82" s="108">
        <v>2</v>
      </c>
      <c r="T82" s="108">
        <v>4</v>
      </c>
      <c r="U82" s="108">
        <v>2</v>
      </c>
      <c r="V82" s="108">
        <v>6</v>
      </c>
      <c r="W82" s="108">
        <v>1</v>
      </c>
      <c r="X82" s="108">
        <v>0</v>
      </c>
      <c r="Y82" s="108">
        <v>1</v>
      </c>
      <c r="Z82" s="108">
        <v>14</v>
      </c>
      <c r="AA82" s="108">
        <v>21</v>
      </c>
      <c r="AB82" s="108">
        <v>35</v>
      </c>
      <c r="AC82" s="130">
        <v>4</v>
      </c>
      <c r="AD82" s="4">
        <v>78</v>
      </c>
      <c r="AE82" s="4">
        <v>136</v>
      </c>
      <c r="AF82" s="4">
        <v>4</v>
      </c>
      <c r="AG82" s="4">
        <v>218</v>
      </c>
    </row>
    <row r="83" spans="1:33" ht="19.899999999999999" customHeight="1" x14ac:dyDescent="0.2">
      <c r="A83" s="96" t="s">
        <v>21</v>
      </c>
      <c r="B83" s="109">
        <v>78</v>
      </c>
      <c r="C83" s="109">
        <v>203</v>
      </c>
      <c r="D83" s="109">
        <v>281</v>
      </c>
      <c r="E83" s="109">
        <v>14</v>
      </c>
      <c r="F83" s="109">
        <v>29</v>
      </c>
      <c r="G83" s="109">
        <v>43</v>
      </c>
      <c r="H83" s="109">
        <v>13</v>
      </c>
      <c r="I83" s="109">
        <v>23</v>
      </c>
      <c r="J83" s="109">
        <v>36</v>
      </c>
      <c r="K83" s="109">
        <v>87</v>
      </c>
      <c r="L83" s="109">
        <v>179</v>
      </c>
      <c r="M83" s="109">
        <v>266</v>
      </c>
      <c r="N83" s="109">
        <v>0</v>
      </c>
      <c r="O83" s="109">
        <v>1</v>
      </c>
      <c r="P83" s="109">
        <v>1</v>
      </c>
      <c r="Q83" s="109">
        <v>1</v>
      </c>
      <c r="R83" s="109">
        <v>2</v>
      </c>
      <c r="S83" s="109">
        <v>3</v>
      </c>
      <c r="T83" s="109">
        <v>10</v>
      </c>
      <c r="U83" s="109">
        <v>19</v>
      </c>
      <c r="V83" s="109">
        <v>29</v>
      </c>
      <c r="W83" s="109">
        <v>53</v>
      </c>
      <c r="X83" s="109">
        <v>74</v>
      </c>
      <c r="Y83" s="109">
        <v>127</v>
      </c>
      <c r="Z83" s="109">
        <v>2</v>
      </c>
      <c r="AA83" s="109">
        <v>4</v>
      </c>
      <c r="AB83" s="109">
        <v>6</v>
      </c>
      <c r="AC83" s="131">
        <v>2</v>
      </c>
      <c r="AD83" s="5">
        <v>258</v>
      </c>
      <c r="AE83" s="5">
        <v>534</v>
      </c>
      <c r="AF83" s="5">
        <v>2</v>
      </c>
      <c r="AG83" s="5">
        <v>794</v>
      </c>
    </row>
    <row r="84" spans="1:33" ht="19.899999999999999" customHeight="1" x14ac:dyDescent="0.2">
      <c r="A84" s="95" t="s">
        <v>22</v>
      </c>
      <c r="B84" s="108">
        <v>69</v>
      </c>
      <c r="C84" s="108">
        <v>145</v>
      </c>
      <c r="D84" s="108">
        <v>214</v>
      </c>
      <c r="E84" s="108">
        <v>7</v>
      </c>
      <c r="F84" s="108">
        <v>13</v>
      </c>
      <c r="G84" s="108">
        <v>20</v>
      </c>
      <c r="H84" s="108">
        <v>2</v>
      </c>
      <c r="I84" s="108">
        <v>4</v>
      </c>
      <c r="J84" s="108">
        <v>6</v>
      </c>
      <c r="K84" s="108">
        <v>11</v>
      </c>
      <c r="L84" s="108">
        <v>15</v>
      </c>
      <c r="M84" s="108">
        <v>26</v>
      </c>
      <c r="N84" s="108">
        <v>0</v>
      </c>
      <c r="O84" s="108">
        <v>0</v>
      </c>
      <c r="P84" s="108">
        <v>0</v>
      </c>
      <c r="Q84" s="108">
        <v>0</v>
      </c>
      <c r="R84" s="108">
        <v>0</v>
      </c>
      <c r="S84" s="108">
        <v>0</v>
      </c>
      <c r="T84" s="108">
        <v>3</v>
      </c>
      <c r="U84" s="108">
        <v>15</v>
      </c>
      <c r="V84" s="108">
        <v>18</v>
      </c>
      <c r="W84" s="108">
        <v>3</v>
      </c>
      <c r="X84" s="108">
        <v>6</v>
      </c>
      <c r="Y84" s="108">
        <v>9</v>
      </c>
      <c r="Z84" s="108">
        <v>2</v>
      </c>
      <c r="AA84" s="108">
        <v>1</v>
      </c>
      <c r="AB84" s="108">
        <v>3</v>
      </c>
      <c r="AC84" s="130">
        <v>0</v>
      </c>
      <c r="AD84" s="4">
        <v>97</v>
      </c>
      <c r="AE84" s="4">
        <v>199</v>
      </c>
      <c r="AF84" s="4">
        <v>0</v>
      </c>
      <c r="AG84" s="4">
        <v>296</v>
      </c>
    </row>
    <row r="85" spans="1:33" ht="19.899999999999999" customHeight="1" x14ac:dyDescent="0.2">
      <c r="A85" s="96" t="s">
        <v>23</v>
      </c>
      <c r="B85" s="109">
        <v>129</v>
      </c>
      <c r="C85" s="109">
        <v>233</v>
      </c>
      <c r="D85" s="109">
        <v>362</v>
      </c>
      <c r="E85" s="109">
        <v>23</v>
      </c>
      <c r="F85" s="109">
        <v>46</v>
      </c>
      <c r="G85" s="109">
        <v>69</v>
      </c>
      <c r="H85" s="109">
        <v>35</v>
      </c>
      <c r="I85" s="109">
        <v>50</v>
      </c>
      <c r="J85" s="109">
        <v>85</v>
      </c>
      <c r="K85" s="109">
        <v>191</v>
      </c>
      <c r="L85" s="109">
        <v>446</v>
      </c>
      <c r="M85" s="109">
        <v>637</v>
      </c>
      <c r="N85" s="109">
        <v>0</v>
      </c>
      <c r="O85" s="109">
        <v>1</v>
      </c>
      <c r="P85" s="109">
        <v>1</v>
      </c>
      <c r="Q85" s="109">
        <v>0</v>
      </c>
      <c r="R85" s="109">
        <v>1</v>
      </c>
      <c r="S85" s="109">
        <v>1</v>
      </c>
      <c r="T85" s="109">
        <v>24</v>
      </c>
      <c r="U85" s="109">
        <v>36</v>
      </c>
      <c r="V85" s="109">
        <v>60</v>
      </c>
      <c r="W85" s="109">
        <v>4</v>
      </c>
      <c r="X85" s="109">
        <v>13</v>
      </c>
      <c r="Y85" s="109">
        <v>17</v>
      </c>
      <c r="Z85" s="109">
        <v>7</v>
      </c>
      <c r="AA85" s="109">
        <v>16</v>
      </c>
      <c r="AB85" s="109">
        <v>23</v>
      </c>
      <c r="AC85" s="131">
        <v>0</v>
      </c>
      <c r="AD85" s="5">
        <v>413</v>
      </c>
      <c r="AE85" s="5">
        <v>842</v>
      </c>
      <c r="AF85" s="5">
        <v>0</v>
      </c>
      <c r="AG85" s="5">
        <v>1255</v>
      </c>
    </row>
    <row r="86" spans="1:33" ht="19.899999999999999" customHeight="1" x14ac:dyDescent="0.2">
      <c r="A86" s="95" t="s">
        <v>209</v>
      </c>
      <c r="B86" s="108">
        <v>28</v>
      </c>
      <c r="C86" s="108">
        <v>49</v>
      </c>
      <c r="D86" s="108">
        <v>77</v>
      </c>
      <c r="E86" s="108">
        <v>17</v>
      </c>
      <c r="F86" s="108">
        <v>17</v>
      </c>
      <c r="G86" s="108">
        <v>34</v>
      </c>
      <c r="H86" s="108">
        <v>5</v>
      </c>
      <c r="I86" s="108">
        <v>16</v>
      </c>
      <c r="J86" s="108">
        <v>21</v>
      </c>
      <c r="K86" s="108">
        <v>18</v>
      </c>
      <c r="L86" s="108">
        <v>48</v>
      </c>
      <c r="M86" s="108">
        <v>66</v>
      </c>
      <c r="N86" s="108">
        <v>0</v>
      </c>
      <c r="O86" s="108">
        <v>0</v>
      </c>
      <c r="P86" s="108">
        <v>0</v>
      </c>
      <c r="Q86" s="108">
        <v>0</v>
      </c>
      <c r="R86" s="108">
        <v>0</v>
      </c>
      <c r="S86" s="108">
        <v>0</v>
      </c>
      <c r="T86" s="108">
        <v>3</v>
      </c>
      <c r="U86" s="108">
        <v>4</v>
      </c>
      <c r="V86" s="108">
        <v>7</v>
      </c>
      <c r="W86" s="108">
        <v>1</v>
      </c>
      <c r="X86" s="108">
        <v>7</v>
      </c>
      <c r="Y86" s="108">
        <v>8</v>
      </c>
      <c r="Z86" s="108">
        <v>3</v>
      </c>
      <c r="AA86" s="108">
        <v>9</v>
      </c>
      <c r="AB86" s="108">
        <v>12</v>
      </c>
      <c r="AC86" s="130">
        <v>1</v>
      </c>
      <c r="AD86" s="4">
        <v>75</v>
      </c>
      <c r="AE86" s="4">
        <v>150</v>
      </c>
      <c r="AF86" s="4">
        <v>1</v>
      </c>
      <c r="AG86" s="4">
        <v>226</v>
      </c>
    </row>
    <row r="87" spans="1:33" ht="19.899999999999999" customHeight="1" x14ac:dyDescent="0.2">
      <c r="A87" s="96" t="s">
        <v>24</v>
      </c>
      <c r="B87" s="109">
        <v>72</v>
      </c>
      <c r="C87" s="109">
        <v>118</v>
      </c>
      <c r="D87" s="109">
        <v>190</v>
      </c>
      <c r="E87" s="109">
        <v>10</v>
      </c>
      <c r="F87" s="109">
        <v>22</v>
      </c>
      <c r="G87" s="109">
        <v>32</v>
      </c>
      <c r="H87" s="109">
        <v>9</v>
      </c>
      <c r="I87" s="109">
        <v>4</v>
      </c>
      <c r="J87" s="109">
        <v>13</v>
      </c>
      <c r="K87" s="109">
        <v>51</v>
      </c>
      <c r="L87" s="109">
        <v>85</v>
      </c>
      <c r="M87" s="109">
        <v>136</v>
      </c>
      <c r="N87" s="109">
        <v>0</v>
      </c>
      <c r="O87" s="109">
        <v>0</v>
      </c>
      <c r="P87" s="109">
        <v>0</v>
      </c>
      <c r="Q87" s="109">
        <v>1</v>
      </c>
      <c r="R87" s="109">
        <v>1</v>
      </c>
      <c r="S87" s="109">
        <v>2</v>
      </c>
      <c r="T87" s="109">
        <v>0</v>
      </c>
      <c r="U87" s="109">
        <v>0</v>
      </c>
      <c r="V87" s="109">
        <v>0</v>
      </c>
      <c r="W87" s="109">
        <v>8</v>
      </c>
      <c r="X87" s="109">
        <v>16</v>
      </c>
      <c r="Y87" s="109">
        <v>24</v>
      </c>
      <c r="Z87" s="109">
        <v>12</v>
      </c>
      <c r="AA87" s="109">
        <v>28</v>
      </c>
      <c r="AB87" s="109">
        <v>40</v>
      </c>
      <c r="AC87" s="131">
        <v>0</v>
      </c>
      <c r="AD87" s="5">
        <v>163</v>
      </c>
      <c r="AE87" s="5">
        <v>274</v>
      </c>
      <c r="AF87" s="5">
        <v>0</v>
      </c>
      <c r="AG87" s="5">
        <v>437</v>
      </c>
    </row>
    <row r="88" spans="1:33" ht="19.899999999999999" customHeight="1" x14ac:dyDescent="0.2">
      <c r="A88" s="95" t="s">
        <v>25</v>
      </c>
      <c r="B88" s="108">
        <v>150</v>
      </c>
      <c r="C88" s="108">
        <v>243</v>
      </c>
      <c r="D88" s="108">
        <v>393</v>
      </c>
      <c r="E88" s="108">
        <v>12</v>
      </c>
      <c r="F88" s="108">
        <v>46</v>
      </c>
      <c r="G88" s="108">
        <v>58</v>
      </c>
      <c r="H88" s="108">
        <v>25</v>
      </c>
      <c r="I88" s="108">
        <v>35</v>
      </c>
      <c r="J88" s="108">
        <v>60</v>
      </c>
      <c r="K88" s="108">
        <v>63</v>
      </c>
      <c r="L88" s="108">
        <v>86</v>
      </c>
      <c r="M88" s="108">
        <v>149</v>
      </c>
      <c r="N88" s="108">
        <v>0</v>
      </c>
      <c r="O88" s="108">
        <v>0</v>
      </c>
      <c r="P88" s="108">
        <v>0</v>
      </c>
      <c r="Q88" s="108">
        <v>0</v>
      </c>
      <c r="R88" s="108">
        <v>3</v>
      </c>
      <c r="S88" s="108">
        <v>3</v>
      </c>
      <c r="T88" s="108">
        <v>14</v>
      </c>
      <c r="U88" s="108">
        <v>17</v>
      </c>
      <c r="V88" s="108">
        <v>31</v>
      </c>
      <c r="W88" s="108">
        <v>16</v>
      </c>
      <c r="X88" s="108">
        <v>25</v>
      </c>
      <c r="Y88" s="108">
        <v>41</v>
      </c>
      <c r="Z88" s="108">
        <v>17</v>
      </c>
      <c r="AA88" s="108">
        <v>28</v>
      </c>
      <c r="AB88" s="108">
        <v>45</v>
      </c>
      <c r="AC88" s="130">
        <v>1</v>
      </c>
      <c r="AD88" s="4">
        <v>297</v>
      </c>
      <c r="AE88" s="4">
        <v>483</v>
      </c>
      <c r="AF88" s="4">
        <v>1</v>
      </c>
      <c r="AG88" s="4">
        <v>781</v>
      </c>
    </row>
    <row r="89" spans="1:33" ht="19.899999999999999" customHeight="1" x14ac:dyDescent="0.2">
      <c r="A89" s="96" t="s">
        <v>26</v>
      </c>
      <c r="B89" s="109">
        <v>56</v>
      </c>
      <c r="C89" s="109">
        <v>124</v>
      </c>
      <c r="D89" s="109">
        <v>180</v>
      </c>
      <c r="E89" s="109">
        <v>10</v>
      </c>
      <c r="F89" s="109">
        <v>57</v>
      </c>
      <c r="G89" s="109">
        <v>67</v>
      </c>
      <c r="H89" s="109">
        <v>8</v>
      </c>
      <c r="I89" s="109">
        <v>14</v>
      </c>
      <c r="J89" s="109">
        <v>22</v>
      </c>
      <c r="K89" s="109">
        <v>6</v>
      </c>
      <c r="L89" s="109">
        <v>17</v>
      </c>
      <c r="M89" s="109">
        <v>23</v>
      </c>
      <c r="N89" s="109">
        <v>1</v>
      </c>
      <c r="O89" s="109">
        <v>0</v>
      </c>
      <c r="P89" s="109">
        <v>1</v>
      </c>
      <c r="Q89" s="109">
        <v>1</v>
      </c>
      <c r="R89" s="109">
        <v>0</v>
      </c>
      <c r="S89" s="109">
        <v>1</v>
      </c>
      <c r="T89" s="109">
        <v>3</v>
      </c>
      <c r="U89" s="109">
        <v>6</v>
      </c>
      <c r="V89" s="109">
        <v>9</v>
      </c>
      <c r="W89" s="109">
        <v>2</v>
      </c>
      <c r="X89" s="109">
        <v>0</v>
      </c>
      <c r="Y89" s="109">
        <v>2</v>
      </c>
      <c r="Z89" s="109">
        <v>2</v>
      </c>
      <c r="AA89" s="109">
        <v>5</v>
      </c>
      <c r="AB89" s="109">
        <v>7</v>
      </c>
      <c r="AC89" s="131">
        <v>0</v>
      </c>
      <c r="AD89" s="5">
        <v>89</v>
      </c>
      <c r="AE89" s="5">
        <v>223</v>
      </c>
      <c r="AF89" s="5">
        <v>0</v>
      </c>
      <c r="AG89" s="5">
        <v>312</v>
      </c>
    </row>
    <row r="90" spans="1:33" ht="19.899999999999999" customHeight="1" x14ac:dyDescent="0.2">
      <c r="A90" s="95" t="s">
        <v>223</v>
      </c>
      <c r="B90" s="108">
        <v>43</v>
      </c>
      <c r="C90" s="108">
        <v>88</v>
      </c>
      <c r="D90" s="108">
        <v>131</v>
      </c>
      <c r="E90" s="108">
        <v>20</v>
      </c>
      <c r="F90" s="108">
        <v>46</v>
      </c>
      <c r="G90" s="108">
        <v>66</v>
      </c>
      <c r="H90" s="108">
        <v>8</v>
      </c>
      <c r="I90" s="108">
        <v>5</v>
      </c>
      <c r="J90" s="108">
        <v>13</v>
      </c>
      <c r="K90" s="108">
        <v>13</v>
      </c>
      <c r="L90" s="108">
        <v>13</v>
      </c>
      <c r="M90" s="108">
        <v>26</v>
      </c>
      <c r="N90" s="108">
        <v>0</v>
      </c>
      <c r="O90" s="108">
        <v>1</v>
      </c>
      <c r="P90" s="108">
        <v>1</v>
      </c>
      <c r="Q90" s="108">
        <v>0</v>
      </c>
      <c r="R90" s="108">
        <v>0</v>
      </c>
      <c r="S90" s="108">
        <v>0</v>
      </c>
      <c r="T90" s="108">
        <v>1</v>
      </c>
      <c r="U90" s="108">
        <v>2</v>
      </c>
      <c r="V90" s="108">
        <v>3</v>
      </c>
      <c r="W90" s="108">
        <v>0</v>
      </c>
      <c r="X90" s="108">
        <v>0</v>
      </c>
      <c r="Y90" s="108">
        <v>0</v>
      </c>
      <c r="Z90" s="108">
        <v>0</v>
      </c>
      <c r="AA90" s="108">
        <v>0</v>
      </c>
      <c r="AB90" s="108">
        <v>0</v>
      </c>
      <c r="AC90" s="130">
        <v>0</v>
      </c>
      <c r="AD90" s="4">
        <v>85</v>
      </c>
      <c r="AE90" s="4">
        <v>155</v>
      </c>
      <c r="AF90" s="4">
        <v>0</v>
      </c>
      <c r="AG90" s="4">
        <v>240</v>
      </c>
    </row>
    <row r="91" spans="1:33" ht="19.899999999999999" customHeight="1" x14ac:dyDescent="0.2">
      <c r="A91" s="96" t="s">
        <v>27</v>
      </c>
      <c r="B91" s="109">
        <v>85</v>
      </c>
      <c r="C91" s="109">
        <v>239</v>
      </c>
      <c r="D91" s="109">
        <v>324</v>
      </c>
      <c r="E91" s="109">
        <v>10</v>
      </c>
      <c r="F91" s="109">
        <v>26</v>
      </c>
      <c r="G91" s="109">
        <v>36</v>
      </c>
      <c r="H91" s="109">
        <v>10</v>
      </c>
      <c r="I91" s="109">
        <v>26</v>
      </c>
      <c r="J91" s="109">
        <v>36</v>
      </c>
      <c r="K91" s="109">
        <v>34</v>
      </c>
      <c r="L91" s="109">
        <v>79</v>
      </c>
      <c r="M91" s="109">
        <v>113</v>
      </c>
      <c r="N91" s="109">
        <v>0</v>
      </c>
      <c r="O91" s="109">
        <v>0</v>
      </c>
      <c r="P91" s="109">
        <v>0</v>
      </c>
      <c r="Q91" s="109">
        <v>1</v>
      </c>
      <c r="R91" s="109">
        <v>1</v>
      </c>
      <c r="S91" s="109">
        <v>2</v>
      </c>
      <c r="T91" s="109">
        <v>7</v>
      </c>
      <c r="U91" s="109">
        <v>24</v>
      </c>
      <c r="V91" s="109">
        <v>31</v>
      </c>
      <c r="W91" s="109">
        <v>0</v>
      </c>
      <c r="X91" s="109">
        <v>3</v>
      </c>
      <c r="Y91" s="109">
        <v>3</v>
      </c>
      <c r="Z91" s="109">
        <v>5</v>
      </c>
      <c r="AA91" s="109">
        <v>15</v>
      </c>
      <c r="AB91" s="109">
        <v>20</v>
      </c>
      <c r="AC91" s="131">
        <v>0</v>
      </c>
      <c r="AD91" s="5">
        <v>152</v>
      </c>
      <c r="AE91" s="5">
        <v>413</v>
      </c>
      <c r="AF91" s="5">
        <v>0</v>
      </c>
      <c r="AG91" s="5">
        <v>565</v>
      </c>
    </row>
    <row r="92" spans="1:33" ht="19.899999999999999" customHeight="1" x14ac:dyDescent="0.2">
      <c r="A92" s="95" t="s">
        <v>28</v>
      </c>
      <c r="B92" s="108">
        <v>46</v>
      </c>
      <c r="C92" s="108">
        <v>140</v>
      </c>
      <c r="D92" s="108">
        <v>186</v>
      </c>
      <c r="E92" s="108">
        <v>12</v>
      </c>
      <c r="F92" s="108">
        <v>36</v>
      </c>
      <c r="G92" s="108">
        <v>48</v>
      </c>
      <c r="H92" s="108">
        <v>1</v>
      </c>
      <c r="I92" s="108">
        <v>8</v>
      </c>
      <c r="J92" s="108">
        <v>9</v>
      </c>
      <c r="K92" s="108">
        <v>10</v>
      </c>
      <c r="L92" s="108">
        <v>15</v>
      </c>
      <c r="M92" s="108">
        <v>25</v>
      </c>
      <c r="N92" s="108">
        <v>0</v>
      </c>
      <c r="O92" s="108">
        <v>0</v>
      </c>
      <c r="P92" s="108">
        <v>0</v>
      </c>
      <c r="Q92" s="108">
        <v>3</v>
      </c>
      <c r="R92" s="108">
        <v>4</v>
      </c>
      <c r="S92" s="108">
        <v>7</v>
      </c>
      <c r="T92" s="108">
        <v>3</v>
      </c>
      <c r="U92" s="108">
        <v>8</v>
      </c>
      <c r="V92" s="108">
        <v>11</v>
      </c>
      <c r="W92" s="108">
        <v>4</v>
      </c>
      <c r="X92" s="108">
        <v>4</v>
      </c>
      <c r="Y92" s="108">
        <v>8</v>
      </c>
      <c r="Z92" s="108">
        <v>3</v>
      </c>
      <c r="AA92" s="108">
        <v>0</v>
      </c>
      <c r="AB92" s="108">
        <v>3</v>
      </c>
      <c r="AC92" s="130">
        <v>3</v>
      </c>
      <c r="AD92" s="4">
        <v>82</v>
      </c>
      <c r="AE92" s="4">
        <v>215</v>
      </c>
      <c r="AF92" s="4">
        <v>3</v>
      </c>
      <c r="AG92" s="4">
        <v>300</v>
      </c>
    </row>
    <row r="93" spans="1:33" ht="19.899999999999999" customHeight="1" x14ac:dyDescent="0.2">
      <c r="A93" s="96" t="s">
        <v>29</v>
      </c>
      <c r="B93" s="109">
        <v>79</v>
      </c>
      <c r="C93" s="109">
        <v>151</v>
      </c>
      <c r="D93" s="109">
        <v>230</v>
      </c>
      <c r="E93" s="109">
        <v>7</v>
      </c>
      <c r="F93" s="109">
        <v>3</v>
      </c>
      <c r="G93" s="109">
        <v>10</v>
      </c>
      <c r="H93" s="109">
        <v>0</v>
      </c>
      <c r="I93" s="109">
        <v>0</v>
      </c>
      <c r="J93" s="109">
        <v>0</v>
      </c>
      <c r="K93" s="109">
        <v>5</v>
      </c>
      <c r="L93" s="109">
        <v>8</v>
      </c>
      <c r="M93" s="109">
        <v>13</v>
      </c>
      <c r="N93" s="109">
        <v>0</v>
      </c>
      <c r="O93" s="109">
        <v>0</v>
      </c>
      <c r="P93" s="109">
        <v>0</v>
      </c>
      <c r="Q93" s="109">
        <v>1</v>
      </c>
      <c r="R93" s="109">
        <v>0</v>
      </c>
      <c r="S93" s="109">
        <v>1</v>
      </c>
      <c r="T93" s="109">
        <v>3</v>
      </c>
      <c r="U93" s="109">
        <v>3</v>
      </c>
      <c r="V93" s="109">
        <v>6</v>
      </c>
      <c r="W93" s="109">
        <v>0</v>
      </c>
      <c r="X93" s="109">
        <v>1</v>
      </c>
      <c r="Y93" s="109">
        <v>1</v>
      </c>
      <c r="Z93" s="109">
        <v>0</v>
      </c>
      <c r="AA93" s="109">
        <v>1</v>
      </c>
      <c r="AB93" s="109">
        <v>1</v>
      </c>
      <c r="AC93" s="131">
        <v>0</v>
      </c>
      <c r="AD93" s="5">
        <v>95</v>
      </c>
      <c r="AE93" s="5">
        <v>167</v>
      </c>
      <c r="AF93" s="5">
        <v>0</v>
      </c>
      <c r="AG93" s="5">
        <v>262</v>
      </c>
    </row>
    <row r="94" spans="1:33" ht="19.899999999999999" customHeight="1" x14ac:dyDescent="0.2">
      <c r="A94" s="95" t="s">
        <v>205</v>
      </c>
      <c r="B94" s="108">
        <v>47</v>
      </c>
      <c r="C94" s="108">
        <v>67</v>
      </c>
      <c r="D94" s="108">
        <v>114</v>
      </c>
      <c r="E94" s="108">
        <v>14</v>
      </c>
      <c r="F94" s="108">
        <v>19</v>
      </c>
      <c r="G94" s="108">
        <v>33</v>
      </c>
      <c r="H94" s="108">
        <v>1</v>
      </c>
      <c r="I94" s="108">
        <v>3</v>
      </c>
      <c r="J94" s="108">
        <v>4</v>
      </c>
      <c r="K94" s="108">
        <v>6</v>
      </c>
      <c r="L94" s="108">
        <v>8</v>
      </c>
      <c r="M94" s="108">
        <v>14</v>
      </c>
      <c r="N94" s="108">
        <v>0</v>
      </c>
      <c r="O94" s="108">
        <v>0</v>
      </c>
      <c r="P94" s="108">
        <v>0</v>
      </c>
      <c r="Q94" s="108">
        <v>0</v>
      </c>
      <c r="R94" s="108">
        <v>0</v>
      </c>
      <c r="S94" s="108">
        <v>0</v>
      </c>
      <c r="T94" s="108">
        <v>1</v>
      </c>
      <c r="U94" s="108">
        <v>0</v>
      </c>
      <c r="V94" s="108">
        <v>1</v>
      </c>
      <c r="W94" s="108">
        <v>0</v>
      </c>
      <c r="X94" s="108">
        <v>0</v>
      </c>
      <c r="Y94" s="108">
        <v>0</v>
      </c>
      <c r="Z94" s="108">
        <v>1</v>
      </c>
      <c r="AA94" s="108">
        <v>2</v>
      </c>
      <c r="AB94" s="108">
        <v>3</v>
      </c>
      <c r="AC94" s="130">
        <v>0</v>
      </c>
      <c r="AD94" s="4">
        <v>70</v>
      </c>
      <c r="AE94" s="4">
        <v>99</v>
      </c>
      <c r="AF94" s="4">
        <v>0</v>
      </c>
      <c r="AG94" s="4">
        <v>169</v>
      </c>
    </row>
    <row r="95" spans="1:33" ht="19.899999999999999" customHeight="1" x14ac:dyDescent="0.2">
      <c r="A95" s="96" t="s">
        <v>199</v>
      </c>
      <c r="B95" s="109">
        <v>86</v>
      </c>
      <c r="C95" s="109">
        <v>137</v>
      </c>
      <c r="D95" s="109">
        <v>223</v>
      </c>
      <c r="E95" s="109">
        <v>21</v>
      </c>
      <c r="F95" s="109">
        <v>14</v>
      </c>
      <c r="G95" s="109">
        <v>35</v>
      </c>
      <c r="H95" s="109">
        <v>8</v>
      </c>
      <c r="I95" s="109">
        <v>5</v>
      </c>
      <c r="J95" s="109">
        <v>13</v>
      </c>
      <c r="K95" s="109">
        <v>7</v>
      </c>
      <c r="L95" s="109">
        <v>35</v>
      </c>
      <c r="M95" s="109">
        <v>42</v>
      </c>
      <c r="N95" s="109">
        <v>0</v>
      </c>
      <c r="O95" s="109">
        <v>0</v>
      </c>
      <c r="P95" s="109">
        <v>0</v>
      </c>
      <c r="Q95" s="109">
        <v>0</v>
      </c>
      <c r="R95" s="109">
        <v>0</v>
      </c>
      <c r="S95" s="109">
        <v>0</v>
      </c>
      <c r="T95" s="109">
        <v>2</v>
      </c>
      <c r="U95" s="109">
        <v>6</v>
      </c>
      <c r="V95" s="109">
        <v>8</v>
      </c>
      <c r="W95" s="109">
        <v>1</v>
      </c>
      <c r="X95" s="109">
        <v>5</v>
      </c>
      <c r="Y95" s="109">
        <v>6</v>
      </c>
      <c r="Z95" s="109">
        <v>0</v>
      </c>
      <c r="AA95" s="109">
        <v>0</v>
      </c>
      <c r="AB95" s="109">
        <v>0</v>
      </c>
      <c r="AC95" s="131">
        <v>0</v>
      </c>
      <c r="AD95" s="5">
        <v>125</v>
      </c>
      <c r="AE95" s="5">
        <v>202</v>
      </c>
      <c r="AF95" s="5">
        <v>0</v>
      </c>
      <c r="AG95" s="5">
        <v>327</v>
      </c>
    </row>
    <row r="96" spans="1:33" ht="19.899999999999999" customHeight="1" x14ac:dyDescent="0.2">
      <c r="A96" s="95" t="s">
        <v>30</v>
      </c>
      <c r="B96" s="108">
        <v>170</v>
      </c>
      <c r="C96" s="108">
        <v>325</v>
      </c>
      <c r="D96" s="108">
        <v>495</v>
      </c>
      <c r="E96" s="108">
        <v>10</v>
      </c>
      <c r="F96" s="108">
        <v>11</v>
      </c>
      <c r="G96" s="108">
        <v>21</v>
      </c>
      <c r="H96" s="108">
        <v>2</v>
      </c>
      <c r="I96" s="108">
        <v>2</v>
      </c>
      <c r="J96" s="108">
        <v>4</v>
      </c>
      <c r="K96" s="108">
        <v>21</v>
      </c>
      <c r="L96" s="108">
        <v>16</v>
      </c>
      <c r="M96" s="108">
        <v>37</v>
      </c>
      <c r="N96" s="108">
        <v>2</v>
      </c>
      <c r="O96" s="108">
        <v>1</v>
      </c>
      <c r="P96" s="108">
        <v>3</v>
      </c>
      <c r="Q96" s="108">
        <v>2</v>
      </c>
      <c r="R96" s="108">
        <v>0</v>
      </c>
      <c r="S96" s="108">
        <v>2</v>
      </c>
      <c r="T96" s="108">
        <v>7</v>
      </c>
      <c r="U96" s="108">
        <v>16</v>
      </c>
      <c r="V96" s="108">
        <v>23</v>
      </c>
      <c r="W96" s="108">
        <v>27</v>
      </c>
      <c r="X96" s="108">
        <v>54</v>
      </c>
      <c r="Y96" s="108">
        <v>81</v>
      </c>
      <c r="Z96" s="108">
        <v>14</v>
      </c>
      <c r="AA96" s="108">
        <v>25</v>
      </c>
      <c r="AB96" s="108">
        <v>39</v>
      </c>
      <c r="AC96" s="130">
        <v>0</v>
      </c>
      <c r="AD96" s="4">
        <v>255</v>
      </c>
      <c r="AE96" s="4">
        <v>450</v>
      </c>
      <c r="AF96" s="4">
        <v>0</v>
      </c>
      <c r="AG96" s="4">
        <v>705</v>
      </c>
    </row>
    <row r="97" spans="1:33" ht="19.899999999999999" customHeight="1" x14ac:dyDescent="0.2">
      <c r="A97" s="96" t="s">
        <v>31</v>
      </c>
      <c r="B97" s="109">
        <v>95</v>
      </c>
      <c r="C97" s="109">
        <v>213</v>
      </c>
      <c r="D97" s="109">
        <v>308</v>
      </c>
      <c r="E97" s="109">
        <v>6</v>
      </c>
      <c r="F97" s="109">
        <v>25</v>
      </c>
      <c r="G97" s="109">
        <v>31</v>
      </c>
      <c r="H97" s="109">
        <v>9</v>
      </c>
      <c r="I97" s="109">
        <v>14</v>
      </c>
      <c r="J97" s="109">
        <v>23</v>
      </c>
      <c r="K97" s="109">
        <v>37</v>
      </c>
      <c r="L97" s="109">
        <v>53</v>
      </c>
      <c r="M97" s="109">
        <v>90</v>
      </c>
      <c r="N97" s="109">
        <v>0</v>
      </c>
      <c r="O97" s="109">
        <v>0</v>
      </c>
      <c r="P97" s="109">
        <v>0</v>
      </c>
      <c r="Q97" s="109">
        <v>0</v>
      </c>
      <c r="R97" s="109">
        <v>0</v>
      </c>
      <c r="S97" s="109">
        <v>0</v>
      </c>
      <c r="T97" s="109">
        <v>11</v>
      </c>
      <c r="U97" s="109">
        <v>13</v>
      </c>
      <c r="V97" s="109">
        <v>24</v>
      </c>
      <c r="W97" s="109">
        <v>3</v>
      </c>
      <c r="X97" s="109">
        <v>5</v>
      </c>
      <c r="Y97" s="109">
        <v>8</v>
      </c>
      <c r="Z97" s="109">
        <v>6</v>
      </c>
      <c r="AA97" s="109">
        <v>14</v>
      </c>
      <c r="AB97" s="109">
        <v>20</v>
      </c>
      <c r="AC97" s="131">
        <v>0</v>
      </c>
      <c r="AD97" s="5">
        <v>167</v>
      </c>
      <c r="AE97" s="5">
        <v>337</v>
      </c>
      <c r="AF97" s="5">
        <v>0</v>
      </c>
      <c r="AG97" s="5">
        <v>504</v>
      </c>
    </row>
    <row r="98" spans="1:33" ht="19.899999999999999" customHeight="1" x14ac:dyDescent="0.2">
      <c r="A98" s="95" t="s">
        <v>32</v>
      </c>
      <c r="B98" s="108">
        <v>69</v>
      </c>
      <c r="C98" s="108">
        <v>133</v>
      </c>
      <c r="D98" s="108">
        <v>202</v>
      </c>
      <c r="E98" s="108">
        <v>11</v>
      </c>
      <c r="F98" s="108">
        <v>34</v>
      </c>
      <c r="G98" s="108">
        <v>45</v>
      </c>
      <c r="H98" s="108">
        <v>2</v>
      </c>
      <c r="I98" s="108">
        <v>4</v>
      </c>
      <c r="J98" s="108">
        <v>6</v>
      </c>
      <c r="K98" s="108">
        <v>9</v>
      </c>
      <c r="L98" s="108">
        <v>23</v>
      </c>
      <c r="M98" s="108">
        <v>32</v>
      </c>
      <c r="N98" s="108">
        <v>0</v>
      </c>
      <c r="O98" s="108">
        <v>0</v>
      </c>
      <c r="P98" s="108">
        <v>0</v>
      </c>
      <c r="Q98" s="108">
        <v>0</v>
      </c>
      <c r="R98" s="108">
        <v>0</v>
      </c>
      <c r="S98" s="108">
        <v>0</v>
      </c>
      <c r="T98" s="108">
        <v>1</v>
      </c>
      <c r="U98" s="108">
        <v>0</v>
      </c>
      <c r="V98" s="108">
        <v>1</v>
      </c>
      <c r="W98" s="108">
        <v>2</v>
      </c>
      <c r="X98" s="108">
        <v>2</v>
      </c>
      <c r="Y98" s="108">
        <v>4</v>
      </c>
      <c r="Z98" s="108">
        <v>1</v>
      </c>
      <c r="AA98" s="108">
        <v>2</v>
      </c>
      <c r="AB98" s="108">
        <v>3</v>
      </c>
      <c r="AC98" s="130">
        <v>0</v>
      </c>
      <c r="AD98" s="4">
        <v>95</v>
      </c>
      <c r="AE98" s="4">
        <v>198</v>
      </c>
      <c r="AF98" s="4">
        <v>0</v>
      </c>
      <c r="AG98" s="4">
        <v>293</v>
      </c>
    </row>
    <row r="99" spans="1:33" ht="19.899999999999999" customHeight="1" x14ac:dyDescent="0.2">
      <c r="A99" s="96" t="s">
        <v>33</v>
      </c>
      <c r="B99" s="109">
        <v>60</v>
      </c>
      <c r="C99" s="109">
        <v>154</v>
      </c>
      <c r="D99" s="109">
        <v>214</v>
      </c>
      <c r="E99" s="109">
        <v>7</v>
      </c>
      <c r="F99" s="109">
        <v>10</v>
      </c>
      <c r="G99" s="109">
        <v>17</v>
      </c>
      <c r="H99" s="109">
        <v>2</v>
      </c>
      <c r="I99" s="109">
        <v>2</v>
      </c>
      <c r="J99" s="109">
        <v>4</v>
      </c>
      <c r="K99" s="109">
        <v>13</v>
      </c>
      <c r="L99" s="109">
        <v>12</v>
      </c>
      <c r="M99" s="109">
        <v>25</v>
      </c>
      <c r="N99" s="109">
        <v>0</v>
      </c>
      <c r="O99" s="109">
        <v>0</v>
      </c>
      <c r="P99" s="109">
        <v>0</v>
      </c>
      <c r="Q99" s="109">
        <v>0</v>
      </c>
      <c r="R99" s="109">
        <v>0</v>
      </c>
      <c r="S99" s="109">
        <v>0</v>
      </c>
      <c r="T99" s="109">
        <v>4</v>
      </c>
      <c r="U99" s="109">
        <v>2</v>
      </c>
      <c r="V99" s="109">
        <v>6</v>
      </c>
      <c r="W99" s="109">
        <v>1</v>
      </c>
      <c r="X99" s="109">
        <v>0</v>
      </c>
      <c r="Y99" s="109">
        <v>1</v>
      </c>
      <c r="Z99" s="109">
        <v>0</v>
      </c>
      <c r="AA99" s="109">
        <v>0</v>
      </c>
      <c r="AB99" s="109">
        <v>0</v>
      </c>
      <c r="AC99" s="131">
        <v>0</v>
      </c>
      <c r="AD99" s="5">
        <v>87</v>
      </c>
      <c r="AE99" s="5">
        <v>180</v>
      </c>
      <c r="AF99" s="5">
        <v>0</v>
      </c>
      <c r="AG99" s="5">
        <v>267</v>
      </c>
    </row>
    <row r="100" spans="1:33" ht="19.899999999999999" customHeight="1" x14ac:dyDescent="0.2">
      <c r="A100" s="95" t="s">
        <v>34</v>
      </c>
      <c r="B100" s="108">
        <v>111</v>
      </c>
      <c r="C100" s="108">
        <v>191</v>
      </c>
      <c r="D100" s="108">
        <v>302</v>
      </c>
      <c r="E100" s="108">
        <v>10</v>
      </c>
      <c r="F100" s="108">
        <v>17</v>
      </c>
      <c r="G100" s="108">
        <v>27</v>
      </c>
      <c r="H100" s="108">
        <v>0</v>
      </c>
      <c r="I100" s="108">
        <v>3</v>
      </c>
      <c r="J100" s="108">
        <v>3</v>
      </c>
      <c r="K100" s="108">
        <v>6</v>
      </c>
      <c r="L100" s="108">
        <v>16</v>
      </c>
      <c r="M100" s="108">
        <v>22</v>
      </c>
      <c r="N100" s="108">
        <v>0</v>
      </c>
      <c r="O100" s="108">
        <v>0</v>
      </c>
      <c r="P100" s="108">
        <v>0</v>
      </c>
      <c r="Q100" s="108">
        <v>0</v>
      </c>
      <c r="R100" s="108">
        <v>0</v>
      </c>
      <c r="S100" s="108">
        <v>0</v>
      </c>
      <c r="T100" s="108">
        <v>5</v>
      </c>
      <c r="U100" s="108">
        <v>7</v>
      </c>
      <c r="V100" s="108">
        <v>12</v>
      </c>
      <c r="W100" s="108">
        <v>0</v>
      </c>
      <c r="X100" s="108">
        <v>0</v>
      </c>
      <c r="Y100" s="108">
        <v>0</v>
      </c>
      <c r="Z100" s="108">
        <v>8</v>
      </c>
      <c r="AA100" s="108">
        <v>15</v>
      </c>
      <c r="AB100" s="108">
        <v>23</v>
      </c>
      <c r="AC100" s="130">
        <v>0</v>
      </c>
      <c r="AD100" s="4">
        <v>140</v>
      </c>
      <c r="AE100" s="4">
        <v>249</v>
      </c>
      <c r="AF100" s="4">
        <v>0</v>
      </c>
      <c r="AG100" s="4">
        <v>389</v>
      </c>
    </row>
    <row r="101" spans="1:33" ht="19.899999999999999" customHeight="1" x14ac:dyDescent="0.2">
      <c r="A101" s="96" t="s">
        <v>35</v>
      </c>
      <c r="B101" s="109">
        <v>77</v>
      </c>
      <c r="C101" s="109">
        <v>106</v>
      </c>
      <c r="D101" s="109">
        <v>183</v>
      </c>
      <c r="E101" s="109">
        <v>5</v>
      </c>
      <c r="F101" s="109">
        <v>9</v>
      </c>
      <c r="G101" s="109">
        <v>14</v>
      </c>
      <c r="H101" s="109">
        <v>6</v>
      </c>
      <c r="I101" s="109">
        <v>4</v>
      </c>
      <c r="J101" s="109">
        <v>10</v>
      </c>
      <c r="K101" s="109">
        <v>14</v>
      </c>
      <c r="L101" s="109">
        <v>14</v>
      </c>
      <c r="M101" s="109">
        <v>28</v>
      </c>
      <c r="N101" s="109">
        <v>0</v>
      </c>
      <c r="O101" s="109">
        <v>0</v>
      </c>
      <c r="P101" s="109">
        <v>0</v>
      </c>
      <c r="Q101" s="109">
        <v>3</v>
      </c>
      <c r="R101" s="109">
        <v>6</v>
      </c>
      <c r="S101" s="109">
        <v>9</v>
      </c>
      <c r="T101" s="109">
        <v>13</v>
      </c>
      <c r="U101" s="109">
        <v>13</v>
      </c>
      <c r="V101" s="109">
        <v>26</v>
      </c>
      <c r="W101" s="109">
        <v>6</v>
      </c>
      <c r="X101" s="109">
        <v>4</v>
      </c>
      <c r="Y101" s="109">
        <v>10</v>
      </c>
      <c r="Z101" s="109">
        <v>0</v>
      </c>
      <c r="AA101" s="109">
        <v>1</v>
      </c>
      <c r="AB101" s="109">
        <v>1</v>
      </c>
      <c r="AC101" s="131">
        <v>0</v>
      </c>
      <c r="AD101" s="5">
        <v>124</v>
      </c>
      <c r="AE101" s="5">
        <v>157</v>
      </c>
      <c r="AF101" s="5">
        <v>0</v>
      </c>
      <c r="AG101" s="5">
        <v>281</v>
      </c>
    </row>
    <row r="102" spans="1:33" ht="19.899999999999999" customHeight="1" x14ac:dyDescent="0.2">
      <c r="A102" s="95" t="s">
        <v>36</v>
      </c>
      <c r="B102" s="108">
        <v>36</v>
      </c>
      <c r="C102" s="108">
        <v>67</v>
      </c>
      <c r="D102" s="108">
        <v>103</v>
      </c>
      <c r="E102" s="108">
        <v>9</v>
      </c>
      <c r="F102" s="108">
        <v>10</v>
      </c>
      <c r="G102" s="108">
        <v>19</v>
      </c>
      <c r="H102" s="108">
        <v>3</v>
      </c>
      <c r="I102" s="108">
        <v>2</v>
      </c>
      <c r="J102" s="108">
        <v>5</v>
      </c>
      <c r="K102" s="108">
        <v>23</v>
      </c>
      <c r="L102" s="108">
        <v>42</v>
      </c>
      <c r="M102" s="108">
        <v>65</v>
      </c>
      <c r="N102" s="108">
        <v>0</v>
      </c>
      <c r="O102" s="108">
        <v>0</v>
      </c>
      <c r="P102" s="108">
        <v>0</v>
      </c>
      <c r="Q102" s="108">
        <v>3</v>
      </c>
      <c r="R102" s="108">
        <v>9</v>
      </c>
      <c r="S102" s="108">
        <v>12</v>
      </c>
      <c r="T102" s="108">
        <v>9</v>
      </c>
      <c r="U102" s="108">
        <v>20</v>
      </c>
      <c r="V102" s="108">
        <v>29</v>
      </c>
      <c r="W102" s="108">
        <v>3</v>
      </c>
      <c r="X102" s="108">
        <v>2</v>
      </c>
      <c r="Y102" s="108">
        <v>5</v>
      </c>
      <c r="Z102" s="108">
        <v>0</v>
      </c>
      <c r="AA102" s="108">
        <v>0</v>
      </c>
      <c r="AB102" s="108">
        <v>0</v>
      </c>
      <c r="AC102" s="130">
        <v>0</v>
      </c>
      <c r="AD102" s="4">
        <v>86</v>
      </c>
      <c r="AE102" s="4">
        <v>152</v>
      </c>
      <c r="AF102" s="4">
        <v>0</v>
      </c>
      <c r="AG102" s="4">
        <v>238</v>
      </c>
    </row>
    <row r="103" spans="1:33" ht="19.899999999999999" customHeight="1" x14ac:dyDescent="0.2">
      <c r="A103" s="96" t="s">
        <v>127</v>
      </c>
      <c r="B103" s="109">
        <v>47</v>
      </c>
      <c r="C103" s="109">
        <v>74</v>
      </c>
      <c r="D103" s="109">
        <v>121</v>
      </c>
      <c r="E103" s="109">
        <v>1</v>
      </c>
      <c r="F103" s="109">
        <v>3</v>
      </c>
      <c r="G103" s="109">
        <v>4</v>
      </c>
      <c r="H103" s="109">
        <v>4</v>
      </c>
      <c r="I103" s="109">
        <v>3</v>
      </c>
      <c r="J103" s="109">
        <v>7</v>
      </c>
      <c r="K103" s="109">
        <v>41</v>
      </c>
      <c r="L103" s="109">
        <v>77</v>
      </c>
      <c r="M103" s="109">
        <v>118</v>
      </c>
      <c r="N103" s="109">
        <v>0</v>
      </c>
      <c r="O103" s="109">
        <v>1</v>
      </c>
      <c r="P103" s="109">
        <v>1</v>
      </c>
      <c r="Q103" s="109">
        <v>0</v>
      </c>
      <c r="R103" s="109">
        <v>1</v>
      </c>
      <c r="S103" s="109">
        <v>1</v>
      </c>
      <c r="T103" s="109">
        <v>13</v>
      </c>
      <c r="U103" s="109">
        <v>16</v>
      </c>
      <c r="V103" s="109">
        <v>29</v>
      </c>
      <c r="W103" s="109">
        <v>2</v>
      </c>
      <c r="X103" s="109">
        <v>4</v>
      </c>
      <c r="Y103" s="109">
        <v>6</v>
      </c>
      <c r="Z103" s="109">
        <v>3</v>
      </c>
      <c r="AA103" s="109">
        <v>6</v>
      </c>
      <c r="AB103" s="109">
        <v>9</v>
      </c>
      <c r="AC103" s="131">
        <v>5</v>
      </c>
      <c r="AD103" s="5">
        <v>111</v>
      </c>
      <c r="AE103" s="5">
        <v>185</v>
      </c>
      <c r="AF103" s="5">
        <v>5</v>
      </c>
      <c r="AG103" s="5">
        <v>301</v>
      </c>
    </row>
    <row r="104" spans="1:33" ht="19.899999999999999" customHeight="1" x14ac:dyDescent="0.2">
      <c r="A104" s="95" t="s">
        <v>210</v>
      </c>
      <c r="B104" s="108">
        <v>37</v>
      </c>
      <c r="C104" s="108">
        <v>71</v>
      </c>
      <c r="D104" s="108">
        <v>108</v>
      </c>
      <c r="E104" s="108">
        <v>5</v>
      </c>
      <c r="F104" s="108">
        <v>7</v>
      </c>
      <c r="G104" s="108">
        <v>12</v>
      </c>
      <c r="H104" s="108">
        <v>11</v>
      </c>
      <c r="I104" s="108">
        <v>14</v>
      </c>
      <c r="J104" s="108">
        <v>25</v>
      </c>
      <c r="K104" s="108">
        <v>18</v>
      </c>
      <c r="L104" s="108">
        <v>72</v>
      </c>
      <c r="M104" s="108">
        <v>90</v>
      </c>
      <c r="N104" s="108">
        <v>4</v>
      </c>
      <c r="O104" s="108">
        <v>1</v>
      </c>
      <c r="P104" s="108">
        <v>5</v>
      </c>
      <c r="Q104" s="108">
        <v>1</v>
      </c>
      <c r="R104" s="108">
        <v>1</v>
      </c>
      <c r="S104" s="108">
        <v>2</v>
      </c>
      <c r="T104" s="108">
        <v>5</v>
      </c>
      <c r="U104" s="108">
        <v>9</v>
      </c>
      <c r="V104" s="108">
        <v>14</v>
      </c>
      <c r="W104" s="108">
        <v>1</v>
      </c>
      <c r="X104" s="108">
        <v>4</v>
      </c>
      <c r="Y104" s="108">
        <v>5</v>
      </c>
      <c r="Z104" s="108">
        <v>2</v>
      </c>
      <c r="AA104" s="108">
        <v>9</v>
      </c>
      <c r="AB104" s="108">
        <v>11</v>
      </c>
      <c r="AC104" s="130">
        <v>0</v>
      </c>
      <c r="AD104" s="4">
        <v>84</v>
      </c>
      <c r="AE104" s="4">
        <v>188</v>
      </c>
      <c r="AF104" s="4">
        <v>0</v>
      </c>
      <c r="AG104" s="4">
        <v>272</v>
      </c>
    </row>
    <row r="105" spans="1:33" ht="19.899999999999999" customHeight="1" x14ac:dyDescent="0.2">
      <c r="A105" s="96" t="s">
        <v>37</v>
      </c>
      <c r="B105" s="109">
        <v>134</v>
      </c>
      <c r="C105" s="109">
        <v>331</v>
      </c>
      <c r="D105" s="109">
        <v>465</v>
      </c>
      <c r="E105" s="109">
        <v>12</v>
      </c>
      <c r="F105" s="109">
        <v>18</v>
      </c>
      <c r="G105" s="109">
        <v>30</v>
      </c>
      <c r="H105" s="109">
        <v>0</v>
      </c>
      <c r="I105" s="109">
        <v>0</v>
      </c>
      <c r="J105" s="109">
        <v>0</v>
      </c>
      <c r="K105" s="109">
        <v>12</v>
      </c>
      <c r="L105" s="109">
        <v>24</v>
      </c>
      <c r="M105" s="109">
        <v>36</v>
      </c>
      <c r="N105" s="109">
        <v>0</v>
      </c>
      <c r="O105" s="109">
        <v>0</v>
      </c>
      <c r="P105" s="109">
        <v>0</v>
      </c>
      <c r="Q105" s="109">
        <v>0</v>
      </c>
      <c r="R105" s="109">
        <v>0</v>
      </c>
      <c r="S105" s="109">
        <v>0</v>
      </c>
      <c r="T105" s="109">
        <v>9</v>
      </c>
      <c r="U105" s="109">
        <v>20</v>
      </c>
      <c r="V105" s="109">
        <v>29</v>
      </c>
      <c r="W105" s="109">
        <v>1</v>
      </c>
      <c r="X105" s="109">
        <v>4</v>
      </c>
      <c r="Y105" s="109">
        <v>5</v>
      </c>
      <c r="Z105" s="109">
        <v>1</v>
      </c>
      <c r="AA105" s="109">
        <v>5</v>
      </c>
      <c r="AB105" s="109">
        <v>6</v>
      </c>
      <c r="AC105" s="131">
        <v>0</v>
      </c>
      <c r="AD105" s="5">
        <v>169</v>
      </c>
      <c r="AE105" s="5">
        <v>402</v>
      </c>
      <c r="AF105" s="5">
        <v>0</v>
      </c>
      <c r="AG105" s="5">
        <v>571</v>
      </c>
    </row>
    <row r="106" spans="1:33" ht="19.899999999999999" customHeight="1" x14ac:dyDescent="0.2">
      <c r="A106" s="95" t="s">
        <v>192</v>
      </c>
      <c r="B106" s="108">
        <v>226</v>
      </c>
      <c r="C106" s="108">
        <v>300</v>
      </c>
      <c r="D106" s="108">
        <v>526</v>
      </c>
      <c r="E106" s="108">
        <v>54</v>
      </c>
      <c r="F106" s="108">
        <v>64</v>
      </c>
      <c r="G106" s="108">
        <v>118</v>
      </c>
      <c r="H106" s="108">
        <v>50</v>
      </c>
      <c r="I106" s="108">
        <v>92</v>
      </c>
      <c r="J106" s="108">
        <v>142</v>
      </c>
      <c r="K106" s="108">
        <v>78</v>
      </c>
      <c r="L106" s="108">
        <v>102</v>
      </c>
      <c r="M106" s="108">
        <v>180</v>
      </c>
      <c r="N106" s="108">
        <v>0</v>
      </c>
      <c r="O106" s="108">
        <v>0</v>
      </c>
      <c r="P106" s="108">
        <v>0</v>
      </c>
      <c r="Q106" s="108">
        <v>2</v>
      </c>
      <c r="R106" s="108">
        <v>2</v>
      </c>
      <c r="S106" s="108">
        <v>4</v>
      </c>
      <c r="T106" s="108">
        <v>12</v>
      </c>
      <c r="U106" s="108">
        <v>15</v>
      </c>
      <c r="V106" s="108">
        <v>27</v>
      </c>
      <c r="W106" s="108">
        <v>0</v>
      </c>
      <c r="X106" s="108">
        <v>0</v>
      </c>
      <c r="Y106" s="108">
        <v>0</v>
      </c>
      <c r="Z106" s="108">
        <v>0</v>
      </c>
      <c r="AA106" s="108">
        <v>0</v>
      </c>
      <c r="AB106" s="108">
        <v>0</v>
      </c>
      <c r="AC106" s="130">
        <v>0</v>
      </c>
      <c r="AD106" s="4">
        <v>422</v>
      </c>
      <c r="AE106" s="4">
        <v>575</v>
      </c>
      <c r="AF106" s="4">
        <v>0</v>
      </c>
      <c r="AG106" s="4">
        <v>997</v>
      </c>
    </row>
    <row r="107" spans="1:33" ht="19.899999999999999" customHeight="1" x14ac:dyDescent="0.2">
      <c r="A107" s="96" t="s">
        <v>38</v>
      </c>
      <c r="B107" s="109">
        <v>89</v>
      </c>
      <c r="C107" s="109">
        <v>137</v>
      </c>
      <c r="D107" s="109">
        <v>226</v>
      </c>
      <c r="E107" s="109">
        <v>9</v>
      </c>
      <c r="F107" s="109">
        <v>26</v>
      </c>
      <c r="G107" s="109">
        <v>35</v>
      </c>
      <c r="H107" s="109">
        <v>4</v>
      </c>
      <c r="I107" s="109">
        <v>17</v>
      </c>
      <c r="J107" s="109">
        <v>21</v>
      </c>
      <c r="K107" s="109">
        <v>83</v>
      </c>
      <c r="L107" s="109">
        <v>169</v>
      </c>
      <c r="M107" s="109">
        <v>252</v>
      </c>
      <c r="N107" s="109">
        <v>0</v>
      </c>
      <c r="O107" s="109">
        <v>0</v>
      </c>
      <c r="P107" s="109">
        <v>0</v>
      </c>
      <c r="Q107" s="109">
        <v>0</v>
      </c>
      <c r="R107" s="109">
        <v>0</v>
      </c>
      <c r="S107" s="109">
        <v>0</v>
      </c>
      <c r="T107" s="109">
        <v>14</v>
      </c>
      <c r="U107" s="109">
        <v>19</v>
      </c>
      <c r="V107" s="109">
        <v>33</v>
      </c>
      <c r="W107" s="109">
        <v>6</v>
      </c>
      <c r="X107" s="109">
        <v>20</v>
      </c>
      <c r="Y107" s="109">
        <v>26</v>
      </c>
      <c r="Z107" s="109">
        <v>10</v>
      </c>
      <c r="AA107" s="109">
        <v>13</v>
      </c>
      <c r="AB107" s="109">
        <v>23</v>
      </c>
      <c r="AC107" s="131">
        <v>0</v>
      </c>
      <c r="AD107" s="5">
        <v>215</v>
      </c>
      <c r="AE107" s="5">
        <v>401</v>
      </c>
      <c r="AF107" s="5">
        <v>0</v>
      </c>
      <c r="AG107" s="5">
        <v>616</v>
      </c>
    </row>
    <row r="108" spans="1:33" ht="19.899999999999999" customHeight="1" x14ac:dyDescent="0.2">
      <c r="A108" s="95" t="s">
        <v>39</v>
      </c>
      <c r="B108" s="108">
        <v>77</v>
      </c>
      <c r="C108" s="108">
        <v>109</v>
      </c>
      <c r="D108" s="108">
        <v>186</v>
      </c>
      <c r="E108" s="108">
        <v>36</v>
      </c>
      <c r="F108" s="108">
        <v>47</v>
      </c>
      <c r="G108" s="108">
        <v>83</v>
      </c>
      <c r="H108" s="108">
        <v>10</v>
      </c>
      <c r="I108" s="108">
        <v>24</v>
      </c>
      <c r="J108" s="108">
        <v>34</v>
      </c>
      <c r="K108" s="108">
        <v>94</v>
      </c>
      <c r="L108" s="108">
        <v>130</v>
      </c>
      <c r="M108" s="108">
        <v>224</v>
      </c>
      <c r="N108" s="108">
        <v>0</v>
      </c>
      <c r="O108" s="108">
        <v>0</v>
      </c>
      <c r="P108" s="108">
        <v>0</v>
      </c>
      <c r="Q108" s="108">
        <v>0</v>
      </c>
      <c r="R108" s="108">
        <v>0</v>
      </c>
      <c r="S108" s="108">
        <v>0</v>
      </c>
      <c r="T108" s="108">
        <v>6</v>
      </c>
      <c r="U108" s="108">
        <v>14</v>
      </c>
      <c r="V108" s="108">
        <v>20</v>
      </c>
      <c r="W108" s="108">
        <v>4</v>
      </c>
      <c r="X108" s="108">
        <v>5</v>
      </c>
      <c r="Y108" s="108">
        <v>9</v>
      </c>
      <c r="Z108" s="108">
        <v>3</v>
      </c>
      <c r="AA108" s="108">
        <v>13</v>
      </c>
      <c r="AB108" s="108">
        <v>16</v>
      </c>
      <c r="AC108" s="130">
        <v>2</v>
      </c>
      <c r="AD108" s="4">
        <v>230</v>
      </c>
      <c r="AE108" s="4">
        <v>342</v>
      </c>
      <c r="AF108" s="4">
        <v>2</v>
      </c>
      <c r="AG108" s="4">
        <v>574</v>
      </c>
    </row>
    <row r="109" spans="1:33" ht="19.899999999999999" customHeight="1" x14ac:dyDescent="0.2">
      <c r="A109" s="96" t="s">
        <v>128</v>
      </c>
      <c r="B109" s="109">
        <v>29</v>
      </c>
      <c r="C109" s="109">
        <v>79</v>
      </c>
      <c r="D109" s="109">
        <v>108</v>
      </c>
      <c r="E109" s="109">
        <v>0</v>
      </c>
      <c r="F109" s="109">
        <v>13</v>
      </c>
      <c r="G109" s="109">
        <v>13</v>
      </c>
      <c r="H109" s="109">
        <v>2</v>
      </c>
      <c r="I109" s="109">
        <v>3</v>
      </c>
      <c r="J109" s="109">
        <v>5</v>
      </c>
      <c r="K109" s="109">
        <v>26</v>
      </c>
      <c r="L109" s="109">
        <v>43</v>
      </c>
      <c r="M109" s="109">
        <v>69</v>
      </c>
      <c r="N109" s="109">
        <v>0</v>
      </c>
      <c r="O109" s="109">
        <v>0</v>
      </c>
      <c r="P109" s="109">
        <v>0</v>
      </c>
      <c r="Q109" s="109">
        <v>0</v>
      </c>
      <c r="R109" s="109">
        <v>0</v>
      </c>
      <c r="S109" s="109">
        <v>0</v>
      </c>
      <c r="T109" s="109">
        <v>3</v>
      </c>
      <c r="U109" s="109">
        <v>1</v>
      </c>
      <c r="V109" s="109">
        <v>4</v>
      </c>
      <c r="W109" s="109">
        <v>0</v>
      </c>
      <c r="X109" s="109">
        <v>0</v>
      </c>
      <c r="Y109" s="109">
        <v>0</v>
      </c>
      <c r="Z109" s="109">
        <v>1</v>
      </c>
      <c r="AA109" s="109">
        <v>4</v>
      </c>
      <c r="AB109" s="109">
        <v>5</v>
      </c>
      <c r="AC109" s="131">
        <v>0</v>
      </c>
      <c r="AD109" s="5">
        <v>61</v>
      </c>
      <c r="AE109" s="5">
        <v>143</v>
      </c>
      <c r="AF109" s="5">
        <v>0</v>
      </c>
      <c r="AG109" s="5">
        <v>204</v>
      </c>
    </row>
    <row r="110" spans="1:33" ht="19.899999999999999" customHeight="1" x14ac:dyDescent="0.2">
      <c r="A110" s="95" t="s">
        <v>40</v>
      </c>
      <c r="B110" s="108">
        <v>102</v>
      </c>
      <c r="C110" s="108">
        <v>187</v>
      </c>
      <c r="D110" s="108">
        <v>289</v>
      </c>
      <c r="E110" s="108">
        <v>8</v>
      </c>
      <c r="F110" s="108">
        <v>12</v>
      </c>
      <c r="G110" s="108">
        <v>20</v>
      </c>
      <c r="H110" s="108">
        <v>5</v>
      </c>
      <c r="I110" s="108">
        <v>7</v>
      </c>
      <c r="J110" s="108">
        <v>12</v>
      </c>
      <c r="K110" s="108">
        <v>36</v>
      </c>
      <c r="L110" s="108">
        <v>79</v>
      </c>
      <c r="M110" s="108">
        <v>115</v>
      </c>
      <c r="N110" s="108">
        <v>0</v>
      </c>
      <c r="O110" s="108">
        <v>0</v>
      </c>
      <c r="P110" s="108">
        <v>0</v>
      </c>
      <c r="Q110" s="108">
        <v>1</v>
      </c>
      <c r="R110" s="108">
        <v>0</v>
      </c>
      <c r="S110" s="108">
        <v>1</v>
      </c>
      <c r="T110" s="108">
        <v>0</v>
      </c>
      <c r="U110" s="108">
        <v>0</v>
      </c>
      <c r="V110" s="108">
        <v>0</v>
      </c>
      <c r="W110" s="108">
        <v>2</v>
      </c>
      <c r="X110" s="108">
        <v>8</v>
      </c>
      <c r="Y110" s="108">
        <v>10</v>
      </c>
      <c r="Z110" s="108">
        <v>4</v>
      </c>
      <c r="AA110" s="108">
        <v>4</v>
      </c>
      <c r="AB110" s="108">
        <v>8</v>
      </c>
      <c r="AC110" s="130">
        <v>1</v>
      </c>
      <c r="AD110" s="4">
        <v>158</v>
      </c>
      <c r="AE110" s="4">
        <v>297</v>
      </c>
      <c r="AF110" s="4">
        <v>1</v>
      </c>
      <c r="AG110" s="4">
        <v>456</v>
      </c>
    </row>
    <row r="111" spans="1:33" ht="19.899999999999999" customHeight="1" x14ac:dyDescent="0.2">
      <c r="A111" s="96" t="s">
        <v>41</v>
      </c>
      <c r="B111" s="109">
        <v>60</v>
      </c>
      <c r="C111" s="109">
        <v>128</v>
      </c>
      <c r="D111" s="109">
        <v>188</v>
      </c>
      <c r="E111" s="109">
        <v>2</v>
      </c>
      <c r="F111" s="109">
        <v>0</v>
      </c>
      <c r="G111" s="109">
        <v>2</v>
      </c>
      <c r="H111" s="109">
        <v>1</v>
      </c>
      <c r="I111" s="109">
        <v>0</v>
      </c>
      <c r="J111" s="109">
        <v>1</v>
      </c>
      <c r="K111" s="109">
        <v>8</v>
      </c>
      <c r="L111" s="109">
        <v>13</v>
      </c>
      <c r="M111" s="109">
        <v>21</v>
      </c>
      <c r="N111" s="109">
        <v>4</v>
      </c>
      <c r="O111" s="109">
        <v>2</v>
      </c>
      <c r="P111" s="109">
        <v>6</v>
      </c>
      <c r="Q111" s="109">
        <v>0</v>
      </c>
      <c r="R111" s="109">
        <v>0</v>
      </c>
      <c r="S111" s="109">
        <v>0</v>
      </c>
      <c r="T111" s="109">
        <v>0</v>
      </c>
      <c r="U111" s="109">
        <v>0</v>
      </c>
      <c r="V111" s="109">
        <v>0</v>
      </c>
      <c r="W111" s="109">
        <v>24</v>
      </c>
      <c r="X111" s="109">
        <v>28</v>
      </c>
      <c r="Y111" s="109">
        <v>52</v>
      </c>
      <c r="Z111" s="109">
        <v>0</v>
      </c>
      <c r="AA111" s="109">
        <v>0</v>
      </c>
      <c r="AB111" s="109">
        <v>0</v>
      </c>
      <c r="AC111" s="131">
        <v>0</v>
      </c>
      <c r="AD111" s="5">
        <v>99</v>
      </c>
      <c r="AE111" s="5">
        <v>171</v>
      </c>
      <c r="AF111" s="5">
        <v>0</v>
      </c>
      <c r="AG111" s="5">
        <v>270</v>
      </c>
    </row>
    <row r="112" spans="1:33" ht="19.899999999999999" customHeight="1" x14ac:dyDescent="0.2">
      <c r="A112" s="95" t="s">
        <v>42</v>
      </c>
      <c r="B112" s="108">
        <v>0</v>
      </c>
      <c r="C112" s="108">
        <v>0</v>
      </c>
      <c r="D112" s="108">
        <v>0</v>
      </c>
      <c r="E112" s="108">
        <v>0</v>
      </c>
      <c r="F112" s="108">
        <v>0</v>
      </c>
      <c r="G112" s="108">
        <v>0</v>
      </c>
      <c r="H112" s="108">
        <v>64</v>
      </c>
      <c r="I112" s="108">
        <v>116</v>
      </c>
      <c r="J112" s="108">
        <v>180</v>
      </c>
      <c r="K112" s="108">
        <v>0</v>
      </c>
      <c r="L112" s="108">
        <v>0</v>
      </c>
      <c r="M112" s="108">
        <v>0</v>
      </c>
      <c r="N112" s="108">
        <v>0</v>
      </c>
      <c r="O112" s="108">
        <v>0</v>
      </c>
      <c r="P112" s="108">
        <v>0</v>
      </c>
      <c r="Q112" s="108">
        <v>0</v>
      </c>
      <c r="R112" s="108">
        <v>0</v>
      </c>
      <c r="S112" s="108">
        <v>0</v>
      </c>
      <c r="T112" s="108">
        <v>0</v>
      </c>
      <c r="U112" s="108">
        <v>0</v>
      </c>
      <c r="V112" s="108">
        <v>0</v>
      </c>
      <c r="W112" s="108">
        <v>0</v>
      </c>
      <c r="X112" s="108">
        <v>0</v>
      </c>
      <c r="Y112" s="108">
        <v>0</v>
      </c>
      <c r="Z112" s="108">
        <v>0</v>
      </c>
      <c r="AA112" s="108">
        <v>0</v>
      </c>
      <c r="AB112" s="108">
        <v>0</v>
      </c>
      <c r="AC112" s="130">
        <v>0</v>
      </c>
      <c r="AD112" s="4">
        <v>64</v>
      </c>
      <c r="AE112" s="4">
        <v>116</v>
      </c>
      <c r="AF112" s="4">
        <v>0</v>
      </c>
      <c r="AG112" s="4">
        <v>180</v>
      </c>
    </row>
    <row r="113" spans="1:33" ht="19.899999999999999" customHeight="1" x14ac:dyDescent="0.2">
      <c r="A113" s="96" t="s">
        <v>43</v>
      </c>
      <c r="B113" s="109">
        <v>147</v>
      </c>
      <c r="C113" s="109">
        <v>393</v>
      </c>
      <c r="D113" s="109">
        <v>540</v>
      </c>
      <c r="E113" s="109">
        <v>10</v>
      </c>
      <c r="F113" s="109">
        <v>9</v>
      </c>
      <c r="G113" s="109">
        <v>19</v>
      </c>
      <c r="H113" s="109">
        <v>16</v>
      </c>
      <c r="I113" s="109">
        <v>22</v>
      </c>
      <c r="J113" s="109">
        <v>38</v>
      </c>
      <c r="K113" s="109">
        <v>14</v>
      </c>
      <c r="L113" s="109">
        <v>61</v>
      </c>
      <c r="M113" s="109">
        <v>75</v>
      </c>
      <c r="N113" s="109">
        <v>0</v>
      </c>
      <c r="O113" s="109">
        <v>1</v>
      </c>
      <c r="P113" s="109">
        <v>1</v>
      </c>
      <c r="Q113" s="109">
        <v>0</v>
      </c>
      <c r="R113" s="109">
        <v>0</v>
      </c>
      <c r="S113" s="109">
        <v>0</v>
      </c>
      <c r="T113" s="109">
        <v>2</v>
      </c>
      <c r="U113" s="109">
        <v>14</v>
      </c>
      <c r="V113" s="109">
        <v>16</v>
      </c>
      <c r="W113" s="109">
        <v>8</v>
      </c>
      <c r="X113" s="109">
        <v>17</v>
      </c>
      <c r="Y113" s="109">
        <v>25</v>
      </c>
      <c r="Z113" s="109">
        <v>7</v>
      </c>
      <c r="AA113" s="109">
        <v>17</v>
      </c>
      <c r="AB113" s="109">
        <v>24</v>
      </c>
      <c r="AC113" s="131">
        <v>0</v>
      </c>
      <c r="AD113" s="5">
        <v>204</v>
      </c>
      <c r="AE113" s="5">
        <v>534</v>
      </c>
      <c r="AF113" s="5">
        <v>0</v>
      </c>
      <c r="AG113" s="5">
        <v>738</v>
      </c>
    </row>
    <row r="114" spans="1:33" ht="19.899999999999999" customHeight="1" x14ac:dyDescent="0.2">
      <c r="A114" s="95" t="s">
        <v>231</v>
      </c>
      <c r="B114" s="108">
        <v>42</v>
      </c>
      <c r="C114" s="108">
        <v>133</v>
      </c>
      <c r="D114" s="108">
        <v>175</v>
      </c>
      <c r="E114" s="108">
        <v>7</v>
      </c>
      <c r="F114" s="108">
        <v>33</v>
      </c>
      <c r="G114" s="108">
        <v>40</v>
      </c>
      <c r="H114" s="108">
        <v>5</v>
      </c>
      <c r="I114" s="108">
        <v>16</v>
      </c>
      <c r="J114" s="108">
        <v>21</v>
      </c>
      <c r="K114" s="108">
        <v>7</v>
      </c>
      <c r="L114" s="108">
        <v>23</v>
      </c>
      <c r="M114" s="108">
        <v>30</v>
      </c>
      <c r="N114" s="108">
        <v>0</v>
      </c>
      <c r="O114" s="108">
        <v>0</v>
      </c>
      <c r="P114" s="108">
        <v>0</v>
      </c>
      <c r="Q114" s="108">
        <v>0</v>
      </c>
      <c r="R114" s="108">
        <v>0</v>
      </c>
      <c r="S114" s="108">
        <v>0</v>
      </c>
      <c r="T114" s="108">
        <v>3</v>
      </c>
      <c r="U114" s="108">
        <v>8</v>
      </c>
      <c r="V114" s="108">
        <v>11</v>
      </c>
      <c r="W114" s="108">
        <v>1</v>
      </c>
      <c r="X114" s="108">
        <v>1</v>
      </c>
      <c r="Y114" s="108">
        <v>2</v>
      </c>
      <c r="Z114" s="108">
        <v>6</v>
      </c>
      <c r="AA114" s="108">
        <v>5</v>
      </c>
      <c r="AB114" s="108">
        <v>11</v>
      </c>
      <c r="AC114" s="130">
        <v>0</v>
      </c>
      <c r="AD114" s="4">
        <v>71</v>
      </c>
      <c r="AE114" s="4">
        <v>219</v>
      </c>
      <c r="AF114" s="4">
        <v>0</v>
      </c>
      <c r="AG114" s="4">
        <v>290</v>
      </c>
    </row>
    <row r="115" spans="1:33" ht="19.899999999999999" customHeight="1" x14ac:dyDescent="0.2">
      <c r="A115" s="96" t="s">
        <v>190</v>
      </c>
      <c r="B115" s="109">
        <v>33</v>
      </c>
      <c r="C115" s="109">
        <v>80</v>
      </c>
      <c r="D115" s="109">
        <v>113</v>
      </c>
      <c r="E115" s="109">
        <v>8</v>
      </c>
      <c r="F115" s="109">
        <v>22</v>
      </c>
      <c r="G115" s="109">
        <v>30</v>
      </c>
      <c r="H115" s="109">
        <v>1</v>
      </c>
      <c r="I115" s="109">
        <v>0</v>
      </c>
      <c r="J115" s="109">
        <v>1</v>
      </c>
      <c r="K115" s="109">
        <v>2</v>
      </c>
      <c r="L115" s="109">
        <v>6</v>
      </c>
      <c r="M115" s="109">
        <v>8</v>
      </c>
      <c r="N115" s="109">
        <v>0</v>
      </c>
      <c r="O115" s="109">
        <v>0</v>
      </c>
      <c r="P115" s="109">
        <v>0</v>
      </c>
      <c r="Q115" s="109">
        <v>0</v>
      </c>
      <c r="R115" s="109">
        <v>1</v>
      </c>
      <c r="S115" s="109">
        <v>1</v>
      </c>
      <c r="T115" s="109">
        <v>2</v>
      </c>
      <c r="U115" s="109">
        <v>5</v>
      </c>
      <c r="V115" s="109">
        <v>7</v>
      </c>
      <c r="W115" s="109">
        <v>0</v>
      </c>
      <c r="X115" s="109">
        <v>1</v>
      </c>
      <c r="Y115" s="109">
        <v>1</v>
      </c>
      <c r="Z115" s="109">
        <v>0</v>
      </c>
      <c r="AA115" s="109">
        <v>0</v>
      </c>
      <c r="AB115" s="109">
        <v>0</v>
      </c>
      <c r="AC115" s="131">
        <v>0</v>
      </c>
      <c r="AD115" s="5">
        <v>46</v>
      </c>
      <c r="AE115" s="5">
        <v>115</v>
      </c>
      <c r="AF115" s="5">
        <v>0</v>
      </c>
      <c r="AG115" s="5">
        <v>161</v>
      </c>
    </row>
    <row r="116" spans="1:33" ht="19.899999999999999" customHeight="1" x14ac:dyDescent="0.2">
      <c r="A116" s="95" t="s">
        <v>226</v>
      </c>
      <c r="B116" s="108">
        <v>91</v>
      </c>
      <c r="C116" s="108">
        <v>211</v>
      </c>
      <c r="D116" s="108">
        <v>302</v>
      </c>
      <c r="E116" s="108">
        <v>8</v>
      </c>
      <c r="F116" s="108">
        <v>43</v>
      </c>
      <c r="G116" s="108">
        <v>51</v>
      </c>
      <c r="H116" s="108">
        <v>1</v>
      </c>
      <c r="I116" s="108">
        <v>0</v>
      </c>
      <c r="J116" s="108">
        <v>1</v>
      </c>
      <c r="K116" s="108">
        <v>15</v>
      </c>
      <c r="L116" s="108">
        <v>26</v>
      </c>
      <c r="M116" s="108">
        <v>41</v>
      </c>
      <c r="N116" s="108">
        <v>0</v>
      </c>
      <c r="O116" s="108">
        <v>0</v>
      </c>
      <c r="P116" s="108">
        <v>0</v>
      </c>
      <c r="Q116" s="108">
        <v>0</v>
      </c>
      <c r="R116" s="108">
        <v>0</v>
      </c>
      <c r="S116" s="108">
        <v>0</v>
      </c>
      <c r="T116" s="108">
        <v>12</v>
      </c>
      <c r="U116" s="108">
        <v>28</v>
      </c>
      <c r="V116" s="108">
        <v>40</v>
      </c>
      <c r="W116" s="108">
        <v>0</v>
      </c>
      <c r="X116" s="108">
        <v>0</v>
      </c>
      <c r="Y116" s="108">
        <v>0</v>
      </c>
      <c r="Z116" s="108">
        <v>1</v>
      </c>
      <c r="AA116" s="108">
        <v>0</v>
      </c>
      <c r="AB116" s="108">
        <v>1</v>
      </c>
      <c r="AC116" s="130">
        <v>0</v>
      </c>
      <c r="AD116" s="4">
        <v>128</v>
      </c>
      <c r="AE116" s="4">
        <v>308</v>
      </c>
      <c r="AF116" s="4">
        <v>0</v>
      </c>
      <c r="AG116" s="4">
        <v>436</v>
      </c>
    </row>
    <row r="117" spans="1:33" ht="19.899999999999999" customHeight="1" x14ac:dyDescent="0.2">
      <c r="A117" s="96" t="s">
        <v>44</v>
      </c>
      <c r="B117" s="109">
        <v>77</v>
      </c>
      <c r="C117" s="109">
        <v>173</v>
      </c>
      <c r="D117" s="109">
        <v>250</v>
      </c>
      <c r="E117" s="109">
        <v>0</v>
      </c>
      <c r="F117" s="109">
        <v>1</v>
      </c>
      <c r="G117" s="109">
        <v>1</v>
      </c>
      <c r="H117" s="109">
        <v>0</v>
      </c>
      <c r="I117" s="109">
        <v>1</v>
      </c>
      <c r="J117" s="109">
        <v>1</v>
      </c>
      <c r="K117" s="109">
        <v>4</v>
      </c>
      <c r="L117" s="109">
        <v>7</v>
      </c>
      <c r="M117" s="109">
        <v>11</v>
      </c>
      <c r="N117" s="109">
        <v>0</v>
      </c>
      <c r="O117" s="109">
        <v>0</v>
      </c>
      <c r="P117" s="109">
        <v>0</v>
      </c>
      <c r="Q117" s="109">
        <v>1</v>
      </c>
      <c r="R117" s="109">
        <v>2</v>
      </c>
      <c r="S117" s="109">
        <v>3</v>
      </c>
      <c r="T117" s="109">
        <v>0</v>
      </c>
      <c r="U117" s="109">
        <v>0</v>
      </c>
      <c r="V117" s="109">
        <v>0</v>
      </c>
      <c r="W117" s="109">
        <v>0</v>
      </c>
      <c r="X117" s="109">
        <v>1</v>
      </c>
      <c r="Y117" s="109">
        <v>1</v>
      </c>
      <c r="Z117" s="109">
        <v>3</v>
      </c>
      <c r="AA117" s="109">
        <v>0</v>
      </c>
      <c r="AB117" s="109">
        <v>3</v>
      </c>
      <c r="AC117" s="131">
        <v>0</v>
      </c>
      <c r="AD117" s="5">
        <v>85</v>
      </c>
      <c r="AE117" s="5">
        <v>185</v>
      </c>
      <c r="AF117" s="5">
        <v>0</v>
      </c>
      <c r="AG117" s="5">
        <v>270</v>
      </c>
    </row>
    <row r="118" spans="1:33" ht="19.899999999999999" customHeight="1" x14ac:dyDescent="0.2">
      <c r="A118" s="95" t="s">
        <v>129</v>
      </c>
      <c r="B118" s="108">
        <v>41</v>
      </c>
      <c r="C118" s="108">
        <v>131</v>
      </c>
      <c r="D118" s="108">
        <v>172</v>
      </c>
      <c r="E118" s="108">
        <v>17</v>
      </c>
      <c r="F118" s="108">
        <v>28</v>
      </c>
      <c r="G118" s="108">
        <v>45</v>
      </c>
      <c r="H118" s="108">
        <v>7</v>
      </c>
      <c r="I118" s="108">
        <v>12</v>
      </c>
      <c r="J118" s="108">
        <v>19</v>
      </c>
      <c r="K118" s="108">
        <v>9</v>
      </c>
      <c r="L118" s="108">
        <v>18</v>
      </c>
      <c r="M118" s="108">
        <v>27</v>
      </c>
      <c r="N118" s="108">
        <v>0</v>
      </c>
      <c r="O118" s="108">
        <v>0</v>
      </c>
      <c r="P118" s="108">
        <v>0</v>
      </c>
      <c r="Q118" s="108">
        <v>0</v>
      </c>
      <c r="R118" s="108">
        <v>1</v>
      </c>
      <c r="S118" s="108">
        <v>1</v>
      </c>
      <c r="T118" s="108">
        <v>5</v>
      </c>
      <c r="U118" s="108">
        <v>10</v>
      </c>
      <c r="V118" s="108">
        <v>15</v>
      </c>
      <c r="W118" s="108">
        <v>2</v>
      </c>
      <c r="X118" s="108">
        <v>0</v>
      </c>
      <c r="Y118" s="108">
        <v>2</v>
      </c>
      <c r="Z118" s="108">
        <v>1</v>
      </c>
      <c r="AA118" s="108">
        <v>2</v>
      </c>
      <c r="AB118" s="108">
        <v>3</v>
      </c>
      <c r="AC118" s="130">
        <v>0</v>
      </c>
      <c r="AD118" s="4">
        <v>82</v>
      </c>
      <c r="AE118" s="4">
        <v>202</v>
      </c>
      <c r="AF118" s="4">
        <v>0</v>
      </c>
      <c r="AG118" s="4">
        <v>284</v>
      </c>
    </row>
    <row r="119" spans="1:33" s="34" customFormat="1" ht="19.899999999999999" customHeight="1" x14ac:dyDescent="0.2">
      <c r="A119" s="96" t="s">
        <v>45</v>
      </c>
      <c r="B119" s="109">
        <v>67</v>
      </c>
      <c r="C119" s="109">
        <v>129</v>
      </c>
      <c r="D119" s="109">
        <v>196</v>
      </c>
      <c r="E119" s="109">
        <v>4</v>
      </c>
      <c r="F119" s="109">
        <v>14</v>
      </c>
      <c r="G119" s="109">
        <v>18</v>
      </c>
      <c r="H119" s="109">
        <v>1</v>
      </c>
      <c r="I119" s="109">
        <v>3</v>
      </c>
      <c r="J119" s="109">
        <v>4</v>
      </c>
      <c r="K119" s="109">
        <v>7</v>
      </c>
      <c r="L119" s="109">
        <v>11</v>
      </c>
      <c r="M119" s="109">
        <v>18</v>
      </c>
      <c r="N119" s="109">
        <v>0</v>
      </c>
      <c r="O119" s="109">
        <v>1</v>
      </c>
      <c r="P119" s="109">
        <v>1</v>
      </c>
      <c r="Q119" s="109">
        <v>2</v>
      </c>
      <c r="R119" s="109">
        <v>0</v>
      </c>
      <c r="S119" s="109">
        <v>2</v>
      </c>
      <c r="T119" s="109">
        <v>0</v>
      </c>
      <c r="U119" s="109">
        <v>0</v>
      </c>
      <c r="V119" s="109">
        <v>0</v>
      </c>
      <c r="W119" s="109">
        <v>1</v>
      </c>
      <c r="X119" s="109">
        <v>2</v>
      </c>
      <c r="Y119" s="109">
        <v>3</v>
      </c>
      <c r="Z119" s="109">
        <v>0</v>
      </c>
      <c r="AA119" s="109">
        <v>4</v>
      </c>
      <c r="AB119" s="109">
        <v>4</v>
      </c>
      <c r="AC119" s="131">
        <v>0</v>
      </c>
      <c r="AD119" s="5">
        <v>82</v>
      </c>
      <c r="AE119" s="5">
        <v>164</v>
      </c>
      <c r="AF119" s="5">
        <v>0</v>
      </c>
      <c r="AG119" s="5">
        <v>246</v>
      </c>
    </row>
    <row r="120" spans="1:33" ht="19.899999999999999" customHeight="1" x14ac:dyDescent="0.2">
      <c r="A120" s="95" t="s">
        <v>130</v>
      </c>
      <c r="B120" s="108">
        <v>39</v>
      </c>
      <c r="C120" s="108">
        <v>105</v>
      </c>
      <c r="D120" s="108">
        <v>144</v>
      </c>
      <c r="E120" s="108">
        <v>14</v>
      </c>
      <c r="F120" s="108">
        <v>19</v>
      </c>
      <c r="G120" s="108">
        <v>33</v>
      </c>
      <c r="H120" s="108">
        <v>4</v>
      </c>
      <c r="I120" s="108">
        <v>9</v>
      </c>
      <c r="J120" s="108">
        <v>13</v>
      </c>
      <c r="K120" s="108">
        <v>8</v>
      </c>
      <c r="L120" s="108">
        <v>14</v>
      </c>
      <c r="M120" s="108">
        <v>22</v>
      </c>
      <c r="N120" s="108">
        <v>0</v>
      </c>
      <c r="O120" s="108">
        <v>0</v>
      </c>
      <c r="P120" s="108">
        <v>0</v>
      </c>
      <c r="Q120" s="108">
        <v>0</v>
      </c>
      <c r="R120" s="108">
        <v>0</v>
      </c>
      <c r="S120" s="108">
        <v>0</v>
      </c>
      <c r="T120" s="108">
        <v>2</v>
      </c>
      <c r="U120" s="108">
        <v>4</v>
      </c>
      <c r="V120" s="108">
        <v>6</v>
      </c>
      <c r="W120" s="108">
        <v>1</v>
      </c>
      <c r="X120" s="108">
        <v>2</v>
      </c>
      <c r="Y120" s="108">
        <v>3</v>
      </c>
      <c r="Z120" s="108">
        <v>0</v>
      </c>
      <c r="AA120" s="108">
        <v>0</v>
      </c>
      <c r="AB120" s="108">
        <v>0</v>
      </c>
      <c r="AC120" s="130">
        <v>1</v>
      </c>
      <c r="AD120" s="4">
        <v>68</v>
      </c>
      <c r="AE120" s="4">
        <v>153</v>
      </c>
      <c r="AF120" s="4">
        <v>1</v>
      </c>
      <c r="AG120" s="4">
        <v>222</v>
      </c>
    </row>
    <row r="121" spans="1:33" ht="19.899999999999999" customHeight="1" x14ac:dyDescent="0.2">
      <c r="A121" s="96" t="s">
        <v>206</v>
      </c>
      <c r="B121" s="109">
        <v>51</v>
      </c>
      <c r="C121" s="109">
        <v>105</v>
      </c>
      <c r="D121" s="109">
        <v>156</v>
      </c>
      <c r="E121" s="109">
        <v>5</v>
      </c>
      <c r="F121" s="109">
        <v>14</v>
      </c>
      <c r="G121" s="109">
        <v>19</v>
      </c>
      <c r="H121" s="109">
        <v>4</v>
      </c>
      <c r="I121" s="109">
        <v>7</v>
      </c>
      <c r="J121" s="109">
        <v>11</v>
      </c>
      <c r="K121" s="109">
        <v>9</v>
      </c>
      <c r="L121" s="109">
        <v>11</v>
      </c>
      <c r="M121" s="109">
        <v>20</v>
      </c>
      <c r="N121" s="109">
        <v>0</v>
      </c>
      <c r="O121" s="109">
        <v>0</v>
      </c>
      <c r="P121" s="109">
        <v>0</v>
      </c>
      <c r="Q121" s="109">
        <v>0</v>
      </c>
      <c r="R121" s="109">
        <v>0</v>
      </c>
      <c r="S121" s="109">
        <v>0</v>
      </c>
      <c r="T121" s="109">
        <v>0</v>
      </c>
      <c r="U121" s="109">
        <v>3</v>
      </c>
      <c r="V121" s="109">
        <v>3</v>
      </c>
      <c r="W121" s="109">
        <v>0</v>
      </c>
      <c r="X121" s="109">
        <v>1</v>
      </c>
      <c r="Y121" s="109">
        <v>1</v>
      </c>
      <c r="Z121" s="109">
        <v>8</v>
      </c>
      <c r="AA121" s="109">
        <v>6</v>
      </c>
      <c r="AB121" s="109">
        <v>14</v>
      </c>
      <c r="AC121" s="131">
        <v>0</v>
      </c>
      <c r="AD121" s="5">
        <v>77</v>
      </c>
      <c r="AE121" s="5">
        <v>147</v>
      </c>
      <c r="AF121" s="5">
        <v>0</v>
      </c>
      <c r="AG121" s="5">
        <v>224</v>
      </c>
    </row>
    <row r="122" spans="1:33" ht="19.899999999999999" customHeight="1" x14ac:dyDescent="0.2">
      <c r="A122" s="95" t="s">
        <v>131</v>
      </c>
      <c r="B122" s="108">
        <v>30</v>
      </c>
      <c r="C122" s="108">
        <v>84</v>
      </c>
      <c r="D122" s="108">
        <v>114</v>
      </c>
      <c r="E122" s="108">
        <v>1</v>
      </c>
      <c r="F122" s="108">
        <v>11</v>
      </c>
      <c r="G122" s="108">
        <v>12</v>
      </c>
      <c r="H122" s="108">
        <v>1</v>
      </c>
      <c r="I122" s="108">
        <v>2</v>
      </c>
      <c r="J122" s="108">
        <v>3</v>
      </c>
      <c r="K122" s="108">
        <v>9</v>
      </c>
      <c r="L122" s="108">
        <v>6</v>
      </c>
      <c r="M122" s="108">
        <v>15</v>
      </c>
      <c r="N122" s="108">
        <v>0</v>
      </c>
      <c r="O122" s="108">
        <v>0</v>
      </c>
      <c r="P122" s="108">
        <v>0</v>
      </c>
      <c r="Q122" s="108">
        <v>0</v>
      </c>
      <c r="R122" s="108">
        <v>0</v>
      </c>
      <c r="S122" s="108">
        <v>0</v>
      </c>
      <c r="T122" s="108">
        <v>0</v>
      </c>
      <c r="U122" s="108">
        <v>0</v>
      </c>
      <c r="V122" s="108">
        <v>0</v>
      </c>
      <c r="W122" s="108">
        <v>0</v>
      </c>
      <c r="X122" s="108">
        <v>0</v>
      </c>
      <c r="Y122" s="108">
        <v>0</v>
      </c>
      <c r="Z122" s="108">
        <v>0</v>
      </c>
      <c r="AA122" s="108">
        <v>1</v>
      </c>
      <c r="AB122" s="108">
        <v>1</v>
      </c>
      <c r="AC122" s="130">
        <v>0</v>
      </c>
      <c r="AD122" s="4">
        <v>41</v>
      </c>
      <c r="AE122" s="4">
        <v>104</v>
      </c>
      <c r="AF122" s="4">
        <v>0</v>
      </c>
      <c r="AG122" s="4">
        <v>145</v>
      </c>
    </row>
    <row r="123" spans="1:33" ht="19.899999999999999" customHeight="1" x14ac:dyDescent="0.2">
      <c r="A123" s="96" t="s">
        <v>46</v>
      </c>
      <c r="B123" s="109">
        <v>139</v>
      </c>
      <c r="C123" s="109">
        <v>268</v>
      </c>
      <c r="D123" s="109">
        <v>407</v>
      </c>
      <c r="E123" s="109">
        <v>38</v>
      </c>
      <c r="F123" s="109">
        <v>86</v>
      </c>
      <c r="G123" s="109">
        <v>124</v>
      </c>
      <c r="H123" s="109">
        <v>15</v>
      </c>
      <c r="I123" s="109">
        <v>14</v>
      </c>
      <c r="J123" s="109">
        <v>29</v>
      </c>
      <c r="K123" s="109">
        <v>35</v>
      </c>
      <c r="L123" s="109">
        <v>62</v>
      </c>
      <c r="M123" s="109">
        <v>97</v>
      </c>
      <c r="N123" s="109">
        <v>0</v>
      </c>
      <c r="O123" s="109">
        <v>0</v>
      </c>
      <c r="P123" s="109">
        <v>0</v>
      </c>
      <c r="Q123" s="109">
        <v>0</v>
      </c>
      <c r="R123" s="109">
        <v>0</v>
      </c>
      <c r="S123" s="109">
        <v>0</v>
      </c>
      <c r="T123" s="109">
        <v>7</v>
      </c>
      <c r="U123" s="109">
        <v>9</v>
      </c>
      <c r="V123" s="109">
        <v>16</v>
      </c>
      <c r="W123" s="109">
        <v>2</v>
      </c>
      <c r="X123" s="109">
        <v>4</v>
      </c>
      <c r="Y123" s="109">
        <v>6</v>
      </c>
      <c r="Z123" s="109">
        <v>2</v>
      </c>
      <c r="AA123" s="109">
        <v>1</v>
      </c>
      <c r="AB123" s="109">
        <v>3</v>
      </c>
      <c r="AC123" s="131">
        <v>0</v>
      </c>
      <c r="AD123" s="5">
        <v>238</v>
      </c>
      <c r="AE123" s="5">
        <v>444</v>
      </c>
      <c r="AF123" s="5">
        <v>0</v>
      </c>
      <c r="AG123" s="5">
        <v>682</v>
      </c>
    </row>
    <row r="124" spans="1:33" ht="19.899999999999999" customHeight="1" x14ac:dyDescent="0.2">
      <c r="A124" s="95" t="s">
        <v>47</v>
      </c>
      <c r="B124" s="108">
        <v>35</v>
      </c>
      <c r="C124" s="108">
        <v>75</v>
      </c>
      <c r="D124" s="108">
        <v>110</v>
      </c>
      <c r="E124" s="108">
        <v>9</v>
      </c>
      <c r="F124" s="108">
        <v>23</v>
      </c>
      <c r="G124" s="108">
        <v>32</v>
      </c>
      <c r="H124" s="108">
        <v>88</v>
      </c>
      <c r="I124" s="108">
        <v>102</v>
      </c>
      <c r="J124" s="108">
        <v>190</v>
      </c>
      <c r="K124" s="108">
        <v>30</v>
      </c>
      <c r="L124" s="108">
        <v>61</v>
      </c>
      <c r="M124" s="108">
        <v>91</v>
      </c>
      <c r="N124" s="108">
        <v>1</v>
      </c>
      <c r="O124" s="108">
        <v>0</v>
      </c>
      <c r="P124" s="108">
        <v>1</v>
      </c>
      <c r="Q124" s="108">
        <v>1</v>
      </c>
      <c r="R124" s="108">
        <v>4</v>
      </c>
      <c r="S124" s="108">
        <v>5</v>
      </c>
      <c r="T124" s="108">
        <v>6</v>
      </c>
      <c r="U124" s="108">
        <v>4</v>
      </c>
      <c r="V124" s="108">
        <v>10</v>
      </c>
      <c r="W124" s="108">
        <v>0</v>
      </c>
      <c r="X124" s="108">
        <v>0</v>
      </c>
      <c r="Y124" s="108">
        <v>0</v>
      </c>
      <c r="Z124" s="108">
        <v>1</v>
      </c>
      <c r="AA124" s="108">
        <v>3</v>
      </c>
      <c r="AB124" s="108">
        <v>4</v>
      </c>
      <c r="AC124" s="130">
        <v>0</v>
      </c>
      <c r="AD124" s="4">
        <v>171</v>
      </c>
      <c r="AE124" s="4">
        <v>272</v>
      </c>
      <c r="AF124" s="4">
        <v>0</v>
      </c>
      <c r="AG124" s="4">
        <v>443</v>
      </c>
    </row>
    <row r="125" spans="1:33" ht="19.899999999999999" customHeight="1" x14ac:dyDescent="0.2">
      <c r="A125" s="96" t="s">
        <v>49</v>
      </c>
      <c r="B125" s="109">
        <v>61</v>
      </c>
      <c r="C125" s="109">
        <v>120</v>
      </c>
      <c r="D125" s="109">
        <v>181</v>
      </c>
      <c r="E125" s="109">
        <v>28</v>
      </c>
      <c r="F125" s="109">
        <v>45</v>
      </c>
      <c r="G125" s="109">
        <v>73</v>
      </c>
      <c r="H125" s="109">
        <v>25</v>
      </c>
      <c r="I125" s="109">
        <v>30</v>
      </c>
      <c r="J125" s="109">
        <v>55</v>
      </c>
      <c r="K125" s="109">
        <v>62</v>
      </c>
      <c r="L125" s="109">
        <v>97</v>
      </c>
      <c r="M125" s="109">
        <v>159</v>
      </c>
      <c r="N125" s="109">
        <v>0</v>
      </c>
      <c r="O125" s="109">
        <v>0</v>
      </c>
      <c r="P125" s="109">
        <v>0</v>
      </c>
      <c r="Q125" s="109">
        <v>1</v>
      </c>
      <c r="R125" s="109">
        <v>0</v>
      </c>
      <c r="S125" s="109">
        <v>1</v>
      </c>
      <c r="T125" s="109">
        <v>11</v>
      </c>
      <c r="U125" s="109">
        <v>13</v>
      </c>
      <c r="V125" s="109">
        <v>24</v>
      </c>
      <c r="W125" s="109">
        <v>3</v>
      </c>
      <c r="X125" s="109">
        <v>1</v>
      </c>
      <c r="Y125" s="109">
        <v>4</v>
      </c>
      <c r="Z125" s="109">
        <v>4</v>
      </c>
      <c r="AA125" s="109">
        <v>4</v>
      </c>
      <c r="AB125" s="109">
        <v>8</v>
      </c>
      <c r="AC125" s="131">
        <v>0</v>
      </c>
      <c r="AD125" s="5">
        <v>195</v>
      </c>
      <c r="AE125" s="5">
        <v>310</v>
      </c>
      <c r="AF125" s="5">
        <v>0</v>
      </c>
      <c r="AG125" s="5">
        <v>505</v>
      </c>
    </row>
    <row r="126" spans="1:33" ht="19.899999999999999" customHeight="1" x14ac:dyDescent="0.2">
      <c r="A126" s="95" t="s">
        <v>50</v>
      </c>
      <c r="B126" s="108">
        <v>27</v>
      </c>
      <c r="C126" s="108">
        <v>74</v>
      </c>
      <c r="D126" s="108">
        <v>101</v>
      </c>
      <c r="E126" s="108">
        <v>18</v>
      </c>
      <c r="F126" s="108">
        <v>33</v>
      </c>
      <c r="G126" s="108">
        <v>51</v>
      </c>
      <c r="H126" s="108">
        <v>20</v>
      </c>
      <c r="I126" s="108">
        <v>35</v>
      </c>
      <c r="J126" s="108">
        <v>55</v>
      </c>
      <c r="K126" s="108">
        <v>69</v>
      </c>
      <c r="L126" s="108">
        <v>177</v>
      </c>
      <c r="M126" s="108">
        <v>246</v>
      </c>
      <c r="N126" s="108">
        <v>0</v>
      </c>
      <c r="O126" s="108">
        <v>0</v>
      </c>
      <c r="P126" s="108">
        <v>0</v>
      </c>
      <c r="Q126" s="108">
        <v>1</v>
      </c>
      <c r="R126" s="108">
        <v>0</v>
      </c>
      <c r="S126" s="108">
        <v>1</v>
      </c>
      <c r="T126" s="108">
        <v>2</v>
      </c>
      <c r="U126" s="108">
        <v>2</v>
      </c>
      <c r="V126" s="108">
        <v>4</v>
      </c>
      <c r="W126" s="108">
        <v>1</v>
      </c>
      <c r="X126" s="108">
        <v>6</v>
      </c>
      <c r="Y126" s="108">
        <v>7</v>
      </c>
      <c r="Z126" s="108">
        <v>11</v>
      </c>
      <c r="AA126" s="108">
        <v>8</v>
      </c>
      <c r="AB126" s="108">
        <v>19</v>
      </c>
      <c r="AC126" s="130">
        <v>0</v>
      </c>
      <c r="AD126" s="4">
        <v>149</v>
      </c>
      <c r="AE126" s="4">
        <v>335</v>
      </c>
      <c r="AF126" s="4">
        <v>0</v>
      </c>
      <c r="AG126" s="4">
        <v>484</v>
      </c>
    </row>
    <row r="127" spans="1:33" ht="19.899999999999999" customHeight="1" x14ac:dyDescent="0.2">
      <c r="A127" s="96" t="s">
        <v>51</v>
      </c>
      <c r="B127" s="109">
        <v>16</v>
      </c>
      <c r="C127" s="109">
        <v>39</v>
      </c>
      <c r="D127" s="109">
        <v>55</v>
      </c>
      <c r="E127" s="109">
        <v>10</v>
      </c>
      <c r="F127" s="109">
        <v>30</v>
      </c>
      <c r="G127" s="109">
        <v>40</v>
      </c>
      <c r="H127" s="109">
        <v>54</v>
      </c>
      <c r="I127" s="109">
        <v>121</v>
      </c>
      <c r="J127" s="109">
        <v>175</v>
      </c>
      <c r="K127" s="109">
        <v>21</v>
      </c>
      <c r="L127" s="109">
        <v>43</v>
      </c>
      <c r="M127" s="109">
        <v>64</v>
      </c>
      <c r="N127" s="109">
        <v>0</v>
      </c>
      <c r="O127" s="109">
        <v>0</v>
      </c>
      <c r="P127" s="109">
        <v>0</v>
      </c>
      <c r="Q127" s="109">
        <v>0</v>
      </c>
      <c r="R127" s="109">
        <v>0</v>
      </c>
      <c r="S127" s="109">
        <v>0</v>
      </c>
      <c r="T127" s="109">
        <v>12</v>
      </c>
      <c r="U127" s="109">
        <v>13</v>
      </c>
      <c r="V127" s="109">
        <v>25</v>
      </c>
      <c r="W127" s="109">
        <v>1</v>
      </c>
      <c r="X127" s="109">
        <v>1</v>
      </c>
      <c r="Y127" s="109">
        <v>2</v>
      </c>
      <c r="Z127" s="109">
        <v>1</v>
      </c>
      <c r="AA127" s="109">
        <v>3</v>
      </c>
      <c r="AB127" s="109">
        <v>4</v>
      </c>
      <c r="AC127" s="131">
        <v>0</v>
      </c>
      <c r="AD127" s="5">
        <v>115</v>
      </c>
      <c r="AE127" s="5">
        <v>250</v>
      </c>
      <c r="AF127" s="5">
        <v>0</v>
      </c>
      <c r="AG127" s="5">
        <v>365</v>
      </c>
    </row>
    <row r="128" spans="1:33" ht="19.899999999999999" customHeight="1" x14ac:dyDescent="0.2">
      <c r="A128" s="95" t="s">
        <v>211</v>
      </c>
      <c r="B128" s="108">
        <v>34</v>
      </c>
      <c r="C128" s="108">
        <v>60</v>
      </c>
      <c r="D128" s="108">
        <v>94</v>
      </c>
      <c r="E128" s="108">
        <v>24</v>
      </c>
      <c r="F128" s="108">
        <v>66</v>
      </c>
      <c r="G128" s="108">
        <v>90</v>
      </c>
      <c r="H128" s="108">
        <v>34</v>
      </c>
      <c r="I128" s="108">
        <v>30</v>
      </c>
      <c r="J128" s="108">
        <v>64</v>
      </c>
      <c r="K128" s="108">
        <v>40</v>
      </c>
      <c r="L128" s="108">
        <v>83</v>
      </c>
      <c r="M128" s="108">
        <v>123</v>
      </c>
      <c r="N128" s="108">
        <v>0</v>
      </c>
      <c r="O128" s="108">
        <v>0</v>
      </c>
      <c r="P128" s="108">
        <v>0</v>
      </c>
      <c r="Q128" s="108">
        <v>0</v>
      </c>
      <c r="R128" s="108">
        <v>2</v>
      </c>
      <c r="S128" s="108">
        <v>2</v>
      </c>
      <c r="T128" s="108">
        <v>0</v>
      </c>
      <c r="U128" s="108">
        <v>0</v>
      </c>
      <c r="V128" s="108">
        <v>0</v>
      </c>
      <c r="W128" s="108">
        <v>2</v>
      </c>
      <c r="X128" s="108">
        <v>6</v>
      </c>
      <c r="Y128" s="108">
        <v>8</v>
      </c>
      <c r="Z128" s="108">
        <v>0</v>
      </c>
      <c r="AA128" s="108">
        <v>0</v>
      </c>
      <c r="AB128" s="108">
        <v>0</v>
      </c>
      <c r="AC128" s="130">
        <v>0</v>
      </c>
      <c r="AD128" s="4">
        <v>134</v>
      </c>
      <c r="AE128" s="4">
        <v>247</v>
      </c>
      <c r="AF128" s="4">
        <v>0</v>
      </c>
      <c r="AG128" s="4">
        <v>381</v>
      </c>
    </row>
    <row r="129" spans="1:33" ht="19.899999999999999" customHeight="1" x14ac:dyDescent="0.2">
      <c r="A129" s="96" t="s">
        <v>52</v>
      </c>
      <c r="B129" s="109">
        <v>44</v>
      </c>
      <c r="C129" s="109">
        <v>103</v>
      </c>
      <c r="D129" s="109">
        <v>147</v>
      </c>
      <c r="E129" s="109">
        <v>9</v>
      </c>
      <c r="F129" s="109">
        <v>22</v>
      </c>
      <c r="G129" s="109">
        <v>31</v>
      </c>
      <c r="H129" s="109">
        <v>56</v>
      </c>
      <c r="I129" s="109">
        <v>60</v>
      </c>
      <c r="J129" s="109">
        <v>116</v>
      </c>
      <c r="K129" s="109">
        <v>42</v>
      </c>
      <c r="L129" s="109">
        <v>98</v>
      </c>
      <c r="M129" s="109">
        <v>140</v>
      </c>
      <c r="N129" s="109">
        <v>0</v>
      </c>
      <c r="O129" s="109">
        <v>1</v>
      </c>
      <c r="P129" s="109">
        <v>1</v>
      </c>
      <c r="Q129" s="109">
        <v>0</v>
      </c>
      <c r="R129" s="109">
        <v>0</v>
      </c>
      <c r="S129" s="109">
        <v>0</v>
      </c>
      <c r="T129" s="109">
        <v>4</v>
      </c>
      <c r="U129" s="109">
        <v>5</v>
      </c>
      <c r="V129" s="109">
        <v>9</v>
      </c>
      <c r="W129" s="109">
        <v>4</v>
      </c>
      <c r="X129" s="109">
        <v>6</v>
      </c>
      <c r="Y129" s="109">
        <v>10</v>
      </c>
      <c r="Z129" s="109">
        <v>1</v>
      </c>
      <c r="AA129" s="109">
        <v>7</v>
      </c>
      <c r="AB129" s="109">
        <v>8</v>
      </c>
      <c r="AC129" s="131">
        <v>0</v>
      </c>
      <c r="AD129" s="5">
        <v>160</v>
      </c>
      <c r="AE129" s="5">
        <v>302</v>
      </c>
      <c r="AF129" s="5">
        <v>0</v>
      </c>
      <c r="AG129" s="5">
        <v>462</v>
      </c>
    </row>
    <row r="130" spans="1:33" ht="19.899999999999999" customHeight="1" x14ac:dyDescent="0.2">
      <c r="A130" s="95" t="s">
        <v>227</v>
      </c>
      <c r="B130" s="108">
        <v>3</v>
      </c>
      <c r="C130" s="108">
        <v>12</v>
      </c>
      <c r="D130" s="108">
        <v>15</v>
      </c>
      <c r="E130" s="108">
        <v>4</v>
      </c>
      <c r="F130" s="108">
        <v>5</v>
      </c>
      <c r="G130" s="108">
        <v>9</v>
      </c>
      <c r="H130" s="108">
        <v>71</v>
      </c>
      <c r="I130" s="108">
        <v>126</v>
      </c>
      <c r="J130" s="108">
        <v>197</v>
      </c>
      <c r="K130" s="108">
        <v>2</v>
      </c>
      <c r="L130" s="108">
        <v>3</v>
      </c>
      <c r="M130" s="108">
        <v>5</v>
      </c>
      <c r="N130" s="108">
        <v>0</v>
      </c>
      <c r="O130" s="108">
        <v>0</v>
      </c>
      <c r="P130" s="108">
        <v>0</v>
      </c>
      <c r="Q130" s="108">
        <v>0</v>
      </c>
      <c r="R130" s="108">
        <v>1</v>
      </c>
      <c r="S130" s="108">
        <v>1</v>
      </c>
      <c r="T130" s="108">
        <v>1</v>
      </c>
      <c r="U130" s="108">
        <v>3</v>
      </c>
      <c r="V130" s="108">
        <v>4</v>
      </c>
      <c r="W130" s="108">
        <v>0</v>
      </c>
      <c r="X130" s="108">
        <v>0</v>
      </c>
      <c r="Y130" s="108">
        <v>0</v>
      </c>
      <c r="Z130" s="108">
        <v>0</v>
      </c>
      <c r="AA130" s="108">
        <v>0</v>
      </c>
      <c r="AB130" s="108">
        <v>0</v>
      </c>
      <c r="AC130" s="130">
        <v>0</v>
      </c>
      <c r="AD130" s="4">
        <v>81</v>
      </c>
      <c r="AE130" s="4">
        <v>150</v>
      </c>
      <c r="AF130" s="4">
        <v>0</v>
      </c>
      <c r="AG130" s="4">
        <v>231</v>
      </c>
    </row>
    <row r="131" spans="1:33" ht="19.899999999999999" customHeight="1" x14ac:dyDescent="0.2">
      <c r="A131" s="96" t="s">
        <v>220</v>
      </c>
      <c r="B131" s="109">
        <v>28</v>
      </c>
      <c r="C131" s="109">
        <v>48</v>
      </c>
      <c r="D131" s="109">
        <v>76</v>
      </c>
      <c r="E131" s="109">
        <v>19</v>
      </c>
      <c r="F131" s="109">
        <v>31</v>
      </c>
      <c r="G131" s="109">
        <v>50</v>
      </c>
      <c r="H131" s="109">
        <v>10</v>
      </c>
      <c r="I131" s="109">
        <v>23</v>
      </c>
      <c r="J131" s="109">
        <v>33</v>
      </c>
      <c r="K131" s="109">
        <v>13</v>
      </c>
      <c r="L131" s="109">
        <v>26</v>
      </c>
      <c r="M131" s="109">
        <v>39</v>
      </c>
      <c r="N131" s="109">
        <v>0</v>
      </c>
      <c r="O131" s="109">
        <v>0</v>
      </c>
      <c r="P131" s="109">
        <v>0</v>
      </c>
      <c r="Q131" s="109">
        <v>0</v>
      </c>
      <c r="R131" s="109">
        <v>0</v>
      </c>
      <c r="S131" s="109">
        <v>0</v>
      </c>
      <c r="T131" s="109">
        <v>1</v>
      </c>
      <c r="U131" s="109">
        <v>6</v>
      </c>
      <c r="V131" s="109">
        <v>7</v>
      </c>
      <c r="W131" s="109">
        <v>1</v>
      </c>
      <c r="X131" s="109">
        <v>1</v>
      </c>
      <c r="Y131" s="109">
        <v>2</v>
      </c>
      <c r="Z131" s="109">
        <v>3</v>
      </c>
      <c r="AA131" s="109">
        <v>5</v>
      </c>
      <c r="AB131" s="109">
        <v>8</v>
      </c>
      <c r="AC131" s="131">
        <v>0</v>
      </c>
      <c r="AD131" s="5">
        <v>75</v>
      </c>
      <c r="AE131" s="5">
        <v>140</v>
      </c>
      <c r="AF131" s="5">
        <v>0</v>
      </c>
      <c r="AG131" s="5">
        <v>215</v>
      </c>
    </row>
    <row r="132" spans="1:33" ht="19.899999999999999" customHeight="1" x14ac:dyDescent="0.2">
      <c r="A132" s="95" t="s">
        <v>53</v>
      </c>
      <c r="B132" s="108">
        <v>52</v>
      </c>
      <c r="C132" s="108">
        <v>82</v>
      </c>
      <c r="D132" s="108">
        <v>134</v>
      </c>
      <c r="E132" s="108">
        <v>1</v>
      </c>
      <c r="F132" s="108">
        <v>3</v>
      </c>
      <c r="G132" s="108">
        <v>4</v>
      </c>
      <c r="H132" s="108">
        <v>10</v>
      </c>
      <c r="I132" s="108">
        <v>10</v>
      </c>
      <c r="J132" s="108">
        <v>20</v>
      </c>
      <c r="K132" s="108">
        <v>15</v>
      </c>
      <c r="L132" s="108">
        <v>30</v>
      </c>
      <c r="M132" s="108">
        <v>45</v>
      </c>
      <c r="N132" s="108">
        <v>0</v>
      </c>
      <c r="O132" s="108">
        <v>1</v>
      </c>
      <c r="P132" s="108">
        <v>1</v>
      </c>
      <c r="Q132" s="108">
        <v>0</v>
      </c>
      <c r="R132" s="108">
        <v>1</v>
      </c>
      <c r="S132" s="108">
        <v>1</v>
      </c>
      <c r="T132" s="108">
        <v>4</v>
      </c>
      <c r="U132" s="108">
        <v>5</v>
      </c>
      <c r="V132" s="108">
        <v>9</v>
      </c>
      <c r="W132" s="108">
        <v>3</v>
      </c>
      <c r="X132" s="108">
        <v>9</v>
      </c>
      <c r="Y132" s="108">
        <v>12</v>
      </c>
      <c r="Z132" s="108">
        <v>0</v>
      </c>
      <c r="AA132" s="108">
        <v>0</v>
      </c>
      <c r="AB132" s="108">
        <v>0</v>
      </c>
      <c r="AC132" s="130">
        <v>0</v>
      </c>
      <c r="AD132" s="4">
        <v>85</v>
      </c>
      <c r="AE132" s="4">
        <v>141</v>
      </c>
      <c r="AF132" s="4">
        <v>0</v>
      </c>
      <c r="AG132" s="4">
        <v>226</v>
      </c>
    </row>
    <row r="133" spans="1:33" ht="19.899999999999999" customHeight="1" x14ac:dyDescent="0.2">
      <c r="A133" s="96" t="s">
        <v>54</v>
      </c>
      <c r="B133" s="109">
        <v>36</v>
      </c>
      <c r="C133" s="109">
        <v>84</v>
      </c>
      <c r="D133" s="109">
        <v>120</v>
      </c>
      <c r="E133" s="109">
        <v>14</v>
      </c>
      <c r="F133" s="109">
        <v>39</v>
      </c>
      <c r="G133" s="109">
        <v>53</v>
      </c>
      <c r="H133" s="109">
        <v>2</v>
      </c>
      <c r="I133" s="109">
        <v>12</v>
      </c>
      <c r="J133" s="109">
        <v>14</v>
      </c>
      <c r="K133" s="109">
        <v>22</v>
      </c>
      <c r="L133" s="109">
        <v>66</v>
      </c>
      <c r="M133" s="109">
        <v>88</v>
      </c>
      <c r="N133" s="109">
        <v>0</v>
      </c>
      <c r="O133" s="109">
        <v>0</v>
      </c>
      <c r="P133" s="109">
        <v>0</v>
      </c>
      <c r="Q133" s="109">
        <v>0</v>
      </c>
      <c r="R133" s="109">
        <v>2</v>
      </c>
      <c r="S133" s="109">
        <v>2</v>
      </c>
      <c r="T133" s="109">
        <v>2</v>
      </c>
      <c r="U133" s="109">
        <v>2</v>
      </c>
      <c r="V133" s="109">
        <v>4</v>
      </c>
      <c r="W133" s="109">
        <v>0</v>
      </c>
      <c r="X133" s="109">
        <v>0</v>
      </c>
      <c r="Y133" s="109">
        <v>0</v>
      </c>
      <c r="Z133" s="109">
        <v>3</v>
      </c>
      <c r="AA133" s="109">
        <v>1</v>
      </c>
      <c r="AB133" s="109">
        <v>4</v>
      </c>
      <c r="AC133" s="131">
        <v>0</v>
      </c>
      <c r="AD133" s="5">
        <v>79</v>
      </c>
      <c r="AE133" s="5">
        <v>206</v>
      </c>
      <c r="AF133" s="5">
        <v>0</v>
      </c>
      <c r="AG133" s="5">
        <v>285</v>
      </c>
    </row>
    <row r="134" spans="1:33" ht="19.899999999999999" customHeight="1" x14ac:dyDescent="0.2">
      <c r="A134" s="95" t="s">
        <v>4</v>
      </c>
      <c r="B134" s="108">
        <v>54</v>
      </c>
      <c r="C134" s="108">
        <v>75</v>
      </c>
      <c r="D134" s="108">
        <v>129</v>
      </c>
      <c r="E134" s="108">
        <v>12</v>
      </c>
      <c r="F134" s="108">
        <v>13</v>
      </c>
      <c r="G134" s="108">
        <v>25</v>
      </c>
      <c r="H134" s="108">
        <v>0</v>
      </c>
      <c r="I134" s="108">
        <v>0</v>
      </c>
      <c r="J134" s="108">
        <v>0</v>
      </c>
      <c r="K134" s="108">
        <v>8</v>
      </c>
      <c r="L134" s="108">
        <v>8</v>
      </c>
      <c r="M134" s="108">
        <v>16</v>
      </c>
      <c r="N134" s="108">
        <v>0</v>
      </c>
      <c r="O134" s="108">
        <v>0</v>
      </c>
      <c r="P134" s="108">
        <v>0</v>
      </c>
      <c r="Q134" s="108">
        <v>0</v>
      </c>
      <c r="R134" s="108">
        <v>1</v>
      </c>
      <c r="S134" s="108">
        <v>1</v>
      </c>
      <c r="T134" s="108">
        <v>0</v>
      </c>
      <c r="U134" s="108">
        <v>0</v>
      </c>
      <c r="V134" s="108">
        <v>0</v>
      </c>
      <c r="W134" s="108">
        <v>0</v>
      </c>
      <c r="X134" s="108">
        <v>1</v>
      </c>
      <c r="Y134" s="108">
        <v>1</v>
      </c>
      <c r="Z134" s="108">
        <v>1</v>
      </c>
      <c r="AA134" s="108">
        <v>1</v>
      </c>
      <c r="AB134" s="108">
        <v>2</v>
      </c>
      <c r="AC134" s="130">
        <v>1</v>
      </c>
      <c r="AD134" s="4">
        <v>75</v>
      </c>
      <c r="AE134" s="4">
        <v>99</v>
      </c>
      <c r="AF134" s="4">
        <v>1</v>
      </c>
      <c r="AG134" s="4">
        <v>175</v>
      </c>
    </row>
    <row r="135" spans="1:33" ht="19.899999999999999" customHeight="1" x14ac:dyDescent="0.2">
      <c r="A135" s="96" t="s">
        <v>55</v>
      </c>
      <c r="B135" s="109">
        <v>57</v>
      </c>
      <c r="C135" s="109">
        <v>120</v>
      </c>
      <c r="D135" s="109">
        <v>177</v>
      </c>
      <c r="E135" s="109">
        <v>10</v>
      </c>
      <c r="F135" s="109">
        <v>42</v>
      </c>
      <c r="G135" s="109">
        <v>52</v>
      </c>
      <c r="H135" s="109">
        <v>3</v>
      </c>
      <c r="I135" s="109">
        <v>11</v>
      </c>
      <c r="J135" s="109">
        <v>14</v>
      </c>
      <c r="K135" s="109">
        <v>41</v>
      </c>
      <c r="L135" s="109">
        <v>84</v>
      </c>
      <c r="M135" s="109">
        <v>125</v>
      </c>
      <c r="N135" s="109">
        <v>1</v>
      </c>
      <c r="O135" s="109">
        <v>0</v>
      </c>
      <c r="P135" s="109">
        <v>1</v>
      </c>
      <c r="Q135" s="109">
        <v>1</v>
      </c>
      <c r="R135" s="109">
        <v>1</v>
      </c>
      <c r="S135" s="109">
        <v>2</v>
      </c>
      <c r="T135" s="109">
        <v>1</v>
      </c>
      <c r="U135" s="109">
        <v>3</v>
      </c>
      <c r="V135" s="109">
        <v>4</v>
      </c>
      <c r="W135" s="109">
        <v>3</v>
      </c>
      <c r="X135" s="109">
        <v>4</v>
      </c>
      <c r="Y135" s="109">
        <v>7</v>
      </c>
      <c r="Z135" s="109">
        <v>4</v>
      </c>
      <c r="AA135" s="109">
        <v>1</v>
      </c>
      <c r="AB135" s="109">
        <v>5</v>
      </c>
      <c r="AC135" s="131">
        <v>0</v>
      </c>
      <c r="AD135" s="5">
        <v>121</v>
      </c>
      <c r="AE135" s="5">
        <v>266</v>
      </c>
      <c r="AF135" s="5">
        <v>0</v>
      </c>
      <c r="AG135" s="5">
        <v>387</v>
      </c>
    </row>
    <row r="136" spans="1:33" ht="19.899999999999999" customHeight="1" x14ac:dyDescent="0.2">
      <c r="A136" s="95" t="s">
        <v>56</v>
      </c>
      <c r="B136" s="108">
        <v>39</v>
      </c>
      <c r="C136" s="108">
        <v>57</v>
      </c>
      <c r="D136" s="108">
        <v>96</v>
      </c>
      <c r="E136" s="108">
        <v>3</v>
      </c>
      <c r="F136" s="108">
        <v>15</v>
      </c>
      <c r="G136" s="108">
        <v>18</v>
      </c>
      <c r="H136" s="108">
        <v>5</v>
      </c>
      <c r="I136" s="108">
        <v>13</v>
      </c>
      <c r="J136" s="108">
        <v>18</v>
      </c>
      <c r="K136" s="108">
        <v>58</v>
      </c>
      <c r="L136" s="108">
        <v>186</v>
      </c>
      <c r="M136" s="108">
        <v>244</v>
      </c>
      <c r="N136" s="108">
        <v>1</v>
      </c>
      <c r="O136" s="108">
        <v>2</v>
      </c>
      <c r="P136" s="108">
        <v>3</v>
      </c>
      <c r="Q136" s="108">
        <v>0</v>
      </c>
      <c r="R136" s="108">
        <v>1</v>
      </c>
      <c r="S136" s="108">
        <v>1</v>
      </c>
      <c r="T136" s="108">
        <v>9</v>
      </c>
      <c r="U136" s="108">
        <v>20</v>
      </c>
      <c r="V136" s="108">
        <v>29</v>
      </c>
      <c r="W136" s="108">
        <v>3</v>
      </c>
      <c r="X136" s="108">
        <v>3</v>
      </c>
      <c r="Y136" s="108">
        <v>6</v>
      </c>
      <c r="Z136" s="108">
        <v>1</v>
      </c>
      <c r="AA136" s="108">
        <v>17</v>
      </c>
      <c r="AB136" s="108">
        <v>18</v>
      </c>
      <c r="AC136" s="130">
        <v>0</v>
      </c>
      <c r="AD136" s="108">
        <v>119</v>
      </c>
      <c r="AE136" s="108">
        <v>314</v>
      </c>
      <c r="AF136" s="108">
        <v>0</v>
      </c>
      <c r="AG136" s="108">
        <v>433</v>
      </c>
    </row>
    <row r="137" spans="1:33" ht="19.899999999999999" customHeight="1" x14ac:dyDescent="0.2">
      <c r="A137" s="96" t="s">
        <v>132</v>
      </c>
      <c r="B137" s="109">
        <v>66</v>
      </c>
      <c r="C137" s="109">
        <v>119</v>
      </c>
      <c r="D137" s="109">
        <v>185</v>
      </c>
      <c r="E137" s="109">
        <v>17</v>
      </c>
      <c r="F137" s="109">
        <v>16</v>
      </c>
      <c r="G137" s="109">
        <v>33</v>
      </c>
      <c r="H137" s="109">
        <v>16</v>
      </c>
      <c r="I137" s="109">
        <v>28</v>
      </c>
      <c r="J137" s="109">
        <v>44</v>
      </c>
      <c r="K137" s="109">
        <v>43</v>
      </c>
      <c r="L137" s="109">
        <v>127</v>
      </c>
      <c r="M137" s="109">
        <v>170</v>
      </c>
      <c r="N137" s="109">
        <v>0</v>
      </c>
      <c r="O137" s="109">
        <v>3</v>
      </c>
      <c r="P137" s="109">
        <v>3</v>
      </c>
      <c r="Q137" s="109">
        <v>1</v>
      </c>
      <c r="R137" s="109">
        <v>1</v>
      </c>
      <c r="S137" s="109">
        <v>2</v>
      </c>
      <c r="T137" s="109">
        <v>17</v>
      </c>
      <c r="U137" s="109">
        <v>16</v>
      </c>
      <c r="V137" s="109">
        <v>33</v>
      </c>
      <c r="W137" s="109">
        <v>5</v>
      </c>
      <c r="X137" s="109">
        <v>3</v>
      </c>
      <c r="Y137" s="109">
        <v>8</v>
      </c>
      <c r="Z137" s="109">
        <v>0</v>
      </c>
      <c r="AA137" s="109">
        <v>3</v>
      </c>
      <c r="AB137" s="109">
        <v>3</v>
      </c>
      <c r="AC137" s="131">
        <v>3</v>
      </c>
      <c r="AD137" s="5">
        <v>165</v>
      </c>
      <c r="AE137" s="5">
        <v>316</v>
      </c>
      <c r="AF137" s="5">
        <v>3</v>
      </c>
      <c r="AG137" s="5">
        <v>484</v>
      </c>
    </row>
    <row r="138" spans="1:33" ht="19.899999999999999" customHeight="1" x14ac:dyDescent="0.2">
      <c r="A138" s="95" t="s">
        <v>207</v>
      </c>
      <c r="B138" s="108">
        <v>78</v>
      </c>
      <c r="C138" s="108">
        <v>84</v>
      </c>
      <c r="D138" s="108">
        <v>162</v>
      </c>
      <c r="E138" s="108">
        <v>8</v>
      </c>
      <c r="F138" s="108">
        <v>4</v>
      </c>
      <c r="G138" s="108">
        <v>12</v>
      </c>
      <c r="H138" s="108">
        <v>3</v>
      </c>
      <c r="I138" s="108">
        <v>2</v>
      </c>
      <c r="J138" s="108">
        <v>5</v>
      </c>
      <c r="K138" s="108">
        <v>1</v>
      </c>
      <c r="L138" s="108">
        <v>5</v>
      </c>
      <c r="M138" s="108">
        <v>6</v>
      </c>
      <c r="N138" s="108">
        <v>0</v>
      </c>
      <c r="O138" s="108">
        <v>0</v>
      </c>
      <c r="P138" s="108">
        <v>0</v>
      </c>
      <c r="Q138" s="108">
        <v>0</v>
      </c>
      <c r="R138" s="108">
        <v>0</v>
      </c>
      <c r="S138" s="108">
        <v>0</v>
      </c>
      <c r="T138" s="108">
        <v>0</v>
      </c>
      <c r="U138" s="108">
        <v>1</v>
      </c>
      <c r="V138" s="108">
        <v>1</v>
      </c>
      <c r="W138" s="108">
        <v>14</v>
      </c>
      <c r="X138" s="108">
        <v>12</v>
      </c>
      <c r="Y138" s="108">
        <v>26</v>
      </c>
      <c r="Z138" s="108">
        <v>0</v>
      </c>
      <c r="AA138" s="108">
        <v>2</v>
      </c>
      <c r="AB138" s="108">
        <v>2</v>
      </c>
      <c r="AC138" s="130">
        <v>0</v>
      </c>
      <c r="AD138" s="4">
        <v>104</v>
      </c>
      <c r="AE138" s="4">
        <v>110</v>
      </c>
      <c r="AF138" s="4">
        <v>0</v>
      </c>
      <c r="AG138" s="4">
        <v>214</v>
      </c>
    </row>
    <row r="139" spans="1:33" ht="19.899999999999999" customHeight="1" x14ac:dyDescent="0.2">
      <c r="A139" s="96" t="s">
        <v>57</v>
      </c>
      <c r="B139" s="109">
        <v>23</v>
      </c>
      <c r="C139" s="109">
        <v>52</v>
      </c>
      <c r="D139" s="109">
        <v>75</v>
      </c>
      <c r="E139" s="109">
        <v>12</v>
      </c>
      <c r="F139" s="109">
        <v>18</v>
      </c>
      <c r="G139" s="109">
        <v>30</v>
      </c>
      <c r="H139" s="109">
        <v>7</v>
      </c>
      <c r="I139" s="109">
        <v>22</v>
      </c>
      <c r="J139" s="109">
        <v>29</v>
      </c>
      <c r="K139" s="109">
        <v>6</v>
      </c>
      <c r="L139" s="109">
        <v>12</v>
      </c>
      <c r="M139" s="109">
        <v>18</v>
      </c>
      <c r="N139" s="109">
        <v>0</v>
      </c>
      <c r="O139" s="109">
        <v>0</v>
      </c>
      <c r="P139" s="109">
        <v>0</v>
      </c>
      <c r="Q139" s="109">
        <v>0</v>
      </c>
      <c r="R139" s="109">
        <v>2</v>
      </c>
      <c r="S139" s="109">
        <v>2</v>
      </c>
      <c r="T139" s="109">
        <v>1</v>
      </c>
      <c r="U139" s="109">
        <v>4</v>
      </c>
      <c r="V139" s="109">
        <v>5</v>
      </c>
      <c r="W139" s="109">
        <v>1</v>
      </c>
      <c r="X139" s="109">
        <v>1</v>
      </c>
      <c r="Y139" s="109">
        <v>2</v>
      </c>
      <c r="Z139" s="109">
        <v>4</v>
      </c>
      <c r="AA139" s="109">
        <v>3</v>
      </c>
      <c r="AB139" s="109">
        <v>7</v>
      </c>
      <c r="AC139" s="131">
        <v>1</v>
      </c>
      <c r="AD139" s="5">
        <v>54</v>
      </c>
      <c r="AE139" s="5">
        <v>114</v>
      </c>
      <c r="AF139" s="5">
        <v>1</v>
      </c>
      <c r="AG139" s="5">
        <v>169</v>
      </c>
    </row>
    <row r="140" spans="1:33" ht="19.899999999999999" customHeight="1" x14ac:dyDescent="0.2">
      <c r="A140" s="95" t="s">
        <v>133</v>
      </c>
      <c r="B140" s="108">
        <v>87</v>
      </c>
      <c r="C140" s="108">
        <v>146</v>
      </c>
      <c r="D140" s="108">
        <v>233</v>
      </c>
      <c r="E140" s="108">
        <v>6</v>
      </c>
      <c r="F140" s="108">
        <v>4</v>
      </c>
      <c r="G140" s="108">
        <v>10</v>
      </c>
      <c r="H140" s="108">
        <v>0</v>
      </c>
      <c r="I140" s="108">
        <v>3</v>
      </c>
      <c r="J140" s="108">
        <v>3</v>
      </c>
      <c r="K140" s="108">
        <v>3</v>
      </c>
      <c r="L140" s="108">
        <v>5</v>
      </c>
      <c r="M140" s="108">
        <v>8</v>
      </c>
      <c r="N140" s="108">
        <v>0</v>
      </c>
      <c r="O140" s="108">
        <v>0</v>
      </c>
      <c r="P140" s="108">
        <v>0</v>
      </c>
      <c r="Q140" s="108">
        <v>0</v>
      </c>
      <c r="R140" s="108">
        <v>0</v>
      </c>
      <c r="S140" s="108">
        <v>0</v>
      </c>
      <c r="T140" s="108">
        <v>1</v>
      </c>
      <c r="U140" s="108">
        <v>3</v>
      </c>
      <c r="V140" s="108">
        <v>4</v>
      </c>
      <c r="W140" s="108">
        <v>0</v>
      </c>
      <c r="X140" s="108">
        <v>0</v>
      </c>
      <c r="Y140" s="108">
        <v>0</v>
      </c>
      <c r="Z140" s="108">
        <v>3</v>
      </c>
      <c r="AA140" s="108">
        <v>6</v>
      </c>
      <c r="AB140" s="108">
        <v>9</v>
      </c>
      <c r="AC140" s="130">
        <v>0</v>
      </c>
      <c r="AD140" s="4">
        <v>100</v>
      </c>
      <c r="AE140" s="4">
        <v>167</v>
      </c>
      <c r="AF140" s="4">
        <v>0</v>
      </c>
      <c r="AG140" s="4">
        <v>267</v>
      </c>
    </row>
    <row r="141" spans="1:33" ht="19.899999999999999" customHeight="1" x14ac:dyDescent="0.2">
      <c r="A141" s="96" t="s">
        <v>191</v>
      </c>
      <c r="B141" s="109">
        <v>62</v>
      </c>
      <c r="C141" s="109">
        <v>108</v>
      </c>
      <c r="D141" s="109">
        <v>170</v>
      </c>
      <c r="E141" s="109">
        <v>3</v>
      </c>
      <c r="F141" s="109">
        <v>3</v>
      </c>
      <c r="G141" s="109">
        <v>6</v>
      </c>
      <c r="H141" s="109">
        <v>3</v>
      </c>
      <c r="I141" s="109">
        <v>4</v>
      </c>
      <c r="J141" s="109">
        <v>7</v>
      </c>
      <c r="K141" s="109">
        <v>13</v>
      </c>
      <c r="L141" s="109">
        <v>17</v>
      </c>
      <c r="M141" s="109">
        <v>30</v>
      </c>
      <c r="N141" s="109">
        <v>0</v>
      </c>
      <c r="O141" s="109">
        <v>0</v>
      </c>
      <c r="P141" s="109">
        <v>0</v>
      </c>
      <c r="Q141" s="109">
        <v>0</v>
      </c>
      <c r="R141" s="109">
        <v>0</v>
      </c>
      <c r="S141" s="109">
        <v>0</v>
      </c>
      <c r="T141" s="109">
        <v>5</v>
      </c>
      <c r="U141" s="109">
        <v>6</v>
      </c>
      <c r="V141" s="109">
        <v>11</v>
      </c>
      <c r="W141" s="109">
        <v>2</v>
      </c>
      <c r="X141" s="109">
        <v>3</v>
      </c>
      <c r="Y141" s="109">
        <v>5</v>
      </c>
      <c r="Z141" s="109">
        <v>0</v>
      </c>
      <c r="AA141" s="109">
        <v>1</v>
      </c>
      <c r="AB141" s="109">
        <v>1</v>
      </c>
      <c r="AC141" s="131">
        <v>0</v>
      </c>
      <c r="AD141" s="5">
        <v>88</v>
      </c>
      <c r="AE141" s="5">
        <v>142</v>
      </c>
      <c r="AF141" s="5">
        <v>0</v>
      </c>
      <c r="AG141" s="5">
        <v>230</v>
      </c>
    </row>
    <row r="142" spans="1:33" ht="19.899999999999999" customHeight="1" x14ac:dyDescent="0.2">
      <c r="A142" s="95" t="s">
        <v>236</v>
      </c>
      <c r="B142" s="108">
        <v>26</v>
      </c>
      <c r="C142" s="108">
        <v>44</v>
      </c>
      <c r="D142" s="108">
        <v>70</v>
      </c>
      <c r="E142" s="108">
        <v>2</v>
      </c>
      <c r="F142" s="108">
        <v>1</v>
      </c>
      <c r="G142" s="108">
        <v>3</v>
      </c>
      <c r="H142" s="108">
        <v>2</v>
      </c>
      <c r="I142" s="108">
        <v>1</v>
      </c>
      <c r="J142" s="108">
        <v>3</v>
      </c>
      <c r="K142" s="108">
        <v>7</v>
      </c>
      <c r="L142" s="108">
        <v>13</v>
      </c>
      <c r="M142" s="108">
        <v>20</v>
      </c>
      <c r="N142" s="108">
        <v>0</v>
      </c>
      <c r="O142" s="108">
        <v>0</v>
      </c>
      <c r="P142" s="108">
        <v>0</v>
      </c>
      <c r="Q142" s="108">
        <v>0</v>
      </c>
      <c r="R142" s="108">
        <v>1</v>
      </c>
      <c r="S142" s="108">
        <v>1</v>
      </c>
      <c r="T142" s="108">
        <v>1</v>
      </c>
      <c r="U142" s="108">
        <v>4</v>
      </c>
      <c r="V142" s="108">
        <v>5</v>
      </c>
      <c r="W142" s="108">
        <v>4</v>
      </c>
      <c r="X142" s="108">
        <v>6</v>
      </c>
      <c r="Y142" s="108">
        <v>10</v>
      </c>
      <c r="Z142" s="108">
        <v>2</v>
      </c>
      <c r="AA142" s="108">
        <v>1</v>
      </c>
      <c r="AB142" s="108">
        <v>3</v>
      </c>
      <c r="AC142" s="130">
        <v>4</v>
      </c>
      <c r="AD142" s="4">
        <v>44</v>
      </c>
      <c r="AE142" s="4">
        <v>71</v>
      </c>
      <c r="AF142" s="4">
        <v>4</v>
      </c>
      <c r="AG142" s="4">
        <v>119</v>
      </c>
    </row>
    <row r="143" spans="1:33" ht="19.899999999999999" customHeight="1" x14ac:dyDescent="0.2">
      <c r="A143" s="96" t="s">
        <v>119</v>
      </c>
      <c r="B143" s="109">
        <v>142</v>
      </c>
      <c r="C143" s="109">
        <v>245</v>
      </c>
      <c r="D143" s="109">
        <v>387</v>
      </c>
      <c r="E143" s="109">
        <v>4</v>
      </c>
      <c r="F143" s="109">
        <v>6</v>
      </c>
      <c r="G143" s="109">
        <v>10</v>
      </c>
      <c r="H143" s="109">
        <v>6</v>
      </c>
      <c r="I143" s="109">
        <v>5</v>
      </c>
      <c r="J143" s="109">
        <v>11</v>
      </c>
      <c r="K143" s="109">
        <v>26</v>
      </c>
      <c r="L143" s="109">
        <v>33</v>
      </c>
      <c r="M143" s="109">
        <v>59</v>
      </c>
      <c r="N143" s="109">
        <v>0</v>
      </c>
      <c r="O143" s="109">
        <v>0</v>
      </c>
      <c r="P143" s="109">
        <v>0</v>
      </c>
      <c r="Q143" s="109">
        <v>0</v>
      </c>
      <c r="R143" s="109">
        <v>1</v>
      </c>
      <c r="S143" s="109">
        <v>1</v>
      </c>
      <c r="T143" s="109">
        <v>4</v>
      </c>
      <c r="U143" s="109">
        <v>5</v>
      </c>
      <c r="V143" s="109">
        <v>9</v>
      </c>
      <c r="W143" s="109">
        <v>2</v>
      </c>
      <c r="X143" s="109">
        <v>2</v>
      </c>
      <c r="Y143" s="109">
        <v>4</v>
      </c>
      <c r="Z143" s="109">
        <v>3</v>
      </c>
      <c r="AA143" s="109">
        <v>14</v>
      </c>
      <c r="AB143" s="109">
        <v>17</v>
      </c>
      <c r="AC143" s="131">
        <v>0</v>
      </c>
      <c r="AD143" s="5">
        <v>187</v>
      </c>
      <c r="AE143" s="5">
        <v>311</v>
      </c>
      <c r="AF143" s="5">
        <v>0</v>
      </c>
      <c r="AG143" s="5">
        <v>498</v>
      </c>
    </row>
    <row r="144" spans="1:33" ht="19.899999999999999" customHeight="1" x14ac:dyDescent="0.2">
      <c r="A144" s="95" t="s">
        <v>58</v>
      </c>
      <c r="B144" s="108">
        <v>38</v>
      </c>
      <c r="C144" s="108">
        <v>64</v>
      </c>
      <c r="D144" s="108">
        <v>102</v>
      </c>
      <c r="E144" s="108">
        <v>0</v>
      </c>
      <c r="F144" s="108">
        <v>2</v>
      </c>
      <c r="G144" s="108">
        <v>2</v>
      </c>
      <c r="H144" s="108">
        <v>0</v>
      </c>
      <c r="I144" s="108">
        <v>2</v>
      </c>
      <c r="J144" s="108">
        <v>2</v>
      </c>
      <c r="K144" s="108">
        <v>2</v>
      </c>
      <c r="L144" s="108">
        <v>4</v>
      </c>
      <c r="M144" s="108">
        <v>6</v>
      </c>
      <c r="N144" s="108">
        <v>0</v>
      </c>
      <c r="O144" s="108">
        <v>0</v>
      </c>
      <c r="P144" s="108">
        <v>0</v>
      </c>
      <c r="Q144" s="108">
        <v>0</v>
      </c>
      <c r="R144" s="108">
        <v>1</v>
      </c>
      <c r="S144" s="108">
        <v>1</v>
      </c>
      <c r="T144" s="108">
        <v>4</v>
      </c>
      <c r="U144" s="108">
        <v>15</v>
      </c>
      <c r="V144" s="108">
        <v>19</v>
      </c>
      <c r="W144" s="108">
        <v>0</v>
      </c>
      <c r="X144" s="108">
        <v>4</v>
      </c>
      <c r="Y144" s="108">
        <v>4</v>
      </c>
      <c r="Z144" s="108">
        <v>0</v>
      </c>
      <c r="AA144" s="108">
        <v>1</v>
      </c>
      <c r="AB144" s="108">
        <v>1</v>
      </c>
      <c r="AC144" s="130">
        <v>0</v>
      </c>
      <c r="AD144" s="4">
        <v>44</v>
      </c>
      <c r="AE144" s="4">
        <v>93</v>
      </c>
      <c r="AF144" s="4">
        <v>0</v>
      </c>
      <c r="AG144" s="4">
        <v>137</v>
      </c>
    </row>
    <row r="145" spans="1:33" ht="19.899999999999999" customHeight="1" x14ac:dyDescent="0.2">
      <c r="A145" s="89" t="s">
        <v>59</v>
      </c>
      <c r="B145" s="134">
        <v>8628</v>
      </c>
      <c r="C145" s="134">
        <v>16917</v>
      </c>
      <c r="D145" s="134">
        <v>25545</v>
      </c>
      <c r="E145" s="134">
        <v>1675</v>
      </c>
      <c r="F145" s="134">
        <v>3755</v>
      </c>
      <c r="G145" s="134">
        <v>5430</v>
      </c>
      <c r="H145" s="134">
        <v>1735</v>
      </c>
      <c r="I145" s="134">
        <v>3015</v>
      </c>
      <c r="J145" s="134">
        <v>4750</v>
      </c>
      <c r="K145" s="134">
        <v>4288</v>
      </c>
      <c r="L145" s="134">
        <v>8397</v>
      </c>
      <c r="M145" s="134">
        <v>12685</v>
      </c>
      <c r="N145" s="134">
        <v>34</v>
      </c>
      <c r="O145" s="134">
        <v>46</v>
      </c>
      <c r="P145" s="134">
        <v>80</v>
      </c>
      <c r="Q145" s="134">
        <v>63</v>
      </c>
      <c r="R145" s="134">
        <v>133</v>
      </c>
      <c r="S145" s="134">
        <v>196</v>
      </c>
      <c r="T145" s="134">
        <v>635</v>
      </c>
      <c r="U145" s="134">
        <v>1146</v>
      </c>
      <c r="V145" s="134">
        <v>1781</v>
      </c>
      <c r="W145" s="134">
        <v>433</v>
      </c>
      <c r="X145" s="134">
        <v>715</v>
      </c>
      <c r="Y145" s="134">
        <v>1148</v>
      </c>
      <c r="Z145" s="134">
        <v>620</v>
      </c>
      <c r="AA145" s="134">
        <v>1223</v>
      </c>
      <c r="AB145" s="134">
        <v>1843</v>
      </c>
      <c r="AC145" s="86">
        <v>58</v>
      </c>
      <c r="AD145" s="134">
        <v>18111</v>
      </c>
      <c r="AE145" s="134">
        <v>35347</v>
      </c>
      <c r="AF145" s="134">
        <v>58</v>
      </c>
      <c r="AG145" s="134">
        <v>53516</v>
      </c>
    </row>
    <row r="146" spans="1:33" ht="19.899999999999999" customHeight="1" x14ac:dyDescent="0.2">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row>
    <row r="147" spans="1:33" s="21" customFormat="1" ht="141.75" customHeight="1" x14ac:dyDescent="0.2">
      <c r="A147" s="233" t="s">
        <v>498</v>
      </c>
      <c r="B147" s="233"/>
      <c r="C147" s="233"/>
      <c r="D147" s="233"/>
      <c r="E147" s="233"/>
      <c r="F147" s="233"/>
      <c r="G147" s="233"/>
      <c r="H147" s="233"/>
      <c r="I147" s="233"/>
      <c r="J147" s="233"/>
      <c r="K147" s="233"/>
      <c r="L147" s="233"/>
      <c r="M147" s="233"/>
      <c r="N147" s="233"/>
      <c r="O147" s="233"/>
      <c r="P147" s="233"/>
      <c r="Q147" s="233"/>
      <c r="R147" s="7"/>
      <c r="S147" s="7"/>
      <c r="T147" s="7"/>
      <c r="U147" s="7"/>
      <c r="V147" s="7"/>
      <c r="W147" s="7"/>
      <c r="X147" s="7"/>
      <c r="Y147" s="7"/>
      <c r="Z147" s="7"/>
      <c r="AA147" s="7"/>
      <c r="AB147" s="7"/>
      <c r="AC147" s="7"/>
      <c r="AD147" s="47"/>
      <c r="AE147" s="47"/>
      <c r="AF147" s="47"/>
      <c r="AG147" s="47"/>
    </row>
    <row r="148" spans="1:33" s="21" customFormat="1" ht="19.899999999999999" customHeight="1" x14ac:dyDescent="0.2">
      <c r="A148" s="9"/>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47"/>
      <c r="AE148" s="47"/>
      <c r="AF148" s="47"/>
      <c r="AG148" s="47"/>
    </row>
    <row r="149" spans="1:33" s="21" customFormat="1" ht="19.899999999999999" customHeight="1" x14ac:dyDescent="0.2">
      <c r="A149" s="9"/>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47"/>
      <c r="AE149" s="47"/>
      <c r="AF149" s="47"/>
      <c r="AG149" s="47"/>
    </row>
    <row r="155" spans="1:33" ht="19.899999999999999" customHeight="1" x14ac:dyDescent="0.2">
      <c r="V155" s="28"/>
    </row>
    <row r="156" spans="1:33" ht="19.899999999999999" customHeight="1" x14ac:dyDescent="0.2">
      <c r="U156" s="28"/>
    </row>
    <row r="157" spans="1:33" ht="19.899999999999999" customHeight="1" x14ac:dyDescent="0.2">
      <c r="U157" s="28"/>
    </row>
    <row r="158" spans="1:33" ht="19.899999999999999" customHeight="1" x14ac:dyDescent="0.2">
      <c r="U158" s="28"/>
    </row>
    <row r="159" spans="1:33" ht="19.899999999999999" customHeight="1" x14ac:dyDescent="0.2">
      <c r="I159" s="28"/>
      <c r="U159" s="28"/>
    </row>
    <row r="160" spans="1:33" ht="19.899999999999999" customHeight="1" x14ac:dyDescent="0.2">
      <c r="E160" s="28"/>
      <c r="I160" s="28"/>
      <c r="U160" s="28"/>
    </row>
    <row r="161" spans="5:9" ht="19.899999999999999" customHeight="1" x14ac:dyDescent="0.2">
      <c r="E161" s="28"/>
      <c r="I161" s="28"/>
    </row>
    <row r="162" spans="5:9" ht="19.899999999999999" customHeight="1" x14ac:dyDescent="0.2">
      <c r="E162" s="28"/>
      <c r="I162" s="28"/>
    </row>
    <row r="163" spans="5:9" ht="19.899999999999999" customHeight="1" x14ac:dyDescent="0.2">
      <c r="E163" s="28"/>
    </row>
  </sheetData>
  <mergeCells count="12">
    <mergeCell ref="A147:Q147"/>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44">
    <cfRule type="containsBlanks" dxfId="89" priority="2" stopIfTrue="1">
      <formula>LEN(TRIM(B6))=0</formula>
    </cfRule>
  </conditionalFormatting>
  <printOptions gridLines="1"/>
  <pageMargins left="0.75" right="0.75" top="0.49" bottom="0.5" header="0.5" footer="0.5"/>
  <pageSetup scale="4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F146"/>
  <sheetViews>
    <sheetView showGridLines="0" zoomScaleNormal="100" workbookViewId="0"/>
  </sheetViews>
  <sheetFormatPr defaultColWidth="9.140625" defaultRowHeight="19.899999999999999" customHeight="1" x14ac:dyDescent="0.2"/>
  <cols>
    <col min="1" max="1" width="24.7109375" style="9" bestFit="1" customWidth="1"/>
    <col min="2" max="2" width="19.7109375" style="8" customWidth="1"/>
    <col min="3" max="3" width="16.7109375" style="8" customWidth="1"/>
    <col min="4" max="4" width="17.7109375" style="56" customWidth="1"/>
    <col min="5" max="16384" width="9.140625" style="9"/>
  </cols>
  <sheetData>
    <row r="1" spans="1:4" ht="20.100000000000001" customHeight="1" x14ac:dyDescent="0.2"/>
    <row r="2" spans="1:4" s="230" customFormat="1" ht="30" customHeight="1" x14ac:dyDescent="0.2">
      <c r="A2" s="229" t="s">
        <v>461</v>
      </c>
    </row>
    <row r="3" spans="1:4" s="29" customFormat="1" ht="20.100000000000001" customHeight="1" x14ac:dyDescent="0.2">
      <c r="B3" s="13"/>
      <c r="C3" s="13"/>
      <c r="D3" s="58"/>
    </row>
    <row r="4" spans="1:4" s="30" customFormat="1" ht="19.899999999999999" customHeight="1" x14ac:dyDescent="0.2">
      <c r="A4" s="100" t="s">
        <v>237</v>
      </c>
      <c r="B4" s="81" t="s">
        <v>262</v>
      </c>
      <c r="C4" s="81" t="s">
        <v>66</v>
      </c>
      <c r="D4" s="99" t="s">
        <v>263</v>
      </c>
    </row>
    <row r="5" spans="1:4" s="30" customFormat="1" ht="19.899999999999999" customHeight="1" x14ac:dyDescent="0.2">
      <c r="A5" s="95" t="s">
        <v>97</v>
      </c>
      <c r="B5" s="140">
        <v>85</v>
      </c>
      <c r="C5" s="140">
        <v>550</v>
      </c>
      <c r="D5" s="142">
        <f>B5/C5</f>
        <v>0.15454545454545454</v>
      </c>
    </row>
    <row r="6" spans="1:4" s="30" customFormat="1" ht="19.899999999999999" customHeight="1" x14ac:dyDescent="0.2">
      <c r="A6" s="96" t="s">
        <v>98</v>
      </c>
      <c r="B6" s="141">
        <v>91</v>
      </c>
      <c r="C6" s="141">
        <v>429</v>
      </c>
      <c r="D6" s="143">
        <f t="shared" ref="D6:D69" si="0">B6/C6</f>
        <v>0.21212121212121213</v>
      </c>
    </row>
    <row r="7" spans="1:4" s="30" customFormat="1" ht="19.899999999999999" customHeight="1" x14ac:dyDescent="0.2">
      <c r="A7" s="95" t="s">
        <v>99</v>
      </c>
      <c r="B7" s="140">
        <v>135</v>
      </c>
      <c r="C7" s="140">
        <v>521</v>
      </c>
      <c r="D7" s="142">
        <f t="shared" si="0"/>
        <v>0.25911708253358923</v>
      </c>
    </row>
    <row r="8" spans="1:4" s="30" customFormat="1" ht="19.899999999999999" customHeight="1" x14ac:dyDescent="0.2">
      <c r="A8" s="96" t="s">
        <v>120</v>
      </c>
      <c r="B8" s="141">
        <v>24</v>
      </c>
      <c r="C8" s="141">
        <v>137</v>
      </c>
      <c r="D8" s="143">
        <f t="shared" si="0"/>
        <v>0.17518248175182483</v>
      </c>
    </row>
    <row r="9" spans="1:4" s="30" customFormat="1" ht="19.899999999999999" customHeight="1" x14ac:dyDescent="0.2">
      <c r="A9" s="95" t="s">
        <v>100</v>
      </c>
      <c r="B9" s="140">
        <v>50</v>
      </c>
      <c r="C9" s="140">
        <v>344</v>
      </c>
      <c r="D9" s="142">
        <f t="shared" si="0"/>
        <v>0.14534883720930233</v>
      </c>
    </row>
    <row r="10" spans="1:4" s="30" customFormat="1" ht="19.899999999999999" customHeight="1" x14ac:dyDescent="0.2">
      <c r="A10" s="96" t="s">
        <v>240</v>
      </c>
      <c r="B10" s="141">
        <v>21</v>
      </c>
      <c r="C10" s="141">
        <v>72</v>
      </c>
      <c r="D10" s="143">
        <f t="shared" si="0"/>
        <v>0.29166666666666669</v>
      </c>
    </row>
    <row r="11" spans="1:4" s="30" customFormat="1" ht="19.899999999999999" customHeight="1" x14ac:dyDescent="0.2">
      <c r="A11" s="95" t="s">
        <v>121</v>
      </c>
      <c r="B11" s="140">
        <v>35</v>
      </c>
      <c r="C11" s="140">
        <v>367</v>
      </c>
      <c r="D11" s="142">
        <f t="shared" si="0"/>
        <v>9.5367847411444148E-2</v>
      </c>
    </row>
    <row r="12" spans="1:4" s="30" customFormat="1" ht="19.899999999999999" customHeight="1" x14ac:dyDescent="0.2">
      <c r="A12" s="96" t="s">
        <v>218</v>
      </c>
      <c r="B12" s="141">
        <v>16</v>
      </c>
      <c r="C12" s="141">
        <v>251</v>
      </c>
      <c r="D12" s="143">
        <f t="shared" si="0"/>
        <v>6.3745019920318724E-2</v>
      </c>
    </row>
    <row r="13" spans="1:4" s="30" customFormat="1" ht="19.899999999999999" customHeight="1" x14ac:dyDescent="0.2">
      <c r="A13" s="95" t="s">
        <v>456</v>
      </c>
      <c r="B13" s="140">
        <v>12</v>
      </c>
      <c r="C13" s="140">
        <v>41</v>
      </c>
      <c r="D13" s="142">
        <f t="shared" si="0"/>
        <v>0.29268292682926828</v>
      </c>
    </row>
    <row r="14" spans="1:4" s="30" customFormat="1" ht="19.899999999999999" customHeight="1" x14ac:dyDescent="0.2">
      <c r="A14" s="96" t="s">
        <v>216</v>
      </c>
      <c r="B14" s="141">
        <v>47</v>
      </c>
      <c r="C14" s="141">
        <v>211</v>
      </c>
      <c r="D14" s="143">
        <f t="shared" si="0"/>
        <v>0.22274881516587677</v>
      </c>
    </row>
    <row r="15" spans="1:4" s="30" customFormat="1" ht="19.899999999999999" customHeight="1" x14ac:dyDescent="0.2">
      <c r="A15" s="95" t="s">
        <v>230</v>
      </c>
      <c r="B15" s="140">
        <v>54</v>
      </c>
      <c r="C15" s="140">
        <v>237</v>
      </c>
      <c r="D15" s="142">
        <f t="shared" si="0"/>
        <v>0.22784810126582278</v>
      </c>
    </row>
    <row r="16" spans="1:4" s="30" customFormat="1" ht="19.899999999999999" customHeight="1" x14ac:dyDescent="0.2">
      <c r="A16" s="96" t="s">
        <v>221</v>
      </c>
      <c r="B16" s="141">
        <v>12</v>
      </c>
      <c r="C16" s="141">
        <v>191</v>
      </c>
      <c r="D16" s="143">
        <f t="shared" si="0"/>
        <v>6.2827225130890049E-2</v>
      </c>
    </row>
    <row r="17" spans="1:4" s="30" customFormat="1" ht="19.899999999999999" customHeight="1" x14ac:dyDescent="0.2">
      <c r="A17" s="95" t="s">
        <v>208</v>
      </c>
      <c r="B17" s="140">
        <v>39</v>
      </c>
      <c r="C17" s="140">
        <v>302</v>
      </c>
      <c r="D17" s="142">
        <f t="shared" si="0"/>
        <v>0.12913907284768211</v>
      </c>
    </row>
    <row r="18" spans="1:4" s="30" customFormat="1" ht="19.899999999999999" customHeight="1" x14ac:dyDescent="0.2">
      <c r="A18" s="96" t="s">
        <v>101</v>
      </c>
      <c r="B18" s="141">
        <v>23</v>
      </c>
      <c r="C18" s="141">
        <v>260</v>
      </c>
      <c r="D18" s="143">
        <f t="shared" si="0"/>
        <v>8.8461538461538466E-2</v>
      </c>
    </row>
    <row r="19" spans="1:4" s="30" customFormat="1" ht="19.899999999999999" customHeight="1" x14ac:dyDescent="0.2">
      <c r="A19" s="95" t="s">
        <v>102</v>
      </c>
      <c r="B19" s="140">
        <v>45</v>
      </c>
      <c r="C19" s="140">
        <v>369</v>
      </c>
      <c r="D19" s="142">
        <f t="shared" si="0"/>
        <v>0.12195121951219512</v>
      </c>
    </row>
    <row r="20" spans="1:4" s="30" customFormat="1" ht="19.899999999999999" customHeight="1" x14ac:dyDescent="0.2">
      <c r="A20" s="96" t="s">
        <v>212</v>
      </c>
      <c r="B20" s="141">
        <v>29</v>
      </c>
      <c r="C20" s="141">
        <v>599</v>
      </c>
      <c r="D20" s="143">
        <f t="shared" si="0"/>
        <v>4.8414023372287146E-2</v>
      </c>
    </row>
    <row r="21" spans="1:4" s="30" customFormat="1" ht="19.899999999999999" customHeight="1" x14ac:dyDescent="0.2">
      <c r="A21" s="95" t="s">
        <v>103</v>
      </c>
      <c r="B21" s="140">
        <v>89</v>
      </c>
      <c r="C21" s="140">
        <v>759</v>
      </c>
      <c r="D21" s="142">
        <f t="shared" si="0"/>
        <v>0.11725955204216074</v>
      </c>
    </row>
    <row r="22" spans="1:4" s="30" customFormat="1" ht="19.899999999999999" customHeight="1" x14ac:dyDescent="0.2">
      <c r="A22" s="96" t="s">
        <v>217</v>
      </c>
      <c r="B22" s="141">
        <v>32</v>
      </c>
      <c r="C22" s="141">
        <v>251</v>
      </c>
      <c r="D22" s="143">
        <f t="shared" si="0"/>
        <v>0.12749003984063745</v>
      </c>
    </row>
    <row r="23" spans="1:4" s="30" customFormat="1" ht="19.899999999999999" customHeight="1" x14ac:dyDescent="0.2">
      <c r="A23" s="95" t="s">
        <v>104</v>
      </c>
      <c r="B23" s="140">
        <v>58</v>
      </c>
      <c r="C23" s="140">
        <v>421</v>
      </c>
      <c r="D23" s="142">
        <f t="shared" si="0"/>
        <v>0.13776722090261281</v>
      </c>
    </row>
    <row r="24" spans="1:4" s="30" customFormat="1" ht="19.899999999999999" customHeight="1" x14ac:dyDescent="0.2">
      <c r="A24" s="96" t="s">
        <v>0</v>
      </c>
      <c r="B24" s="141">
        <v>63</v>
      </c>
      <c r="C24" s="141">
        <v>231</v>
      </c>
      <c r="D24" s="143">
        <f t="shared" si="0"/>
        <v>0.27272727272727271</v>
      </c>
    </row>
    <row r="25" spans="1:4" s="30" customFormat="1" ht="19.899999999999999" customHeight="1" x14ac:dyDescent="0.2">
      <c r="A25" s="95" t="s">
        <v>193</v>
      </c>
      <c r="B25" s="140">
        <v>40</v>
      </c>
      <c r="C25" s="140">
        <v>160</v>
      </c>
      <c r="D25" s="142">
        <f t="shared" si="0"/>
        <v>0.25</v>
      </c>
    </row>
    <row r="26" spans="1:4" s="30" customFormat="1" ht="19.899999999999999" customHeight="1" x14ac:dyDescent="0.2">
      <c r="A26" s="96" t="s">
        <v>106</v>
      </c>
      <c r="B26" s="141">
        <v>60</v>
      </c>
      <c r="C26" s="141">
        <v>530</v>
      </c>
      <c r="D26" s="143">
        <f t="shared" si="0"/>
        <v>0.11320754716981132</v>
      </c>
    </row>
    <row r="27" spans="1:4" s="30" customFormat="1" ht="19.899999999999999" customHeight="1" x14ac:dyDescent="0.2">
      <c r="A27" s="95" t="s">
        <v>107</v>
      </c>
      <c r="B27" s="140">
        <v>154</v>
      </c>
      <c r="C27" s="140">
        <v>203</v>
      </c>
      <c r="D27" s="142">
        <f t="shared" si="0"/>
        <v>0.75862068965517238</v>
      </c>
    </row>
    <row r="28" spans="1:4" s="30" customFormat="1" ht="19.899999999999999" customHeight="1" x14ac:dyDescent="0.2">
      <c r="A28" s="96" t="s">
        <v>108</v>
      </c>
      <c r="B28" s="141">
        <v>325</v>
      </c>
      <c r="C28" s="141">
        <v>421</v>
      </c>
      <c r="D28" s="143">
        <f t="shared" si="0"/>
        <v>0.77197149643705465</v>
      </c>
    </row>
    <row r="29" spans="1:4" s="30" customFormat="1" ht="19.899999999999999" customHeight="1" x14ac:dyDescent="0.2">
      <c r="A29" s="95" t="s">
        <v>222</v>
      </c>
      <c r="B29" s="140">
        <v>88</v>
      </c>
      <c r="C29" s="140">
        <v>128</v>
      </c>
      <c r="D29" s="142">
        <f t="shared" si="0"/>
        <v>0.6875</v>
      </c>
    </row>
    <row r="30" spans="1:4" s="30" customFormat="1" ht="19.899999999999999" customHeight="1" x14ac:dyDescent="0.2">
      <c r="A30" s="96" t="s">
        <v>109</v>
      </c>
      <c r="B30" s="141">
        <v>701</v>
      </c>
      <c r="C30" s="141">
        <v>907</v>
      </c>
      <c r="D30" s="143">
        <f t="shared" si="0"/>
        <v>0.77287761852260195</v>
      </c>
    </row>
    <row r="31" spans="1:4" s="30" customFormat="1" ht="19.899999999999999" customHeight="1" x14ac:dyDescent="0.2">
      <c r="A31" s="95" t="s">
        <v>110</v>
      </c>
      <c r="B31" s="140">
        <v>112</v>
      </c>
      <c r="C31" s="140">
        <v>233</v>
      </c>
      <c r="D31" s="142">
        <f t="shared" si="0"/>
        <v>0.48068669527896996</v>
      </c>
    </row>
    <row r="32" spans="1:4" s="30" customFormat="1" ht="19.899999999999999" customHeight="1" x14ac:dyDescent="0.2">
      <c r="A32" s="96" t="s">
        <v>111</v>
      </c>
      <c r="B32" s="141">
        <v>337</v>
      </c>
      <c r="C32" s="141">
        <v>986</v>
      </c>
      <c r="D32" s="143">
        <f t="shared" si="0"/>
        <v>0.34178498985801214</v>
      </c>
    </row>
    <row r="33" spans="1:4" s="30" customFormat="1" ht="19.899999999999999" customHeight="1" x14ac:dyDescent="0.2">
      <c r="A33" s="95" t="s">
        <v>194</v>
      </c>
      <c r="B33" s="140">
        <v>115</v>
      </c>
      <c r="C33" s="140">
        <v>359</v>
      </c>
      <c r="D33" s="142">
        <f t="shared" si="0"/>
        <v>0.3203342618384401</v>
      </c>
    </row>
    <row r="34" spans="1:4" s="30" customFormat="1" ht="19.899999999999999" customHeight="1" x14ac:dyDescent="0.2">
      <c r="A34" s="96" t="s">
        <v>112</v>
      </c>
      <c r="B34" s="141">
        <v>204</v>
      </c>
      <c r="C34" s="141">
        <v>463</v>
      </c>
      <c r="D34" s="143">
        <f t="shared" si="0"/>
        <v>0.44060475161987039</v>
      </c>
    </row>
    <row r="35" spans="1:4" s="30" customFormat="1" ht="19.899999999999999" customHeight="1" x14ac:dyDescent="0.2">
      <c r="A35" s="95" t="s">
        <v>201</v>
      </c>
      <c r="B35" s="140">
        <v>129</v>
      </c>
      <c r="C35" s="140">
        <v>306</v>
      </c>
      <c r="D35" s="142">
        <f t="shared" si="0"/>
        <v>0.42156862745098039</v>
      </c>
    </row>
    <row r="36" spans="1:4" s="30" customFormat="1" ht="19.899999999999999" customHeight="1" x14ac:dyDescent="0.2">
      <c r="A36" s="96" t="s">
        <v>202</v>
      </c>
      <c r="B36" s="141">
        <v>55</v>
      </c>
      <c r="C36" s="141">
        <v>185</v>
      </c>
      <c r="D36" s="143">
        <f t="shared" si="0"/>
        <v>0.29729729729729731</v>
      </c>
    </row>
    <row r="37" spans="1:4" s="30" customFormat="1" ht="19.899999999999999" customHeight="1" x14ac:dyDescent="0.2">
      <c r="A37" s="95" t="s">
        <v>113</v>
      </c>
      <c r="B37" s="140">
        <v>125</v>
      </c>
      <c r="C37" s="140">
        <v>605</v>
      </c>
      <c r="D37" s="142">
        <f t="shared" si="0"/>
        <v>0.20661157024793389</v>
      </c>
    </row>
    <row r="38" spans="1:4" s="30" customFormat="1" ht="19.899999999999999" customHeight="1" x14ac:dyDescent="0.2">
      <c r="A38" s="96" t="s">
        <v>219</v>
      </c>
      <c r="B38" s="141">
        <v>29</v>
      </c>
      <c r="C38" s="141">
        <v>213</v>
      </c>
      <c r="D38" s="143">
        <f t="shared" si="0"/>
        <v>0.13615023474178403</v>
      </c>
    </row>
    <row r="39" spans="1:4" s="30" customFormat="1" ht="19.899999999999999" customHeight="1" x14ac:dyDescent="0.2">
      <c r="A39" s="95" t="s">
        <v>114</v>
      </c>
      <c r="B39" s="140">
        <v>39</v>
      </c>
      <c r="C39" s="140">
        <v>297</v>
      </c>
      <c r="D39" s="142">
        <f t="shared" si="0"/>
        <v>0.13131313131313133</v>
      </c>
    </row>
    <row r="40" spans="1:4" s="30" customFormat="1" ht="19.899999999999999" customHeight="1" x14ac:dyDescent="0.2">
      <c r="A40" s="96" t="s">
        <v>123</v>
      </c>
      <c r="B40" s="141">
        <v>84</v>
      </c>
      <c r="C40" s="141">
        <v>144</v>
      </c>
      <c r="D40" s="143">
        <f t="shared" si="0"/>
        <v>0.58333333333333337</v>
      </c>
    </row>
    <row r="41" spans="1:4" s="30" customFormat="1" ht="19.899999999999999" customHeight="1" x14ac:dyDescent="0.2">
      <c r="A41" s="95" t="s">
        <v>195</v>
      </c>
      <c r="B41" s="140">
        <v>38</v>
      </c>
      <c r="C41" s="140">
        <v>172</v>
      </c>
      <c r="D41" s="142">
        <f t="shared" si="0"/>
        <v>0.22093023255813954</v>
      </c>
    </row>
    <row r="42" spans="1:4" s="30" customFormat="1" ht="19.899999999999999" customHeight="1" x14ac:dyDescent="0.2">
      <c r="A42" s="96" t="s">
        <v>196</v>
      </c>
      <c r="B42" s="141">
        <v>54</v>
      </c>
      <c r="C42" s="141">
        <v>210</v>
      </c>
      <c r="D42" s="143">
        <f t="shared" si="0"/>
        <v>0.25714285714285712</v>
      </c>
    </row>
    <row r="43" spans="1:4" s="30" customFormat="1" ht="19.899999999999999" customHeight="1" x14ac:dyDescent="0.2">
      <c r="A43" s="95" t="s">
        <v>243</v>
      </c>
      <c r="B43" s="140">
        <v>31</v>
      </c>
      <c r="C43" s="140">
        <v>302</v>
      </c>
      <c r="D43" s="142">
        <f t="shared" si="0"/>
        <v>0.10264900662251655</v>
      </c>
    </row>
    <row r="44" spans="1:4" s="30" customFormat="1" ht="19.899999999999999" customHeight="1" x14ac:dyDescent="0.2">
      <c r="A44" s="96" t="s">
        <v>457</v>
      </c>
      <c r="B44" s="141">
        <v>160</v>
      </c>
      <c r="C44" s="141">
        <v>862</v>
      </c>
      <c r="D44" s="143">
        <f t="shared" si="0"/>
        <v>0.18561484918793503</v>
      </c>
    </row>
    <row r="45" spans="1:4" s="30" customFormat="1" ht="19.899999999999999" customHeight="1" x14ac:dyDescent="0.2">
      <c r="A45" s="95" t="s">
        <v>134</v>
      </c>
      <c r="B45" s="140">
        <v>138</v>
      </c>
      <c r="C45" s="140">
        <v>729</v>
      </c>
      <c r="D45" s="142">
        <f t="shared" si="0"/>
        <v>0.18930041152263374</v>
      </c>
    </row>
    <row r="46" spans="1:4" s="30" customFormat="1" ht="19.899999999999999" customHeight="1" x14ac:dyDescent="0.2">
      <c r="A46" s="96" t="s">
        <v>124</v>
      </c>
      <c r="B46" s="141">
        <v>17</v>
      </c>
      <c r="C46" s="141">
        <v>422</v>
      </c>
      <c r="D46" s="143">
        <f t="shared" si="0"/>
        <v>4.0284360189573459E-2</v>
      </c>
    </row>
    <row r="47" spans="1:4" s="30" customFormat="1" ht="19.899999999999999" customHeight="1" x14ac:dyDescent="0.2">
      <c r="A47" s="95" t="s">
        <v>203</v>
      </c>
      <c r="B47" s="140">
        <v>44</v>
      </c>
      <c r="C47" s="140">
        <v>248</v>
      </c>
      <c r="D47" s="142">
        <f t="shared" si="0"/>
        <v>0.17741935483870969</v>
      </c>
    </row>
    <row r="48" spans="1:4" s="30" customFormat="1" ht="19.899999999999999" customHeight="1" x14ac:dyDescent="0.2">
      <c r="A48" s="96" t="s">
        <v>115</v>
      </c>
      <c r="B48" s="141">
        <v>69</v>
      </c>
      <c r="C48" s="141">
        <v>598</v>
      </c>
      <c r="D48" s="143">
        <f t="shared" si="0"/>
        <v>0.11538461538461539</v>
      </c>
    </row>
    <row r="49" spans="1:4" s="30" customFormat="1" ht="19.899999999999999" customHeight="1" x14ac:dyDescent="0.2">
      <c r="A49" s="95" t="s">
        <v>116</v>
      </c>
      <c r="B49" s="140">
        <v>27</v>
      </c>
      <c r="C49" s="140">
        <v>402</v>
      </c>
      <c r="D49" s="142">
        <f t="shared" si="0"/>
        <v>6.7164179104477612E-2</v>
      </c>
    </row>
    <row r="50" spans="1:4" s="30" customFormat="1" ht="19.899999999999999" customHeight="1" x14ac:dyDescent="0.2">
      <c r="A50" s="96" t="s">
        <v>117</v>
      </c>
      <c r="B50" s="141">
        <v>44</v>
      </c>
      <c r="C50" s="141">
        <v>386</v>
      </c>
      <c r="D50" s="143">
        <f t="shared" si="0"/>
        <v>0.11398963730569948</v>
      </c>
    </row>
    <row r="51" spans="1:4" s="30" customFormat="1" ht="19.899999999999999" customHeight="1" x14ac:dyDescent="0.2">
      <c r="A51" s="95" t="s">
        <v>118</v>
      </c>
      <c r="B51" s="140">
        <v>62</v>
      </c>
      <c r="C51" s="140">
        <v>490</v>
      </c>
      <c r="D51" s="142">
        <f t="shared" si="0"/>
        <v>0.12653061224489795</v>
      </c>
    </row>
    <row r="52" spans="1:4" s="30" customFormat="1" ht="19.899999999999999" customHeight="1" x14ac:dyDescent="0.2">
      <c r="A52" s="96" t="s">
        <v>125</v>
      </c>
      <c r="B52" s="141">
        <v>20</v>
      </c>
      <c r="C52" s="141">
        <v>135</v>
      </c>
      <c r="D52" s="143">
        <f t="shared" si="0"/>
        <v>0.14814814814814814</v>
      </c>
    </row>
    <row r="53" spans="1:4" s="30" customFormat="1" ht="19.899999999999999" customHeight="1" x14ac:dyDescent="0.2">
      <c r="A53" s="95" t="s">
        <v>5</v>
      </c>
      <c r="B53" s="140">
        <v>31</v>
      </c>
      <c r="C53" s="140">
        <v>540</v>
      </c>
      <c r="D53" s="142">
        <f t="shared" si="0"/>
        <v>5.7407407407407407E-2</v>
      </c>
    </row>
    <row r="54" spans="1:4" s="30" customFormat="1" ht="19.899999999999999" customHeight="1" x14ac:dyDescent="0.2">
      <c r="A54" s="96" t="s">
        <v>6</v>
      </c>
      <c r="B54" s="141">
        <v>54</v>
      </c>
      <c r="C54" s="141">
        <v>342</v>
      </c>
      <c r="D54" s="143">
        <f t="shared" si="0"/>
        <v>0.15789473684210525</v>
      </c>
    </row>
    <row r="55" spans="1:4" s="30" customFormat="1" ht="19.899999999999999" customHeight="1" x14ac:dyDescent="0.2">
      <c r="A55" s="95" t="s">
        <v>7</v>
      </c>
      <c r="B55" s="140">
        <v>308</v>
      </c>
      <c r="C55" s="140">
        <v>534</v>
      </c>
      <c r="D55" s="142">
        <f t="shared" si="0"/>
        <v>0.57677902621722843</v>
      </c>
    </row>
    <row r="56" spans="1:4" s="30" customFormat="1" ht="19.899999999999999" customHeight="1" x14ac:dyDescent="0.2">
      <c r="A56" s="96" t="s">
        <v>1</v>
      </c>
      <c r="B56" s="141">
        <v>7</v>
      </c>
      <c r="C56" s="141">
        <v>89</v>
      </c>
      <c r="D56" s="143">
        <f t="shared" si="0"/>
        <v>7.8651685393258425E-2</v>
      </c>
    </row>
    <row r="57" spans="1:4" s="30" customFormat="1" ht="19.899999999999999" customHeight="1" x14ac:dyDescent="0.2">
      <c r="A57" s="95" t="s">
        <v>2</v>
      </c>
      <c r="B57" s="140">
        <v>13</v>
      </c>
      <c r="C57" s="140">
        <v>160</v>
      </c>
      <c r="D57" s="142">
        <f t="shared" si="0"/>
        <v>8.1250000000000003E-2</v>
      </c>
    </row>
    <row r="58" spans="1:4" s="30" customFormat="1" ht="19.899999999999999" customHeight="1" x14ac:dyDescent="0.2">
      <c r="A58" s="96" t="s">
        <v>3</v>
      </c>
      <c r="B58" s="141">
        <v>102</v>
      </c>
      <c r="C58" s="141">
        <v>188</v>
      </c>
      <c r="D58" s="143">
        <f t="shared" si="0"/>
        <v>0.54255319148936165</v>
      </c>
    </row>
    <row r="59" spans="1:4" s="30" customFormat="1" ht="19.899999999999999" customHeight="1" x14ac:dyDescent="0.2">
      <c r="A59" s="95" t="s">
        <v>8</v>
      </c>
      <c r="B59" s="140">
        <v>136</v>
      </c>
      <c r="C59" s="140">
        <v>441</v>
      </c>
      <c r="D59" s="142">
        <f t="shared" si="0"/>
        <v>0.30839002267573695</v>
      </c>
    </row>
    <row r="60" spans="1:4" s="30" customFormat="1" ht="19.899999999999999" customHeight="1" x14ac:dyDescent="0.2">
      <c r="A60" s="96" t="s">
        <v>188</v>
      </c>
      <c r="B60" s="141">
        <v>71</v>
      </c>
      <c r="C60" s="141">
        <v>124</v>
      </c>
      <c r="D60" s="143">
        <f t="shared" si="0"/>
        <v>0.57258064516129037</v>
      </c>
    </row>
    <row r="61" spans="1:4" s="30" customFormat="1" ht="19.899999999999999" customHeight="1" x14ac:dyDescent="0.2">
      <c r="A61" s="95" t="s">
        <v>213</v>
      </c>
      <c r="B61" s="140">
        <v>167</v>
      </c>
      <c r="C61" s="140">
        <v>1417</v>
      </c>
      <c r="D61" s="142">
        <f t="shared" si="0"/>
        <v>0.11785462244177841</v>
      </c>
    </row>
    <row r="62" spans="1:4" s="30" customFormat="1" ht="19.899999999999999" customHeight="1" x14ac:dyDescent="0.2">
      <c r="A62" s="96" t="s">
        <v>214</v>
      </c>
      <c r="B62" s="141">
        <v>139</v>
      </c>
      <c r="C62" s="141">
        <v>563</v>
      </c>
      <c r="D62" s="143">
        <f t="shared" si="0"/>
        <v>0.24689165186500889</v>
      </c>
    </row>
    <row r="63" spans="1:4" s="30" customFormat="1" ht="19.899999999999999" customHeight="1" x14ac:dyDescent="0.2">
      <c r="A63" s="95" t="s">
        <v>9</v>
      </c>
      <c r="B63" s="140">
        <v>55</v>
      </c>
      <c r="C63" s="140">
        <v>518</v>
      </c>
      <c r="D63" s="142">
        <f t="shared" si="0"/>
        <v>0.10617760617760617</v>
      </c>
    </row>
    <row r="64" spans="1:4" s="30" customFormat="1" ht="19.899999999999999" customHeight="1" x14ac:dyDescent="0.2">
      <c r="A64" s="96" t="s">
        <v>197</v>
      </c>
      <c r="B64" s="141">
        <v>28</v>
      </c>
      <c r="C64" s="141">
        <v>199</v>
      </c>
      <c r="D64" s="143">
        <f t="shared" si="0"/>
        <v>0.1407035175879397</v>
      </c>
    </row>
    <row r="65" spans="1:4" s="30" customFormat="1" ht="19.899999999999999" customHeight="1" x14ac:dyDescent="0.2">
      <c r="A65" s="95" t="s">
        <v>126</v>
      </c>
      <c r="B65" s="140">
        <v>28</v>
      </c>
      <c r="C65" s="140">
        <v>473</v>
      </c>
      <c r="D65" s="142">
        <f t="shared" si="0"/>
        <v>5.9196617336152217E-2</v>
      </c>
    </row>
    <row r="66" spans="1:4" s="30" customFormat="1" ht="19.899999999999999" customHeight="1" x14ac:dyDescent="0.2">
      <c r="A66" s="96" t="s">
        <v>10</v>
      </c>
      <c r="B66" s="141">
        <v>33</v>
      </c>
      <c r="C66" s="141">
        <v>329</v>
      </c>
      <c r="D66" s="143">
        <f t="shared" si="0"/>
        <v>0.10030395136778116</v>
      </c>
    </row>
    <row r="67" spans="1:4" s="30" customFormat="1" ht="19.899999999999999" customHeight="1" x14ac:dyDescent="0.2">
      <c r="A67" s="95" t="s">
        <v>11</v>
      </c>
      <c r="B67" s="140">
        <v>13</v>
      </c>
      <c r="C67" s="140">
        <v>371</v>
      </c>
      <c r="D67" s="142">
        <f t="shared" si="0"/>
        <v>3.5040431266846361E-2</v>
      </c>
    </row>
    <row r="68" spans="1:4" s="30" customFormat="1" ht="19.899999999999999" customHeight="1" x14ac:dyDescent="0.2">
      <c r="A68" s="96" t="s">
        <v>12</v>
      </c>
      <c r="B68" s="141">
        <v>67</v>
      </c>
      <c r="C68" s="141">
        <v>560</v>
      </c>
      <c r="D68" s="143">
        <f t="shared" si="0"/>
        <v>0.11964285714285715</v>
      </c>
    </row>
    <row r="69" spans="1:4" s="30" customFormat="1" ht="19.899999999999999" customHeight="1" x14ac:dyDescent="0.2">
      <c r="A69" s="95" t="s">
        <v>13</v>
      </c>
      <c r="B69" s="140">
        <v>69</v>
      </c>
      <c r="C69" s="140">
        <v>528</v>
      </c>
      <c r="D69" s="142">
        <f t="shared" si="0"/>
        <v>0.13068181818181818</v>
      </c>
    </row>
    <row r="70" spans="1:4" s="30" customFormat="1" ht="19.899999999999999" customHeight="1" x14ac:dyDescent="0.2">
      <c r="A70" s="96" t="s">
        <v>234</v>
      </c>
      <c r="B70" s="141">
        <v>33</v>
      </c>
      <c r="C70" s="141">
        <v>155</v>
      </c>
      <c r="D70" s="143">
        <f t="shared" ref="D70:D133" si="1">B70/C70</f>
        <v>0.2129032258064516</v>
      </c>
    </row>
    <row r="71" spans="1:4" s="30" customFormat="1" ht="19.899999999999999" customHeight="1" x14ac:dyDescent="0.2">
      <c r="A71" s="95" t="s">
        <v>232</v>
      </c>
      <c r="B71" s="140">
        <v>70</v>
      </c>
      <c r="C71" s="140">
        <v>544</v>
      </c>
      <c r="D71" s="142">
        <f t="shared" si="1"/>
        <v>0.12867647058823528</v>
      </c>
    </row>
    <row r="72" spans="1:4" s="30" customFormat="1" ht="19.899999999999999" customHeight="1" x14ac:dyDescent="0.2">
      <c r="A72" s="96" t="s">
        <v>15</v>
      </c>
      <c r="B72" s="141">
        <v>43</v>
      </c>
      <c r="C72" s="141">
        <v>503</v>
      </c>
      <c r="D72" s="143">
        <f t="shared" si="1"/>
        <v>8.5487077534791248E-2</v>
      </c>
    </row>
    <row r="73" spans="1:4" s="30" customFormat="1" ht="19.899999999999999" customHeight="1" x14ac:dyDescent="0.2">
      <c r="A73" s="95" t="s">
        <v>16</v>
      </c>
      <c r="B73" s="140">
        <v>20</v>
      </c>
      <c r="C73" s="140">
        <v>217</v>
      </c>
      <c r="D73" s="142">
        <f t="shared" si="1"/>
        <v>9.2165898617511524E-2</v>
      </c>
    </row>
    <row r="74" spans="1:4" s="30" customFormat="1" ht="19.899999999999999" customHeight="1" x14ac:dyDescent="0.2">
      <c r="A74" s="96" t="s">
        <v>17</v>
      </c>
      <c r="B74" s="141">
        <v>82</v>
      </c>
      <c r="C74" s="141">
        <v>486</v>
      </c>
      <c r="D74" s="143">
        <f t="shared" si="1"/>
        <v>0.16872427983539096</v>
      </c>
    </row>
    <row r="75" spans="1:4" s="30" customFormat="1" ht="19.899999999999999" customHeight="1" x14ac:dyDescent="0.2">
      <c r="A75" s="95" t="s">
        <v>18</v>
      </c>
      <c r="B75" s="140">
        <v>3</v>
      </c>
      <c r="C75" s="140">
        <v>230</v>
      </c>
      <c r="D75" s="142">
        <f t="shared" si="1"/>
        <v>1.3043478260869565E-2</v>
      </c>
    </row>
    <row r="76" spans="1:4" s="30" customFormat="1" ht="19.899999999999999" customHeight="1" x14ac:dyDescent="0.2">
      <c r="A76" s="96" t="s">
        <v>198</v>
      </c>
      <c r="B76" s="141">
        <v>67</v>
      </c>
      <c r="C76" s="141">
        <v>509</v>
      </c>
      <c r="D76" s="143">
        <f t="shared" si="1"/>
        <v>0.13163064833005894</v>
      </c>
    </row>
    <row r="77" spans="1:4" s="30" customFormat="1" ht="19.899999999999999" customHeight="1" x14ac:dyDescent="0.2">
      <c r="A77" s="95" t="s">
        <v>204</v>
      </c>
      <c r="B77" s="140">
        <v>48</v>
      </c>
      <c r="C77" s="140">
        <v>290</v>
      </c>
      <c r="D77" s="142">
        <f t="shared" si="1"/>
        <v>0.16551724137931034</v>
      </c>
    </row>
    <row r="78" spans="1:4" s="30" customFormat="1" ht="19.899999999999999" customHeight="1" x14ac:dyDescent="0.2">
      <c r="A78" s="96" t="s">
        <v>19</v>
      </c>
      <c r="B78" s="141">
        <v>98</v>
      </c>
      <c r="C78" s="141">
        <v>1287</v>
      </c>
      <c r="D78" s="143">
        <f t="shared" si="1"/>
        <v>7.6146076146076144E-2</v>
      </c>
    </row>
    <row r="79" spans="1:4" s="30" customFormat="1" ht="19.899999999999999" customHeight="1" x14ac:dyDescent="0.2">
      <c r="A79" s="95" t="s">
        <v>20</v>
      </c>
      <c r="B79" s="140">
        <v>139</v>
      </c>
      <c r="C79" s="140">
        <v>254</v>
      </c>
      <c r="D79" s="142">
        <f t="shared" si="1"/>
        <v>0.547244094488189</v>
      </c>
    </row>
    <row r="80" spans="1:4" s="30" customFormat="1" ht="19.899999999999999" customHeight="1" x14ac:dyDescent="0.2">
      <c r="A80" s="96" t="s">
        <v>225</v>
      </c>
      <c r="B80" s="141">
        <v>59</v>
      </c>
      <c r="C80" s="141">
        <v>318</v>
      </c>
      <c r="D80" s="143">
        <f t="shared" si="1"/>
        <v>0.18553459119496854</v>
      </c>
    </row>
    <row r="81" spans="1:4" s="30" customFormat="1" ht="19.899999999999999" customHeight="1" x14ac:dyDescent="0.2">
      <c r="A81" s="95" t="s">
        <v>189</v>
      </c>
      <c r="B81" s="140">
        <v>35</v>
      </c>
      <c r="C81" s="140">
        <v>218</v>
      </c>
      <c r="D81" s="142">
        <f t="shared" si="1"/>
        <v>0.16055045871559634</v>
      </c>
    </row>
    <row r="82" spans="1:4" s="30" customFormat="1" ht="19.899999999999999" customHeight="1" x14ac:dyDescent="0.2">
      <c r="A82" s="96" t="s">
        <v>21</v>
      </c>
      <c r="B82" s="141">
        <v>83</v>
      </c>
      <c r="C82" s="141">
        <v>794</v>
      </c>
      <c r="D82" s="143">
        <f t="shared" si="1"/>
        <v>0.10453400503778337</v>
      </c>
    </row>
    <row r="83" spans="1:4" s="30" customFormat="1" ht="19.899999999999999" customHeight="1" x14ac:dyDescent="0.2">
      <c r="A83" s="95" t="s">
        <v>22</v>
      </c>
      <c r="B83" s="140">
        <v>26</v>
      </c>
      <c r="C83" s="140">
        <v>296</v>
      </c>
      <c r="D83" s="142">
        <f t="shared" si="1"/>
        <v>8.7837837837837843E-2</v>
      </c>
    </row>
    <row r="84" spans="1:4" s="30" customFormat="1" ht="19.899999999999999" customHeight="1" x14ac:dyDescent="0.2">
      <c r="A84" s="96" t="s">
        <v>23</v>
      </c>
      <c r="B84" s="141">
        <v>156</v>
      </c>
      <c r="C84" s="141">
        <v>1255</v>
      </c>
      <c r="D84" s="143">
        <f t="shared" si="1"/>
        <v>0.12430278884462151</v>
      </c>
    </row>
    <row r="85" spans="1:4" s="30" customFormat="1" ht="19.899999999999999" customHeight="1" x14ac:dyDescent="0.2">
      <c r="A85" s="95" t="s">
        <v>209</v>
      </c>
      <c r="B85" s="140">
        <v>55</v>
      </c>
      <c r="C85" s="140">
        <v>226</v>
      </c>
      <c r="D85" s="142">
        <f t="shared" si="1"/>
        <v>0.24336283185840707</v>
      </c>
    </row>
    <row r="86" spans="1:4" s="30" customFormat="1" ht="19.899999999999999" customHeight="1" x14ac:dyDescent="0.2">
      <c r="A86" s="96" t="s">
        <v>24</v>
      </c>
      <c r="B86" s="141">
        <v>47</v>
      </c>
      <c r="C86" s="141">
        <v>437</v>
      </c>
      <c r="D86" s="143">
        <f t="shared" si="1"/>
        <v>0.10755148741418764</v>
      </c>
    </row>
    <row r="87" spans="1:4" s="30" customFormat="1" ht="19.899999999999999" customHeight="1" x14ac:dyDescent="0.2">
      <c r="A87" s="95" t="s">
        <v>25</v>
      </c>
      <c r="B87" s="140">
        <v>121</v>
      </c>
      <c r="C87" s="140">
        <v>781</v>
      </c>
      <c r="D87" s="142">
        <f t="shared" si="1"/>
        <v>0.15492957746478872</v>
      </c>
    </row>
    <row r="88" spans="1:4" s="30" customFormat="1" ht="19.899999999999999" customHeight="1" x14ac:dyDescent="0.2">
      <c r="A88" s="96" t="s">
        <v>26</v>
      </c>
      <c r="B88" s="141">
        <v>91</v>
      </c>
      <c r="C88" s="141">
        <v>312</v>
      </c>
      <c r="D88" s="143">
        <f t="shared" si="1"/>
        <v>0.29166666666666669</v>
      </c>
    </row>
    <row r="89" spans="1:4" s="30" customFormat="1" ht="19.899999999999999" customHeight="1" x14ac:dyDescent="0.2">
      <c r="A89" s="95" t="s">
        <v>223</v>
      </c>
      <c r="B89" s="140">
        <v>80</v>
      </c>
      <c r="C89" s="140">
        <v>240</v>
      </c>
      <c r="D89" s="142">
        <f t="shared" si="1"/>
        <v>0.33333333333333331</v>
      </c>
    </row>
    <row r="90" spans="1:4" s="30" customFormat="1" ht="19.899999999999999" customHeight="1" x14ac:dyDescent="0.2">
      <c r="A90" s="96" t="s">
        <v>27</v>
      </c>
      <c r="B90" s="141">
        <v>74</v>
      </c>
      <c r="C90" s="141">
        <v>565</v>
      </c>
      <c r="D90" s="143">
        <f t="shared" si="1"/>
        <v>0.13097345132743363</v>
      </c>
    </row>
    <row r="91" spans="1:4" s="30" customFormat="1" ht="19.899999999999999" customHeight="1" x14ac:dyDescent="0.2">
      <c r="A91" s="95" t="s">
        <v>28</v>
      </c>
      <c r="B91" s="140">
        <v>64</v>
      </c>
      <c r="C91" s="140">
        <v>300</v>
      </c>
      <c r="D91" s="142">
        <f t="shared" si="1"/>
        <v>0.21333333333333335</v>
      </c>
    </row>
    <row r="92" spans="1:4" s="30" customFormat="1" ht="19.899999999999999" customHeight="1" x14ac:dyDescent="0.2">
      <c r="A92" s="96" t="s">
        <v>29</v>
      </c>
      <c r="B92" s="141">
        <v>11</v>
      </c>
      <c r="C92" s="141">
        <v>262</v>
      </c>
      <c r="D92" s="143">
        <f t="shared" si="1"/>
        <v>4.1984732824427481E-2</v>
      </c>
    </row>
    <row r="93" spans="1:4" s="30" customFormat="1" ht="19.899999999999999" customHeight="1" x14ac:dyDescent="0.2">
      <c r="A93" s="95" t="s">
        <v>205</v>
      </c>
      <c r="B93" s="140">
        <v>37</v>
      </c>
      <c r="C93" s="140">
        <v>169</v>
      </c>
      <c r="D93" s="142">
        <f t="shared" si="1"/>
        <v>0.21893491124260356</v>
      </c>
    </row>
    <row r="94" spans="1:4" s="30" customFormat="1" ht="19.899999999999999" customHeight="1" x14ac:dyDescent="0.2">
      <c r="A94" s="96" t="s">
        <v>199</v>
      </c>
      <c r="B94" s="141">
        <v>48</v>
      </c>
      <c r="C94" s="141">
        <v>327</v>
      </c>
      <c r="D94" s="143">
        <f t="shared" si="1"/>
        <v>0.14678899082568808</v>
      </c>
    </row>
    <row r="95" spans="1:4" s="30" customFormat="1" ht="19.899999999999999" customHeight="1" x14ac:dyDescent="0.2">
      <c r="A95" s="95" t="s">
        <v>30</v>
      </c>
      <c r="B95" s="140">
        <v>30</v>
      </c>
      <c r="C95" s="140">
        <v>705</v>
      </c>
      <c r="D95" s="142">
        <f t="shared" si="1"/>
        <v>4.2553191489361701E-2</v>
      </c>
    </row>
    <row r="96" spans="1:4" s="30" customFormat="1" ht="19.899999999999999" customHeight="1" x14ac:dyDescent="0.2">
      <c r="A96" s="96" t="s">
        <v>31</v>
      </c>
      <c r="B96" s="141">
        <v>54</v>
      </c>
      <c r="C96" s="141">
        <v>504</v>
      </c>
      <c r="D96" s="143">
        <f t="shared" si="1"/>
        <v>0.10714285714285714</v>
      </c>
    </row>
    <row r="97" spans="1:4" s="30" customFormat="1" ht="19.899999999999999" customHeight="1" x14ac:dyDescent="0.2">
      <c r="A97" s="95" t="s">
        <v>32</v>
      </c>
      <c r="B97" s="140">
        <v>51</v>
      </c>
      <c r="C97" s="140">
        <v>293</v>
      </c>
      <c r="D97" s="142">
        <f t="shared" si="1"/>
        <v>0.17406143344709898</v>
      </c>
    </row>
    <row r="98" spans="1:4" s="30" customFormat="1" ht="19.899999999999999" customHeight="1" x14ac:dyDescent="0.2">
      <c r="A98" s="96" t="s">
        <v>33</v>
      </c>
      <c r="B98" s="141">
        <v>21</v>
      </c>
      <c r="C98" s="141">
        <v>267</v>
      </c>
      <c r="D98" s="143">
        <f t="shared" si="1"/>
        <v>7.8651685393258425E-2</v>
      </c>
    </row>
    <row r="99" spans="1:4" s="30" customFormat="1" ht="19.899999999999999" customHeight="1" x14ac:dyDescent="0.2">
      <c r="A99" s="95" t="s">
        <v>34</v>
      </c>
      <c r="B99" s="140">
        <v>30</v>
      </c>
      <c r="C99" s="140">
        <v>389</v>
      </c>
      <c r="D99" s="142">
        <f t="shared" si="1"/>
        <v>7.7120822622107968E-2</v>
      </c>
    </row>
    <row r="100" spans="1:4" s="30" customFormat="1" ht="19.899999999999999" customHeight="1" x14ac:dyDescent="0.2">
      <c r="A100" s="96" t="s">
        <v>35</v>
      </c>
      <c r="B100" s="141">
        <v>33</v>
      </c>
      <c r="C100" s="141">
        <v>281</v>
      </c>
      <c r="D100" s="143">
        <f t="shared" si="1"/>
        <v>0.11743772241992882</v>
      </c>
    </row>
    <row r="101" spans="1:4" s="30" customFormat="1" ht="19.899999999999999" customHeight="1" x14ac:dyDescent="0.2">
      <c r="A101" s="95" t="s">
        <v>36</v>
      </c>
      <c r="B101" s="140">
        <v>36</v>
      </c>
      <c r="C101" s="140">
        <v>238</v>
      </c>
      <c r="D101" s="142">
        <f t="shared" si="1"/>
        <v>0.15126050420168066</v>
      </c>
    </row>
    <row r="102" spans="1:4" s="30" customFormat="1" ht="19.899999999999999" customHeight="1" x14ac:dyDescent="0.2">
      <c r="A102" s="96" t="s">
        <v>127</v>
      </c>
      <c r="B102" s="141">
        <v>13</v>
      </c>
      <c r="C102" s="141">
        <v>301</v>
      </c>
      <c r="D102" s="143">
        <f t="shared" si="1"/>
        <v>4.3189368770764118E-2</v>
      </c>
    </row>
    <row r="103" spans="1:4" s="30" customFormat="1" ht="19.899999999999999" customHeight="1" x14ac:dyDescent="0.2">
      <c r="A103" s="95" t="s">
        <v>210</v>
      </c>
      <c r="B103" s="140">
        <v>44</v>
      </c>
      <c r="C103" s="140">
        <v>272</v>
      </c>
      <c r="D103" s="142">
        <f t="shared" si="1"/>
        <v>0.16176470588235295</v>
      </c>
    </row>
    <row r="104" spans="1:4" s="30" customFormat="1" ht="19.899999999999999" customHeight="1" x14ac:dyDescent="0.2">
      <c r="A104" s="96" t="s">
        <v>37</v>
      </c>
      <c r="B104" s="141">
        <v>30</v>
      </c>
      <c r="C104" s="141">
        <v>571</v>
      </c>
      <c r="D104" s="143">
        <f t="shared" si="1"/>
        <v>5.2539404553415062E-2</v>
      </c>
    </row>
    <row r="105" spans="1:4" s="30" customFormat="1" ht="19.899999999999999" customHeight="1" x14ac:dyDescent="0.2">
      <c r="A105" s="95" t="s">
        <v>192</v>
      </c>
      <c r="B105" s="140">
        <v>264</v>
      </c>
      <c r="C105" s="140">
        <v>997</v>
      </c>
      <c r="D105" s="142">
        <f t="shared" si="1"/>
        <v>0.26479438314944836</v>
      </c>
    </row>
    <row r="106" spans="1:4" s="30" customFormat="1" ht="19.899999999999999" customHeight="1" x14ac:dyDescent="0.2">
      <c r="A106" s="96" t="s">
        <v>38</v>
      </c>
      <c r="B106" s="141">
        <v>56</v>
      </c>
      <c r="C106" s="141">
        <v>616</v>
      </c>
      <c r="D106" s="143">
        <f t="shared" si="1"/>
        <v>9.0909090909090912E-2</v>
      </c>
    </row>
    <row r="107" spans="1:4" s="30" customFormat="1" ht="19.899999999999999" customHeight="1" x14ac:dyDescent="0.2">
      <c r="A107" s="95" t="s">
        <v>39</v>
      </c>
      <c r="B107" s="140">
        <v>117</v>
      </c>
      <c r="C107" s="140">
        <v>574</v>
      </c>
      <c r="D107" s="142">
        <f t="shared" si="1"/>
        <v>0.20383275261324041</v>
      </c>
    </row>
    <row r="108" spans="1:4" s="30" customFormat="1" ht="19.899999999999999" customHeight="1" x14ac:dyDescent="0.2">
      <c r="A108" s="96" t="s">
        <v>128</v>
      </c>
      <c r="B108" s="141">
        <v>18</v>
      </c>
      <c r="C108" s="141">
        <v>204</v>
      </c>
      <c r="D108" s="143">
        <f t="shared" si="1"/>
        <v>8.8235294117647065E-2</v>
      </c>
    </row>
    <row r="109" spans="1:4" s="30" customFormat="1" ht="19.899999999999999" customHeight="1" x14ac:dyDescent="0.2">
      <c r="A109" s="95" t="s">
        <v>40</v>
      </c>
      <c r="B109" s="140">
        <v>33</v>
      </c>
      <c r="C109" s="140">
        <v>456</v>
      </c>
      <c r="D109" s="142">
        <f t="shared" si="1"/>
        <v>7.2368421052631582E-2</v>
      </c>
    </row>
    <row r="110" spans="1:4" s="30" customFormat="1" ht="19.899999999999999" customHeight="1" x14ac:dyDescent="0.2">
      <c r="A110" s="96" t="s">
        <v>41</v>
      </c>
      <c r="B110" s="141">
        <v>9</v>
      </c>
      <c r="C110" s="141">
        <v>270</v>
      </c>
      <c r="D110" s="143">
        <f t="shared" si="1"/>
        <v>3.3333333333333333E-2</v>
      </c>
    </row>
    <row r="111" spans="1:4" s="30" customFormat="1" ht="19.899999999999999" customHeight="1" x14ac:dyDescent="0.2">
      <c r="A111" s="95" t="s">
        <v>42</v>
      </c>
      <c r="B111" s="140">
        <v>180</v>
      </c>
      <c r="C111" s="140">
        <v>180</v>
      </c>
      <c r="D111" s="142">
        <f t="shared" si="1"/>
        <v>1</v>
      </c>
    </row>
    <row r="112" spans="1:4" s="30" customFormat="1" ht="19.899999999999999" customHeight="1" x14ac:dyDescent="0.2">
      <c r="A112" s="96" t="s">
        <v>43</v>
      </c>
      <c r="B112" s="141">
        <v>58</v>
      </c>
      <c r="C112" s="141">
        <v>738</v>
      </c>
      <c r="D112" s="143">
        <f t="shared" si="1"/>
        <v>7.8590785907859076E-2</v>
      </c>
    </row>
    <row r="113" spans="1:4" s="30" customFormat="1" ht="19.899999999999999" customHeight="1" x14ac:dyDescent="0.2">
      <c r="A113" s="95" t="s">
        <v>231</v>
      </c>
      <c r="B113" s="140">
        <v>61</v>
      </c>
      <c r="C113" s="140">
        <v>290</v>
      </c>
      <c r="D113" s="142">
        <f t="shared" si="1"/>
        <v>0.2103448275862069</v>
      </c>
    </row>
    <row r="114" spans="1:4" s="30" customFormat="1" ht="19.899999999999999" customHeight="1" x14ac:dyDescent="0.2">
      <c r="A114" s="96" t="s">
        <v>190</v>
      </c>
      <c r="B114" s="141">
        <v>32</v>
      </c>
      <c r="C114" s="141">
        <v>161</v>
      </c>
      <c r="D114" s="143">
        <f t="shared" si="1"/>
        <v>0.19875776397515527</v>
      </c>
    </row>
    <row r="115" spans="1:4" s="30" customFormat="1" ht="19.899999999999999" customHeight="1" x14ac:dyDescent="0.2">
      <c r="A115" s="95" t="s">
        <v>226</v>
      </c>
      <c r="B115" s="140">
        <v>52</v>
      </c>
      <c r="C115" s="140">
        <v>436</v>
      </c>
      <c r="D115" s="142">
        <f t="shared" si="1"/>
        <v>0.11926605504587157</v>
      </c>
    </row>
    <row r="116" spans="1:4" s="30" customFormat="1" ht="19.899999999999999" customHeight="1" x14ac:dyDescent="0.2">
      <c r="A116" s="96" t="s">
        <v>44</v>
      </c>
      <c r="B116" s="141">
        <v>5</v>
      </c>
      <c r="C116" s="141">
        <v>270</v>
      </c>
      <c r="D116" s="143">
        <f t="shared" si="1"/>
        <v>1.8518518518518517E-2</v>
      </c>
    </row>
    <row r="117" spans="1:4" s="30" customFormat="1" ht="19.899999999999999" customHeight="1" x14ac:dyDescent="0.2">
      <c r="A117" s="95" t="s">
        <v>129</v>
      </c>
      <c r="B117" s="140">
        <v>65</v>
      </c>
      <c r="C117" s="140">
        <v>284</v>
      </c>
      <c r="D117" s="142">
        <f t="shared" si="1"/>
        <v>0.22887323943661972</v>
      </c>
    </row>
    <row r="118" spans="1:4" s="30" customFormat="1" ht="19.899999999999999" customHeight="1" x14ac:dyDescent="0.2">
      <c r="A118" s="96" t="s">
        <v>45</v>
      </c>
      <c r="B118" s="141">
        <v>25</v>
      </c>
      <c r="C118" s="141">
        <v>246</v>
      </c>
      <c r="D118" s="143">
        <f t="shared" si="1"/>
        <v>0.1016260162601626</v>
      </c>
    </row>
    <row r="119" spans="1:4" s="30" customFormat="1" ht="19.899999999999999" customHeight="1" x14ac:dyDescent="0.2">
      <c r="A119" s="95" t="s">
        <v>130</v>
      </c>
      <c r="B119" s="140">
        <v>46</v>
      </c>
      <c r="C119" s="140">
        <v>222</v>
      </c>
      <c r="D119" s="142">
        <f t="shared" si="1"/>
        <v>0.2072072072072072</v>
      </c>
    </row>
    <row r="120" spans="1:4" s="30" customFormat="1" ht="19.899999999999999" customHeight="1" x14ac:dyDescent="0.2">
      <c r="A120" s="96" t="s">
        <v>206</v>
      </c>
      <c r="B120" s="141">
        <v>30</v>
      </c>
      <c r="C120" s="141">
        <v>224</v>
      </c>
      <c r="D120" s="143">
        <f t="shared" si="1"/>
        <v>0.13392857142857142</v>
      </c>
    </row>
    <row r="121" spans="1:4" s="30" customFormat="1" ht="19.899999999999999" customHeight="1" x14ac:dyDescent="0.2">
      <c r="A121" s="95" t="s">
        <v>131</v>
      </c>
      <c r="B121" s="140">
        <v>15</v>
      </c>
      <c r="C121" s="140">
        <v>145</v>
      </c>
      <c r="D121" s="142">
        <f t="shared" si="1"/>
        <v>0.10344827586206896</v>
      </c>
    </row>
    <row r="122" spans="1:4" s="30" customFormat="1" ht="19.899999999999999" customHeight="1" x14ac:dyDescent="0.2">
      <c r="A122" s="96" t="s">
        <v>46</v>
      </c>
      <c r="B122" s="141">
        <v>153</v>
      </c>
      <c r="C122" s="141">
        <v>682</v>
      </c>
      <c r="D122" s="143">
        <f t="shared" si="1"/>
        <v>0.22434017595307917</v>
      </c>
    </row>
    <row r="123" spans="1:4" s="30" customFormat="1" ht="19.899999999999999" customHeight="1" x14ac:dyDescent="0.2">
      <c r="A123" s="95" t="s">
        <v>47</v>
      </c>
      <c r="B123" s="140">
        <v>228</v>
      </c>
      <c r="C123" s="140">
        <v>443</v>
      </c>
      <c r="D123" s="142">
        <f t="shared" si="1"/>
        <v>0.51467268623024831</v>
      </c>
    </row>
    <row r="124" spans="1:4" s="30" customFormat="1" ht="19.899999999999999" customHeight="1" x14ac:dyDescent="0.2">
      <c r="A124" s="96" t="s">
        <v>49</v>
      </c>
      <c r="B124" s="141">
        <v>129</v>
      </c>
      <c r="C124" s="141">
        <v>505</v>
      </c>
      <c r="D124" s="143">
        <f t="shared" si="1"/>
        <v>0.25544554455445545</v>
      </c>
    </row>
    <row r="125" spans="1:4" s="30" customFormat="1" ht="19.899999999999999" customHeight="1" x14ac:dyDescent="0.2">
      <c r="A125" s="95" t="s">
        <v>50</v>
      </c>
      <c r="B125" s="140">
        <v>107</v>
      </c>
      <c r="C125" s="140">
        <v>484</v>
      </c>
      <c r="D125" s="142">
        <f t="shared" si="1"/>
        <v>0.22107438016528927</v>
      </c>
    </row>
    <row r="126" spans="1:4" s="30" customFormat="1" ht="19.899999999999999" customHeight="1" x14ac:dyDescent="0.2">
      <c r="A126" s="96" t="s">
        <v>51</v>
      </c>
      <c r="B126" s="141">
        <v>215</v>
      </c>
      <c r="C126" s="141">
        <v>365</v>
      </c>
      <c r="D126" s="143">
        <f t="shared" si="1"/>
        <v>0.58904109589041098</v>
      </c>
    </row>
    <row r="127" spans="1:4" s="30" customFormat="1" ht="19.899999999999999" customHeight="1" x14ac:dyDescent="0.2">
      <c r="A127" s="95" t="s">
        <v>211</v>
      </c>
      <c r="B127" s="140">
        <v>156</v>
      </c>
      <c r="C127" s="140">
        <v>381</v>
      </c>
      <c r="D127" s="142">
        <f t="shared" si="1"/>
        <v>0.40944881889763779</v>
      </c>
    </row>
    <row r="128" spans="1:4" s="30" customFormat="1" ht="19.899999999999999" customHeight="1" x14ac:dyDescent="0.2">
      <c r="A128" s="96" t="s">
        <v>52</v>
      </c>
      <c r="B128" s="141">
        <v>148</v>
      </c>
      <c r="C128" s="141">
        <v>462</v>
      </c>
      <c r="D128" s="143">
        <f t="shared" si="1"/>
        <v>0.32034632034632032</v>
      </c>
    </row>
    <row r="129" spans="1:6" s="30" customFormat="1" ht="19.899999999999999" customHeight="1" x14ac:dyDescent="0.2">
      <c r="A129" s="95" t="s">
        <v>227</v>
      </c>
      <c r="B129" s="140">
        <v>207</v>
      </c>
      <c r="C129" s="140">
        <v>231</v>
      </c>
      <c r="D129" s="142">
        <f t="shared" si="1"/>
        <v>0.89610389610389607</v>
      </c>
    </row>
    <row r="130" spans="1:6" s="30" customFormat="1" ht="19.899999999999999" customHeight="1" x14ac:dyDescent="0.2">
      <c r="A130" s="96" t="s">
        <v>220</v>
      </c>
      <c r="B130" s="141">
        <v>83</v>
      </c>
      <c r="C130" s="141">
        <v>215</v>
      </c>
      <c r="D130" s="143">
        <f t="shared" si="1"/>
        <v>0.38604651162790699</v>
      </c>
    </row>
    <row r="131" spans="1:6" ht="19.899999999999999" customHeight="1" x14ac:dyDescent="0.2">
      <c r="A131" s="95" t="s">
        <v>53</v>
      </c>
      <c r="B131" s="140">
        <v>26</v>
      </c>
      <c r="C131" s="140">
        <v>226</v>
      </c>
      <c r="D131" s="142">
        <f t="shared" si="1"/>
        <v>0.11504424778761062</v>
      </c>
    </row>
    <row r="132" spans="1:6" ht="19.899999999999999" customHeight="1" x14ac:dyDescent="0.2">
      <c r="A132" s="96" t="s">
        <v>54</v>
      </c>
      <c r="B132" s="141">
        <v>69</v>
      </c>
      <c r="C132" s="141">
        <v>285</v>
      </c>
      <c r="D132" s="143">
        <f t="shared" si="1"/>
        <v>0.24210526315789474</v>
      </c>
    </row>
    <row r="133" spans="1:6" ht="19.899999999999999" customHeight="1" x14ac:dyDescent="0.2">
      <c r="A133" s="95" t="s">
        <v>4</v>
      </c>
      <c r="B133" s="140">
        <v>26</v>
      </c>
      <c r="C133" s="140">
        <v>175</v>
      </c>
      <c r="D133" s="142">
        <f t="shared" si="1"/>
        <v>0.14857142857142858</v>
      </c>
    </row>
    <row r="134" spans="1:6" ht="19.899999999999999" customHeight="1" x14ac:dyDescent="0.2">
      <c r="A134" s="96" t="s">
        <v>55</v>
      </c>
      <c r="B134" s="141">
        <v>69</v>
      </c>
      <c r="C134" s="141">
        <v>387</v>
      </c>
      <c r="D134" s="143">
        <f t="shared" ref="D134:D143" si="2">B134/C134</f>
        <v>0.17829457364341086</v>
      </c>
    </row>
    <row r="135" spans="1:6" ht="19.899999999999999" customHeight="1" x14ac:dyDescent="0.2">
      <c r="A135" s="95" t="s">
        <v>56</v>
      </c>
      <c r="B135" s="140">
        <v>40</v>
      </c>
      <c r="C135" s="140">
        <v>433</v>
      </c>
      <c r="D135" s="142">
        <f t="shared" si="2"/>
        <v>9.237875288683603E-2</v>
      </c>
    </row>
    <row r="136" spans="1:6" ht="19.899999999999999" customHeight="1" x14ac:dyDescent="0.2">
      <c r="A136" s="96" t="s">
        <v>132</v>
      </c>
      <c r="B136" s="141">
        <v>82</v>
      </c>
      <c r="C136" s="141">
        <v>484</v>
      </c>
      <c r="D136" s="143">
        <f t="shared" si="2"/>
        <v>0.16942148760330578</v>
      </c>
    </row>
    <row r="137" spans="1:6" ht="19.899999999999999" customHeight="1" x14ac:dyDescent="0.2">
      <c r="A137" s="95" t="s">
        <v>207</v>
      </c>
      <c r="B137" s="140">
        <v>17</v>
      </c>
      <c r="C137" s="140">
        <v>214</v>
      </c>
      <c r="D137" s="142">
        <f t="shared" si="2"/>
        <v>7.9439252336448593E-2</v>
      </c>
    </row>
    <row r="138" spans="1:6" ht="19.899999999999999" customHeight="1" x14ac:dyDescent="0.2">
      <c r="A138" s="96" t="s">
        <v>57</v>
      </c>
      <c r="B138" s="141">
        <v>61</v>
      </c>
      <c r="C138" s="141">
        <v>169</v>
      </c>
      <c r="D138" s="143">
        <f t="shared" si="2"/>
        <v>0.36094674556213019</v>
      </c>
      <c r="F138" s="59"/>
    </row>
    <row r="139" spans="1:6" ht="19.899999999999999" customHeight="1" x14ac:dyDescent="0.2">
      <c r="A139" s="95" t="s">
        <v>133</v>
      </c>
      <c r="B139" s="140">
        <v>13</v>
      </c>
      <c r="C139" s="140">
        <v>267</v>
      </c>
      <c r="D139" s="142">
        <f t="shared" si="2"/>
        <v>4.8689138576779027E-2</v>
      </c>
    </row>
    <row r="140" spans="1:6" ht="19.899999999999999" customHeight="1" x14ac:dyDescent="0.2">
      <c r="A140" s="96" t="s">
        <v>191</v>
      </c>
      <c r="B140" s="141">
        <v>13</v>
      </c>
      <c r="C140" s="141">
        <v>230</v>
      </c>
      <c r="D140" s="143">
        <f t="shared" si="2"/>
        <v>5.6521739130434782E-2</v>
      </c>
    </row>
    <row r="141" spans="1:6" ht="19.899999999999999" customHeight="1" x14ac:dyDescent="0.2">
      <c r="A141" s="95" t="s">
        <v>236</v>
      </c>
      <c r="B141" s="140">
        <v>7</v>
      </c>
      <c r="C141" s="140">
        <v>119</v>
      </c>
      <c r="D141" s="142">
        <f t="shared" si="2"/>
        <v>5.8823529411764705E-2</v>
      </c>
    </row>
    <row r="142" spans="1:6" ht="19.899999999999999" customHeight="1" x14ac:dyDescent="0.2">
      <c r="A142" s="96" t="s">
        <v>119</v>
      </c>
      <c r="B142" s="141">
        <v>22</v>
      </c>
      <c r="C142" s="141">
        <v>498</v>
      </c>
      <c r="D142" s="143">
        <f t="shared" si="2"/>
        <v>4.4176706827309238E-2</v>
      </c>
    </row>
    <row r="143" spans="1:6" ht="19.899999999999999" customHeight="1" x14ac:dyDescent="0.2">
      <c r="A143" s="95" t="s">
        <v>58</v>
      </c>
      <c r="B143" s="140">
        <v>5</v>
      </c>
      <c r="C143" s="140">
        <v>137</v>
      </c>
      <c r="D143" s="142">
        <f t="shared" si="2"/>
        <v>3.6496350364963501E-2</v>
      </c>
    </row>
    <row r="144" spans="1:6" ht="19.899999999999999" customHeight="1" x14ac:dyDescent="0.2">
      <c r="A144" s="89" t="s">
        <v>59</v>
      </c>
      <c r="B144" s="138">
        <f>SUM(B5:B143)</f>
        <v>10456</v>
      </c>
      <c r="C144" s="138">
        <f>SUM(C5:C143)</f>
        <v>53516</v>
      </c>
      <c r="D144" s="144">
        <f>B144/C144</f>
        <v>0.1953808206891397</v>
      </c>
    </row>
    <row r="145" spans="1:6" ht="19.899999999999999" customHeight="1" x14ac:dyDescent="0.2">
      <c r="B145" s="22"/>
    </row>
    <row r="146" spans="1:6" ht="66" customHeight="1" x14ac:dyDescent="0.2">
      <c r="A146" s="234" t="s">
        <v>499</v>
      </c>
      <c r="B146" s="234"/>
      <c r="C146" s="234"/>
      <c r="D146" s="234"/>
      <c r="E146" s="234"/>
      <c r="F146" s="234"/>
    </row>
  </sheetData>
  <mergeCells count="2">
    <mergeCell ref="A2:XFD2"/>
    <mergeCell ref="A146:F146"/>
  </mergeCells>
  <phoneticPr fontId="3" type="noConversion"/>
  <printOptions gridLines="1"/>
  <pageMargins left="0.75" right="0.75" top="0.49" bottom="0.5" header="0.5" footer="0.5"/>
  <pageSetup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H42"/>
  <sheetViews>
    <sheetView showGridLines="0" workbookViewId="0">
      <selection activeCell="G12" sqref="G12"/>
    </sheetView>
  </sheetViews>
  <sheetFormatPr defaultColWidth="9.140625" defaultRowHeight="19.899999999999999" customHeight="1" x14ac:dyDescent="0.2"/>
  <cols>
    <col min="1" max="1" width="9.140625" style="34" customWidth="1"/>
    <col min="2" max="2" width="19.7109375" style="55" customWidth="1"/>
    <col min="3" max="3" width="16.7109375" style="55" customWidth="1"/>
    <col min="4" max="4" width="17.7109375" style="33" customWidth="1"/>
    <col min="5" max="16384" width="9.140625" style="34"/>
  </cols>
  <sheetData>
    <row r="1" spans="1:4" ht="20.100000000000001" customHeight="1" x14ac:dyDescent="0.2"/>
    <row r="2" spans="1:4" s="230" customFormat="1" ht="30" customHeight="1" x14ac:dyDescent="0.2">
      <c r="A2" s="229" t="s">
        <v>509</v>
      </c>
    </row>
    <row r="3" spans="1:4" ht="20.100000000000001" customHeight="1" x14ac:dyDescent="0.2"/>
    <row r="4" spans="1:4" s="35" customFormat="1" ht="19.899999999999999" customHeight="1" x14ac:dyDescent="0.2">
      <c r="A4" s="107" t="s">
        <v>64</v>
      </c>
      <c r="B4" s="69" t="s">
        <v>262</v>
      </c>
      <c r="C4" s="69" t="s">
        <v>66</v>
      </c>
      <c r="D4" s="81" t="s">
        <v>263</v>
      </c>
    </row>
    <row r="5" spans="1:4" ht="19.899999999999999" customHeight="1" x14ac:dyDescent="0.2">
      <c r="A5" s="105">
        <v>1988</v>
      </c>
      <c r="B5" s="71">
        <v>3058</v>
      </c>
      <c r="C5" s="71">
        <v>28891</v>
      </c>
      <c r="D5" s="97">
        <v>0.10584611124571666</v>
      </c>
    </row>
    <row r="6" spans="1:4" ht="19.899999999999999" customHeight="1" x14ac:dyDescent="0.2">
      <c r="A6" s="106">
        <v>1989</v>
      </c>
      <c r="B6" s="72">
        <v>3160</v>
      </c>
      <c r="C6" s="72">
        <v>29560</v>
      </c>
      <c r="D6" s="98">
        <v>0.10690121786197564</v>
      </c>
    </row>
    <row r="7" spans="1:4" ht="19.899999999999999" customHeight="1" x14ac:dyDescent="0.2">
      <c r="A7" s="105">
        <v>1990</v>
      </c>
      <c r="B7" s="71">
        <v>3306</v>
      </c>
      <c r="C7" s="71">
        <v>29797</v>
      </c>
      <c r="D7" s="97">
        <v>0.11095076685572373</v>
      </c>
    </row>
    <row r="8" spans="1:4" ht="19.899999999999999" customHeight="1" x14ac:dyDescent="0.2">
      <c r="A8" s="106">
        <v>1991</v>
      </c>
      <c r="B8" s="72">
        <v>3548</v>
      </c>
      <c r="C8" s="72">
        <v>30314</v>
      </c>
      <c r="D8" s="98">
        <v>0.11704163092960349</v>
      </c>
    </row>
    <row r="9" spans="1:4" ht="19.899999999999999" customHeight="1" x14ac:dyDescent="0.2">
      <c r="A9" s="105">
        <v>1992</v>
      </c>
      <c r="B9" s="71">
        <v>3524</v>
      </c>
      <c r="C9" s="71">
        <v>31519</v>
      </c>
      <c r="D9" s="97">
        <v>0.11180557758812144</v>
      </c>
    </row>
    <row r="10" spans="1:4" ht="19.899999999999999" customHeight="1" x14ac:dyDescent="0.2">
      <c r="A10" s="106">
        <v>1993</v>
      </c>
      <c r="B10" s="72">
        <v>3651</v>
      </c>
      <c r="C10" s="72">
        <v>32938</v>
      </c>
      <c r="D10" s="98">
        <v>0.11084461715951181</v>
      </c>
    </row>
    <row r="11" spans="1:4" ht="19.899999999999999" customHeight="1" x14ac:dyDescent="0.2">
      <c r="A11" s="105">
        <v>1994</v>
      </c>
      <c r="B11" s="71">
        <v>3881</v>
      </c>
      <c r="C11" s="71">
        <v>33353</v>
      </c>
      <c r="D11" s="97">
        <v>0.11636134680538482</v>
      </c>
    </row>
    <row r="12" spans="1:4" ht="19.899999999999999" customHeight="1" x14ac:dyDescent="0.2">
      <c r="A12" s="106">
        <v>1995</v>
      </c>
      <c r="B12" s="72">
        <v>3849</v>
      </c>
      <c r="C12" s="72">
        <v>33415</v>
      </c>
      <c r="D12" s="98">
        <v>0.11518778991470896</v>
      </c>
    </row>
    <row r="13" spans="1:4" ht="19.899999999999999" customHeight="1" x14ac:dyDescent="0.2">
      <c r="A13" s="105">
        <v>1996</v>
      </c>
      <c r="B13" s="71">
        <v>3816</v>
      </c>
      <c r="C13" s="71">
        <v>33059</v>
      </c>
      <c r="D13" s="97">
        <v>0.11542998880788892</v>
      </c>
    </row>
    <row r="14" spans="1:4" ht="19.899999999999999" customHeight="1" x14ac:dyDescent="0.2">
      <c r="A14" s="106">
        <v>1997</v>
      </c>
      <c r="B14" s="72">
        <v>3912</v>
      </c>
      <c r="C14" s="72">
        <v>32529</v>
      </c>
      <c r="D14" s="98">
        <v>0.12026192013280458</v>
      </c>
    </row>
    <row r="15" spans="1:4" ht="19.899999999999999" customHeight="1" x14ac:dyDescent="0.2">
      <c r="A15" s="105">
        <v>1998</v>
      </c>
      <c r="B15" s="71">
        <v>4074</v>
      </c>
      <c r="C15" s="71">
        <v>33090</v>
      </c>
      <c r="D15" s="97">
        <v>0.12311876699909338</v>
      </c>
    </row>
    <row r="16" spans="1:4" ht="19.899999999999999" customHeight="1" x14ac:dyDescent="0.2">
      <c r="A16" s="106">
        <v>1999</v>
      </c>
      <c r="B16" s="72">
        <v>3939</v>
      </c>
      <c r="C16" s="72">
        <v>32537</v>
      </c>
      <c r="D16" s="98">
        <v>0.12106217536957925</v>
      </c>
    </row>
    <row r="17" spans="1:4" ht="19.899999999999999" customHeight="1" x14ac:dyDescent="0.2">
      <c r="A17" s="105">
        <v>2000</v>
      </c>
      <c r="B17" s="71">
        <v>4524</v>
      </c>
      <c r="C17" s="71">
        <v>34481</v>
      </c>
      <c r="D17" s="97">
        <v>0.1312026913372582</v>
      </c>
    </row>
    <row r="18" spans="1:4" ht="19.899999999999999" customHeight="1" x14ac:dyDescent="0.2">
      <c r="A18" s="106">
        <v>2001</v>
      </c>
      <c r="B18" s="72">
        <v>4908</v>
      </c>
      <c r="C18" s="72">
        <v>35885</v>
      </c>
      <c r="D18" s="98">
        <v>0.1367702382611119</v>
      </c>
    </row>
    <row r="19" spans="1:4" ht="19.899999999999999" customHeight="1" x14ac:dyDescent="0.2">
      <c r="A19" s="105">
        <v>2002</v>
      </c>
      <c r="B19" s="71">
        <v>5460</v>
      </c>
      <c r="C19" s="71">
        <v>38902</v>
      </c>
      <c r="D19" s="97">
        <v>0.14035268109608762</v>
      </c>
    </row>
    <row r="20" spans="1:4" ht="19.899999999999999" customHeight="1" x14ac:dyDescent="0.2">
      <c r="A20" s="106">
        <v>2003</v>
      </c>
      <c r="B20" s="72">
        <v>5979</v>
      </c>
      <c r="C20" s="72">
        <v>43047</v>
      </c>
      <c r="D20" s="98">
        <v>0.13889469649452924</v>
      </c>
    </row>
    <row r="21" spans="1:4" ht="19.899999999999999" customHeight="1" x14ac:dyDescent="0.2">
      <c r="A21" s="105">
        <v>2004</v>
      </c>
      <c r="B21" s="71">
        <v>5685</v>
      </c>
      <c r="C21" s="71">
        <v>43908</v>
      </c>
      <c r="D21" s="97" t="s">
        <v>200</v>
      </c>
    </row>
    <row r="22" spans="1:4" ht="19.899999999999999" customHeight="1" x14ac:dyDescent="0.2">
      <c r="A22" s="106" t="s">
        <v>264</v>
      </c>
      <c r="B22" s="72">
        <v>5715</v>
      </c>
      <c r="C22" s="72">
        <v>46527</v>
      </c>
      <c r="D22" s="98">
        <v>0.12283190405570958</v>
      </c>
    </row>
    <row r="23" spans="1:4" ht="19.899999999999999" customHeight="1" x14ac:dyDescent="0.2">
      <c r="A23" s="105">
        <v>2006</v>
      </c>
      <c r="B23" s="71">
        <v>5383</v>
      </c>
      <c r="C23" s="71">
        <v>48592</v>
      </c>
      <c r="D23" s="97">
        <v>0.11077955218966085</v>
      </c>
    </row>
    <row r="24" spans="1:4" ht="19.899999999999999" customHeight="1" x14ac:dyDescent="0.2">
      <c r="A24" s="106">
        <v>2007</v>
      </c>
      <c r="B24" s="72">
        <v>5521</v>
      </c>
      <c r="C24" s="72">
        <v>50691</v>
      </c>
      <c r="D24" s="98">
        <v>0.10891479749856976</v>
      </c>
    </row>
    <row r="25" spans="1:4" ht="19.899999999999999" customHeight="1" x14ac:dyDescent="0.2">
      <c r="A25" s="105">
        <v>2008</v>
      </c>
      <c r="B25" s="71">
        <v>5844</v>
      </c>
      <c r="C25" s="71">
        <v>52685</v>
      </c>
      <c r="D25" s="97">
        <v>0.11092341273607288</v>
      </c>
    </row>
    <row r="26" spans="1:4" ht="19.899999999999999" customHeight="1" x14ac:dyDescent="0.2">
      <c r="A26" s="106">
        <v>2009</v>
      </c>
      <c r="B26" s="72">
        <v>6123</v>
      </c>
      <c r="C26" s="72">
        <v>54710</v>
      </c>
      <c r="D26" s="98">
        <v>0.11191738256260282</v>
      </c>
    </row>
    <row r="27" spans="1:4" ht="19.899999999999999" customHeight="1" x14ac:dyDescent="0.2">
      <c r="A27" s="105">
        <v>2010</v>
      </c>
      <c r="B27" s="71">
        <v>6339</v>
      </c>
      <c r="C27" s="71">
        <v>56841</v>
      </c>
      <c r="D27" s="97">
        <v>0.11152161292025123</v>
      </c>
    </row>
    <row r="28" spans="1:4" ht="19.899999999999999" customHeight="1" x14ac:dyDescent="0.2">
      <c r="A28" s="106">
        <v>2011</v>
      </c>
      <c r="B28" s="72">
        <v>6750</v>
      </c>
      <c r="C28" s="72">
        <v>58915</v>
      </c>
      <c r="D28" s="98">
        <v>0.11457184078757532</v>
      </c>
    </row>
    <row r="29" spans="1:4" ht="19.899999999999999" customHeight="1" x14ac:dyDescent="0.2">
      <c r="A29" s="105">
        <v>2012</v>
      </c>
      <c r="B29" s="71">
        <v>7595</v>
      </c>
      <c r="C29" s="71">
        <v>61275</v>
      </c>
      <c r="D29" s="97">
        <v>0.12394940840473276</v>
      </c>
    </row>
    <row r="30" spans="1:4" ht="19.899999999999999" customHeight="1" x14ac:dyDescent="0.2">
      <c r="A30" s="106">
        <v>2013</v>
      </c>
      <c r="B30" s="72">
        <v>7482</v>
      </c>
      <c r="C30" s="72">
        <v>62743</v>
      </c>
      <c r="D30" s="98">
        <v>0.11924836236711665</v>
      </c>
    </row>
    <row r="31" spans="1:4" ht="19.899999999999999" customHeight="1" x14ac:dyDescent="0.2">
      <c r="A31" s="105">
        <v>2014</v>
      </c>
      <c r="B31" s="71">
        <v>7954</v>
      </c>
      <c r="C31" s="71">
        <v>63927</v>
      </c>
      <c r="D31" s="97">
        <v>0.12442317017848484</v>
      </c>
    </row>
    <row r="32" spans="1:4" ht="19.899999999999999" customHeight="1" x14ac:dyDescent="0.2">
      <c r="A32" s="106">
        <v>2015</v>
      </c>
      <c r="B32" s="72">
        <v>8641</v>
      </c>
      <c r="C32" s="72">
        <v>63460</v>
      </c>
      <c r="D32" s="98">
        <v>0.13616451307910496</v>
      </c>
    </row>
    <row r="33" spans="1:8" ht="19.899999999999999" customHeight="1" x14ac:dyDescent="0.2">
      <c r="A33" s="105">
        <v>2016</v>
      </c>
      <c r="B33" s="71">
        <v>9126</v>
      </c>
      <c r="C33" s="71">
        <v>63464</v>
      </c>
      <c r="D33" s="97">
        <v>0.14379805874196394</v>
      </c>
    </row>
    <row r="34" spans="1:8" ht="19.899999999999999" customHeight="1" x14ac:dyDescent="0.2">
      <c r="A34" s="106">
        <v>2017</v>
      </c>
      <c r="B34" s="72">
        <v>9671</v>
      </c>
      <c r="C34" s="72">
        <v>63087</v>
      </c>
      <c r="D34" s="98">
        <v>0.15329624169797265</v>
      </c>
    </row>
    <row r="35" spans="1:8" ht="19.899999999999999" customHeight="1" x14ac:dyDescent="0.2">
      <c r="A35" s="105">
        <v>2018</v>
      </c>
      <c r="B35" s="71">
        <v>10129</v>
      </c>
      <c r="C35" s="71">
        <v>62504</v>
      </c>
      <c r="D35" s="97">
        <v>0.16205362856777167</v>
      </c>
    </row>
    <row r="36" spans="1:8" ht="19.899999999999999" customHeight="1" x14ac:dyDescent="0.2">
      <c r="A36" s="106">
        <v>2019</v>
      </c>
      <c r="B36" s="72">
        <v>10328</v>
      </c>
      <c r="C36" s="72">
        <v>60594</v>
      </c>
      <c r="D36" s="98">
        <v>0.17044591873782883</v>
      </c>
    </row>
    <row r="37" spans="1:8" ht="19.899999999999999" customHeight="1" x14ac:dyDescent="0.2">
      <c r="A37" s="105">
        <v>2020</v>
      </c>
      <c r="B37" s="71">
        <v>10583</v>
      </c>
      <c r="C37" s="71">
        <v>57375</v>
      </c>
      <c r="D37" s="97">
        <v>0.18445315904139434</v>
      </c>
    </row>
    <row r="38" spans="1:8" ht="19.899999999999999" customHeight="1" x14ac:dyDescent="0.2">
      <c r="A38" s="106">
        <v>2021</v>
      </c>
      <c r="B38" s="72">
        <v>10456</v>
      </c>
      <c r="C38" s="72">
        <v>53516</v>
      </c>
      <c r="D38" s="98">
        <v>0.1953808206891397</v>
      </c>
    </row>
    <row r="40" spans="1:8" s="9" customFormat="1" ht="52.5" customHeight="1" x14ac:dyDescent="0.2">
      <c r="A40" s="234" t="s">
        <v>265</v>
      </c>
      <c r="B40" s="234"/>
      <c r="C40" s="234"/>
      <c r="D40" s="234"/>
      <c r="E40" s="234"/>
      <c r="F40" s="234"/>
      <c r="G40" s="234"/>
      <c r="H40" s="234"/>
    </row>
    <row r="41" spans="1:8" ht="19.899999999999999" customHeight="1" x14ac:dyDescent="0.2">
      <c r="A41" s="9"/>
    </row>
    <row r="42" spans="1:8" ht="19.899999999999999" customHeight="1" x14ac:dyDescent="0.2">
      <c r="A42" s="9"/>
    </row>
  </sheetData>
  <mergeCells count="2">
    <mergeCell ref="A2:XFD2"/>
    <mergeCell ref="A40:H40"/>
  </mergeCells>
  <phoneticPr fontId="3" type="noConversion"/>
  <printOptions gridLines="1"/>
  <pageMargins left="0.75" right="0.75" top="0.49" bottom="0.5" header="0.5" footer="0.5"/>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1599B9-358A-4471-9B93-EDDF2C6A76D2}">
  <ds:schemaRefs>
    <ds:schemaRef ds:uri="http://purl.org/dc/elements/1.1/"/>
    <ds:schemaRef ds:uri="http://schemas.openxmlformats.org/package/2006/metadata/core-properties"/>
    <ds:schemaRef ds:uri="http://schemas.microsoft.com/office/infopath/2007/PartnerControls"/>
    <ds:schemaRef ds:uri="02217bdf-fc03-4208-830c-4824b835e77d"/>
    <ds:schemaRef ds:uri="http://www.w3.org/XML/1998/namespace"/>
    <ds:schemaRef ds:uri="7e4db661-fd97-4e24-ad90-ec33ced4e150"/>
    <ds:schemaRef ds:uri="http://schemas.microsoft.com/office/2006/metadata/properties"/>
    <ds:schemaRef ds:uri="http://schemas.microsoft.com/office/2006/documentManagement/types"/>
    <ds:schemaRef ds:uri="http://purl.org/dc/dcmitype/"/>
    <ds:schemaRef ds:uri="http://purl.org/dc/terms/"/>
    <ds:schemaRef ds:uri="b2d60982-4516-412d-bff1-9ad064f9bc78"/>
  </ds:schemaRefs>
</ds:datastoreItem>
</file>

<file path=customXml/itemProps2.xml><?xml version="1.0" encoding="utf-8"?>
<ds:datastoreItem xmlns:ds="http://schemas.openxmlformats.org/officeDocument/2006/customXml" ds:itemID="{276FFDFB-7EC6-4851-8714-B244DD3CD9F1}">
  <ds:schemaRefs>
    <ds:schemaRef ds:uri="http://schemas.microsoft.com/sharepoint/v3/contenttype/forms"/>
  </ds:schemaRefs>
</ds:datastoreItem>
</file>

<file path=customXml/itemProps3.xml><?xml version="1.0" encoding="utf-8"?>
<ds:datastoreItem xmlns:ds="http://schemas.openxmlformats.org/officeDocument/2006/customXml" ds:itemID="{CB0884FF-6127-4B83-9D0E-62BFB64EB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vt:i4>
      </vt:variant>
    </vt:vector>
  </HeadingPairs>
  <TitlesOfParts>
    <vt:vector size="52" baseType="lpstr">
      <vt:lpstr>Introduction &amp; Methods</vt:lpstr>
      <vt:lpstr>Table of Contents</vt:lpstr>
      <vt:lpstr>41</vt:lpstr>
      <vt:lpstr>42</vt:lpstr>
      <vt:lpstr>43</vt:lpstr>
      <vt:lpstr>44 </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A1</vt:lpstr>
      <vt:lpstr>B1</vt:lpstr>
      <vt:lpstr>B2</vt:lpstr>
      <vt:lpstr>B3</vt:lpstr>
      <vt:lpstr>B4</vt:lpstr>
      <vt:lpstr>B5</vt:lpstr>
      <vt:lpstr>B6</vt:lpstr>
      <vt:lpstr>B7</vt:lpstr>
      <vt:lpstr>B8</vt:lpstr>
      <vt:lpstr>'Introduction &amp; Methods'!_Hlk71197199</vt:lpstr>
      <vt:lpstr>'41'!Print_Area</vt:lpstr>
      <vt:lpstr>'62'!Print_Area</vt:lpstr>
    </vt:vector>
  </TitlesOfParts>
  <Company>AACP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Estela Lopez</cp:lastModifiedBy>
  <cp:lastPrinted>2014-02-21T18:37:03Z</cp:lastPrinted>
  <dcterms:created xsi:type="dcterms:W3CDTF">2008-02-08T16:42:05Z</dcterms:created>
  <dcterms:modified xsi:type="dcterms:W3CDTF">2023-06-05T14:19:02Z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