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O:\Institutional Research\Profile of Pharmacy Students\2024\Publication\"/>
    </mc:Choice>
  </mc:AlternateContent>
  <xr:revisionPtr revIDLastSave="0" documentId="13_ncr:1_{E4323F11-71B3-4125-AE50-27ED4B0972D0}" xr6:coauthVersionLast="47" xr6:coauthVersionMax="47" xr10:uidLastSave="{00000000-0000-0000-0000-000000000000}"/>
  <bookViews>
    <workbookView xWindow="-120" yWindow="-120" windowWidth="29040" windowHeight="15720" xr2:uid="{00000000-000D-0000-FFFF-FFFF00000000}"/>
  </bookViews>
  <sheets>
    <sheet name="Introduction" sheetId="8" r:id="rId1"/>
    <sheet name="Table of Contents" sheetId="5" r:id="rId2"/>
    <sheet name="1" sheetId="1" r:id="rId3"/>
    <sheet name="2" sheetId="4" r:id="rId4"/>
    <sheet name="3" sheetId="3" r:id="rId5"/>
  </sheets>
  <definedNames>
    <definedName name="_xlnm._FilterDatabase" localSheetId="2" hidden="1">'1'!$A$5:$D$146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3" l="1"/>
  <c r="C10" i="3"/>
  <c r="C9" i="3"/>
  <c r="C8" i="3"/>
  <c r="C7" i="3"/>
  <c r="C6" i="3"/>
  <c r="C5" i="3"/>
  <c r="B12" i="3"/>
  <c r="C5" i="4"/>
  <c r="C6" i="4"/>
  <c r="B7" i="4"/>
  <c r="B146" i="1"/>
</calcChain>
</file>

<file path=xl/sharedStrings.xml><?xml version="1.0" encoding="utf-8"?>
<sst xmlns="http://schemas.openxmlformats.org/spreadsheetml/2006/main" count="355" uniqueCount="211">
  <si>
    <t>PROFILE OF PHARMACY STUDENTS</t>
  </si>
  <si>
    <t>Fall 2024</t>
  </si>
  <si>
    <t>2023-24 Application Pool</t>
  </si>
  <si>
    <t>Degrees Conferred 2023-24</t>
  </si>
  <si>
    <r>
      <t xml:space="preserve">• </t>
    </r>
    <r>
      <rPr>
        <sz val="10"/>
        <rFont val="Arial"/>
        <family val="2"/>
      </rPr>
      <t>Professional degrees</t>
    </r>
  </si>
  <si>
    <r>
      <t xml:space="preserve">• </t>
    </r>
    <r>
      <rPr>
        <sz val="10"/>
        <rFont val="Arial"/>
        <family val="2"/>
      </rPr>
      <t>Graduate degrees</t>
    </r>
  </si>
  <si>
    <t>Fall 2024 Enrollments</t>
  </si>
  <si>
    <r>
      <t>•</t>
    </r>
    <r>
      <rPr>
        <sz val="10"/>
        <rFont val="Arial"/>
        <family val="2"/>
      </rPr>
      <t xml:space="preserve"> Graduate degrees</t>
    </r>
  </si>
  <si>
    <t>The AACP institutional research data-gathering and analysis system is designed to collect, and report information related to the U.S. pharmacy colleges and schools including more than 6,400 faculty, 42,000 students enrolled in professional programs, and 5,500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</si>
  <si>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t>INTRODUCTION   </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</si>
  <si>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</si>
  <si>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 the pharmacy application pool for 2023-24 (i.e. applications for admission in Fall 2024);</t>
  </si>
  <si>
    <t>• degrees conferred for 2023-24 and related long-term trends; and</t>
  </si>
  <si>
    <t>• student enrollments for Fall 2024 and related long-term trends.</t>
  </si>
  <si>
    <t xml:space="preserve">As of Fall 2024 there were 142 U.S. colleges and schools of pharmacy with accredited (full, candidate and precandidate status) professional degree programs. See the Methods section for the total number of schools reporting data for each category. </t>
  </si>
  <si>
    <t>In this report:</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</si>
  <si>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</si>
  <si>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</si>
  <si>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</si>
  <si>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</si>
  <si>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METHODS</t>
  </si>
  <si>
    <r>
      <t xml:space="preserve">The data in this </t>
    </r>
    <r>
      <rPr>
        <i/>
        <sz val="10"/>
        <rFont val="Arial"/>
        <family val="2"/>
      </rPr>
      <t>Profile</t>
    </r>
    <r>
      <rPr>
        <sz val="10"/>
        <rFont val="Arial"/>
        <family val="2"/>
      </rPr>
      <t xml:space="preserve"> were gathered using five separate online survey instruments in February 2025. Submission of data was requested by April 4th, 2025.</t>
    </r>
  </si>
  <si>
    <t xml:space="preserve">The 2023-24 Application Pool Survey requested information on applicants who applied for admission and submitted all required application materials during the academic year September 2023 to August 2024 for the class entering Fall 2024. One hundred and forty institutions (98.6 percent response) submitted data. Numbers reported represent the number of applications, not applicants, and may represent multiple applications submitted by individual applicants.  </t>
  </si>
  <si>
    <t>The Undergraduate and Professional Pharmacy Degrees Conferred Survey 2023-24 and the Graduate Pharmacy Degrees Conferred Survey 2023-24 were completed by one hundred and thirty-eight institutions (97.2 percent response).</t>
  </si>
  <si>
    <t>The Enrollment Survey — Fall 2024 Professional Pharmacy Degree Programs and the Enrollment Survey — Fall 2024 Graduate Degree Programs in the Pharmaceutical Sciences were completed by one hundred and thirty-eight institutions (97.2 percent response).</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</si>
  <si>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</si>
  <si>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</si>
  <si>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Estela J. Lopez, M.P.A.</t>
  </si>
  <si>
    <t>Associate Director of Research and Data Analysis</t>
  </si>
  <si>
    <t>Carol X. Li, B.A.</t>
  </si>
  <si>
    <t>Institutional Research Coordinator</t>
  </si>
  <si>
    <t>Nancy T. Nguyen, M.P.P.</t>
  </si>
  <si>
    <t>Director of Institutional Research</t>
  </si>
  <si>
    <t>HIGHLIGHTS</t>
  </si>
  <si>
    <t xml:space="preserve">In 2023-24, there were 36,833applications submitted to first professional degree programs at schools and colleges of pharmacy.  </t>
  </si>
  <si>
    <t>A total of 42,312 students were enrolled in the Doctor of Pharmacy (Pharm.D.1) as the first professional degree programs.</t>
  </si>
  <si>
    <t>The attrition rate for the class of 2024 increased to 19.7 percent compared to 15.3 percent in 2023. The attrition rate includes academic dismissals, student withdrawals, and delayed graduations. Notably, the class of 2024 will have matriculated during the start of the COVID-19 pandemic in 2020.</t>
  </si>
  <si>
    <t>SUMMARY</t>
  </si>
  <si>
    <t>2023-24 APPLICATION POOL</t>
  </si>
  <si>
    <t>From September 2023 through August 2024, one hundred and forty (140) colleges and schools reported receiving 36,833 applications to the Doctor of Pharmacy (Pharm.D.1) as the first professional degree programs.</t>
  </si>
  <si>
    <t>• Majority of the applications (70.1 percent) to colleges and schools were submitted by individuals who had three or more years of college (30.9 percent) or a baccalaureate degree (39.1 percent).</t>
  </si>
  <si>
    <t>• Applications received by colleges and schools of pharmacy were submitted by slightly more in-state residents (53.3 percent) than out-of-state residents (46.7.0 percent).</t>
  </si>
  <si>
    <t>2023–24 Application Pool</t>
  </si>
  <si>
    <t>Table 1: Total Number of Applications to First Professional Degree Programs in 2023-24</t>
  </si>
  <si>
    <t>Table 2: By State of Residency of Applicant</t>
  </si>
  <si>
    <t>Table 3: By Previous Postsecondary Experience of Applicant</t>
  </si>
  <si>
    <r>
      <t>Table 1:
Total Number of Applications</t>
    </r>
    <r>
      <rPr>
        <b/>
        <vertAlign val="superscript"/>
        <sz val="10"/>
        <rFont val="Arial"/>
        <family val="2"/>
      </rPr>
      <t xml:space="preserve">a </t>
    </r>
    <r>
      <rPr>
        <b/>
        <sz val="10"/>
        <rFont val="Arial"/>
        <family val="2"/>
      </rPr>
      <t>to First Professional Degree Programs in 2023-24</t>
    </r>
  </si>
  <si>
    <r>
      <t>Total Number of Applications as Defined by PharmCAS</t>
    </r>
    <r>
      <rPr>
        <b/>
        <vertAlign val="superscript"/>
        <sz val="10"/>
        <rFont val="Arial"/>
        <family val="2"/>
      </rPr>
      <t>b</t>
    </r>
  </si>
  <si>
    <t>College/School</t>
  </si>
  <si>
    <r>
      <t>Total</t>
    </r>
    <r>
      <rPr>
        <b/>
        <vertAlign val="superscript"/>
        <sz val="10"/>
        <color theme="0"/>
        <rFont val="Arial"/>
        <family val="2"/>
      </rPr>
      <t>b</t>
    </r>
  </si>
  <si>
    <t>Does institution require that applicants submit additional application materials not included in the PharmCAS definition of a completed application?</t>
  </si>
  <si>
    <t> If yes, how many applicants completed all required application materials in order to be considered for admission?</t>
  </si>
  <si>
    <t>Auburn</t>
  </si>
  <si>
    <t>No</t>
  </si>
  <si>
    <t>Samford</t>
  </si>
  <si>
    <t>Yes</t>
  </si>
  <si>
    <t>Arizona</t>
  </si>
  <si>
    <t>Harding</t>
  </si>
  <si>
    <t>Arkansas</t>
  </si>
  <si>
    <t>American</t>
  </si>
  <si>
    <t>California Northstate</t>
  </si>
  <si>
    <t>Chapman</t>
  </si>
  <si>
    <t>UC Irvine</t>
  </si>
  <si>
    <t>Keck (KGI)</t>
  </si>
  <si>
    <t>Loma Linda</t>
  </si>
  <si>
    <t>Marshall B. Ketchum</t>
  </si>
  <si>
    <t>Touro-CA</t>
  </si>
  <si>
    <t>California-San Diego</t>
  </si>
  <si>
    <t>California-San Francisco</t>
  </si>
  <si>
    <t>Pacific-CA</t>
  </si>
  <si>
    <t>Southern California</t>
  </si>
  <si>
    <t>West Coast</t>
  </si>
  <si>
    <t>Western</t>
  </si>
  <si>
    <t>Regis</t>
  </si>
  <si>
    <t>Colorado</t>
  </si>
  <si>
    <t>Saint Joseph</t>
  </si>
  <si>
    <t>Connecticut</t>
  </si>
  <si>
    <t>Howard</t>
  </si>
  <si>
    <t>Florida A&amp;M</t>
  </si>
  <si>
    <t>Larkin</t>
  </si>
  <si>
    <t>Nova Southeastern</t>
  </si>
  <si>
    <t>Palm Beach Atlantic</t>
  </si>
  <si>
    <t>Florida</t>
  </si>
  <si>
    <t>South Florida</t>
  </si>
  <si>
    <t>Mercer</t>
  </si>
  <si>
    <t>PCOM-GA</t>
  </si>
  <si>
    <t>South-GA</t>
  </si>
  <si>
    <t>Georgia</t>
  </si>
  <si>
    <t>Hawaii-Hilo</t>
  </si>
  <si>
    <t>Idaho State</t>
  </si>
  <si>
    <t>Chicago State</t>
  </si>
  <si>
    <t>Roosevelt</t>
  </si>
  <si>
    <t>Rosalind Franklin</t>
  </si>
  <si>
    <t>Southern Illinois Edwardsville</t>
  </si>
  <si>
    <t>Midwestern</t>
  </si>
  <si>
    <t>Illinois at Chicago</t>
  </si>
  <si>
    <t>Butler</t>
  </si>
  <si>
    <t>Manchester</t>
  </si>
  <si>
    <t>Purdue</t>
  </si>
  <si>
    <t>Drake</t>
  </si>
  <si>
    <t>Iowa</t>
  </si>
  <si>
    <t>Kansas</t>
  </si>
  <si>
    <t>Sullivan</t>
  </si>
  <si>
    <t>Kentucky</t>
  </si>
  <si>
    <t>Louisiana at Monroe</t>
  </si>
  <si>
    <t>Xavier</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</si>
  <si>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</si>
  <si>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</si>
  <si>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</si>
  <si>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</si>
  <si>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</si>
  <si>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</si>
  <si>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</si>
  <si>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</si>
  <si>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</si>
  <si>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</si>
  <si>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</si>
  <si>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</si>
  <si>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</si>
  <si>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</si>
  <si>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</si>
  <si>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</si>
  <si>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</si>
  <si>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</si>
  <si>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</si>
  <si>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</si>
  <si>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</si>
  <si>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</si>
  <si>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</si>
  <si>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</si>
  <si>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</si>
  <si>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</si>
  <si>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</si>
  <si>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</si>
  <si>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</si>
  <si>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</si>
  <si>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</si>
  <si>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</si>
  <si>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</si>
  <si>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</si>
  <si>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</si>
  <si>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</si>
  <si>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</si>
  <si>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</si>
  <si>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</si>
  <si>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</si>
  <si>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</si>
  <si>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</si>
  <si>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</si>
  <si>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</si>
  <si>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</si>
  <si>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</si>
  <si>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</si>
  <si>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</si>
  <si>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</si>
  <si>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</si>
  <si>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</si>
  <si>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</si>
  <si>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</si>
  <si>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</si>
  <si>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</si>
  <si>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</si>
  <si>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</si>
  <si>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</si>
  <si>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</si>
  <si>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</si>
  <si>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</si>
  <si>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</si>
  <si>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</si>
  <si>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</si>
  <si>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</si>
  <si>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</si>
  <si>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Southern</t>
  </si>
  <si>
    <t>Texas Tech</t>
  </si>
  <si>
    <t>Houston</t>
  </si>
  <si>
    <t>Incarnate Word</t>
  </si>
  <si>
    <t>North Texas</t>
  </si>
  <si>
    <t>Texas at Austin</t>
  </si>
  <si>
    <t>Texas at El Paso</t>
  </si>
  <si>
    <t>Texas at Tyler</t>
  </si>
  <si>
    <t>Utah</t>
  </si>
  <si>
    <t>Hampton</t>
  </si>
  <si>
    <t>Shenandoah</t>
  </si>
  <si>
    <t>Appalachian</t>
  </si>
  <si>
    <t>Virginia Commonwealth</t>
  </si>
  <si>
    <t>Washington</t>
  </si>
  <si>
    <t>Washington State</t>
  </si>
  <si>
    <t>Marshall</t>
  </si>
  <si>
    <t>West Virginia</t>
  </si>
  <si>
    <t>Concordia</t>
  </si>
  <si>
    <t>Medical College of WI</t>
  </si>
  <si>
    <t>Wisconsin-Madison</t>
  </si>
  <si>
    <t>Wyoming</t>
  </si>
  <si>
    <t>Lebanese American</t>
  </si>
  <si>
    <t>Total</t>
  </si>
  <si>
    <t>a: Numbers reported represent the total number of applications, not applicants, and may represent multiple applications submitted by individual applicants.
b: An application is considered complete if the applicant applied for admission and submitted his/her application, application fee (if applicable), and required transcripts.
NA: Not applicable</t>
  </si>
  <si>
    <t xml:space="preserve">Table 3:
Distribution of Applications in 2023–24 By State of Residency of Applicant </t>
  </si>
  <si>
    <t>Residency</t>
  </si>
  <si>
    <t>Percent</t>
  </si>
  <si>
    <t>In-State Resident</t>
  </si>
  <si>
    <t>Out-of-State Resident/International</t>
  </si>
  <si>
    <t>Table 3:
Distributions of Applications in 2023–24 By Previous Postsecondary Experience of Applicant</t>
  </si>
  <si>
    <t>Postsecondary Experience</t>
  </si>
  <si>
    <t>0 Years of College</t>
  </si>
  <si>
    <t>1–2 Years of College</t>
  </si>
  <si>
    <t>Associate's Degree</t>
  </si>
  <si>
    <t>3 or More Years of College/No Degree</t>
  </si>
  <si>
    <t>Baccalaureate Degree</t>
  </si>
  <si>
    <t>Master's Degree</t>
  </si>
  <si>
    <t>Doctoral Degree</t>
  </si>
  <si>
    <t>The number of Pharm.D. as a first professional degrees awarded decreased to 11,386 in 2024 compared to 12,639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</si>
</sst>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7" x14ac:knownFonts="1">
    <font>
      <sz val="10"/>
      <name val="Arial"/>
    </font>
    <font>
      <sz val="8"/>
      <name val="Arial"/>
      <family val="2"/>
    </font>
    <font>
      <b/>
      <sz val="8"/>
      <name val="Arial"/>
      <family val="2"/>
    </font>
    <font>
      <b/>
      <sz val="8"/>
      <name val="Arial"/>
      <family val="2"/>
    </font>
    <font>
      <b/>
      <sz val="10"/>
      <name val="Arial"/>
      <family val="2"/>
    </font>
    <font>
      <sz val="10"/>
      <name val="Times New Roman"/>
      <family val="1"/>
    </font>
    <font>
      <b/>
      <sz val="10"/>
      <name val="Times New Roman"/>
      <family val="1"/>
    </font>
    <font>
      <u/>
      <sz val="8"/>
      <name val="Arial"/>
      <family val="2"/>
    </font>
    <font>
      <sz val="10"/>
      <color theme="1"/>
      <name val="Arial"/>
      <family val="2"/>
    </font>
    <font>
      <b/>
      <vertAlign val="superscript"/>
      <sz val="10"/>
      <name val="Arial"/>
      <family val="2"/>
    </font>
    <font>
      <b/>
      <sz val="10"/>
      <color theme="0"/>
      <name val="Arial"/>
      <family val="2"/>
    </font>
    <font>
      <sz val="10"/>
      <name val="Arial"/>
      <family val="2"/>
    </font>
    <font>
      <sz val="8"/>
      <color theme="1"/>
      <name val="Arial"/>
      <family val="2"/>
    </font>
    <font>
      <b/>
      <sz val="8"/>
      <color theme="1"/>
      <name val="Arial"/>
      <family val="2"/>
    </font>
    <font>
      <b/>
      <sz val="10"/>
      <color theme="1"/>
      <name val="Arial"/>
      <family val="2"/>
    </font>
    <font>
      <b/>
      <vertAlign val="superscript"/>
      <sz val="10"/>
      <color theme="0"/>
      <name val="Arial"/>
      <family val="2"/>
    </font>
    <font>
      <sz val="10"/>
      <name val="Arial"/>
      <family val="2"/>
    </font>
    <font>
      <b/>
      <sz val="9"/>
      <color theme="1"/>
      <name val="Arial"/>
      <family val="2"/>
    </font>
    <font>
      <b/>
      <sz val="9"/>
      <name val="Arial"/>
      <family val="2"/>
    </font>
    <font>
      <u/>
      <sz val="10"/>
      <color theme="10"/>
      <name val="Arial"/>
      <family val="2"/>
    </font>
    <font>
      <b/>
      <sz val="12"/>
      <color theme="0"/>
      <name val="Arial"/>
      <family val="2"/>
    </font>
    <font>
      <sz val="9"/>
      <name val="Arial"/>
      <family val="2"/>
    </font>
    <font>
      <sz val="11"/>
      <name val="Arial"/>
      <family val="2"/>
    </font>
    <font>
      <i/>
      <sz val="10"/>
      <name val="Arial"/>
      <family val="2"/>
    </font>
    <font>
      <b/>
      <sz val="12"/>
      <name val="Arial"/>
      <family val="2"/>
    </font>
    <font>
      <sz val="10"/>
      <color theme="9" tint="-0.249977111117893"/>
      <name val="Arial"/>
      <family val="2"/>
    </font>
    <font>
      <sz val="11"/>
      <color theme="9" tint="-0.249977111117893"/>
      <name val="Arial"/>
      <family val="2"/>
    </font>
  </fonts>
  <fills count="7">
    <fill>
      <patternFill patternType="none"/>
    </fill>
    <fill>
      <patternFill patternType="gray125"/>
    </fill>
    <fill>
      <patternFill patternType="solid">
        <fgColor rgb="FF9FD1FF"/>
        <bgColor indexed="64"/>
      </patternFill>
    </fill>
    <fill>
      <patternFill patternType="solid">
        <fgColor rgb="FF00539E"/>
        <bgColor indexed="64"/>
      </patternFill>
    </fill>
    <fill>
      <patternFill patternType="solid">
        <fgColor theme="0"/>
        <bgColor indexed="64"/>
      </patternFill>
    </fill>
    <fill>
      <patternFill patternType="solid">
        <fgColor rgb="FFD1E9FF"/>
        <bgColor indexed="64"/>
      </patternFill>
    </fill>
    <fill>
      <patternFill patternType="solid">
        <fgColor rgb="FFEBF5FF"/>
        <bgColor indexed="64"/>
      </patternFill>
    </fill>
  </fills>
  <borders count="3">
    <border>
      <left/>
      <right/>
      <top/>
      <bottom/>
      <diagonal/>
    </border>
    <border>
      <left/>
      <right/>
      <top style="thin">
        <color indexed="64"/>
      </top>
      <bottom/>
      <diagonal/>
    </border>
    <border>
      <left style="thick">
        <color theme="0"/>
      </left>
      <right/>
      <top/>
      <bottom/>
      <diagonal/>
    </border>
  </borders>
  <cellStyleXfs count="9">
    <xf numFmtId="0" fontId="0" fillId="0" borderId="0"/>
    <xf numFmtId="0" fontId="5" fillId="0" borderId="0"/>
    <xf numFmtId="3" fontId="4" fillId="2" borderId="2">
      <alignment horizontal="center" wrapText="1"/>
    </xf>
    <xf numFmtId="0" fontId="10" fillId="3" borderId="2" applyNumberFormat="0" applyProtection="0">
      <alignment horizontal="center"/>
    </xf>
    <xf numFmtId="0" fontId="12" fillId="0" borderId="0" applyNumberFormat="0" applyFill="0" applyBorder="0" applyProtection="0">
      <alignment horizontal="right" vertical="center" indent="1"/>
    </xf>
    <xf numFmtId="3" fontId="2" fillId="4" borderId="1">
      <alignment horizontal="left" vertical="center"/>
    </xf>
    <xf numFmtId="9" fontId="16" fillId="0" borderId="0" applyFont="0" applyFill="0" applyBorder="0" applyAlignment="0" applyProtection="0"/>
    <xf numFmtId="0" fontId="19" fillId="0" borderId="0" applyNumberFormat="0" applyFill="0" applyBorder="0" applyAlignment="0" applyProtection="0"/>
    <xf numFmtId="0" fontId="11" fillId="0" borderId="0"/>
  </cellStyleXfs>
  <cellXfs count="94">
    <xf numFmtId="0" fontId="0" fillId="0" borderId="0" xfId="0"/>
    <xf numFmtId="3" fontId="12" fillId="5" borderId="2" xfId="4" applyNumberFormat="1" applyFill="1" applyBorder="1">
      <alignment horizontal="right" vertical="center" indent="1"/>
    </xf>
    <xf numFmtId="3" fontId="12" fillId="6" borderId="2" xfId="4" applyNumberFormat="1" applyFill="1" applyBorder="1">
      <alignment horizontal="right" vertical="center" indent="1"/>
    </xf>
    <xf numFmtId="0" fontId="2" fillId="0" borderId="0" xfId="0" applyFont="1" applyAlignment="1">
      <alignment horizontal="center" vertical="center"/>
    </xf>
    <xf numFmtId="3" fontId="1"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vertical="center"/>
    </xf>
    <xf numFmtId="164" fontId="1" fillId="0" borderId="0" xfId="0" applyNumberFormat="1" applyFont="1" applyAlignment="1">
      <alignment horizontal="center" vertical="center" wrapText="1"/>
    </xf>
    <xf numFmtId="0" fontId="6" fillId="0" borderId="0" xfId="0" applyFont="1" applyAlignment="1">
      <alignment vertical="center"/>
    </xf>
    <xf numFmtId="3" fontId="1" fillId="0" borderId="0" xfId="0" applyNumberFormat="1" applyFont="1" applyAlignment="1">
      <alignment horizontal="center" vertical="center" wrapText="1"/>
    </xf>
    <xf numFmtId="3" fontId="1" fillId="0" borderId="0" xfId="0" applyNumberFormat="1" applyFont="1" applyAlignment="1">
      <alignment vertical="center" wrapText="1"/>
    </xf>
    <xf numFmtId="0" fontId="7" fillId="0" borderId="0" xfId="0" applyFont="1" applyAlignment="1">
      <alignment horizontal="center" vertical="center"/>
    </xf>
    <xf numFmtId="0" fontId="0" fillId="0" borderId="0" xfId="0" applyAlignment="1">
      <alignment vertical="center" wrapText="1"/>
    </xf>
    <xf numFmtId="3" fontId="1" fillId="5" borderId="2" xfId="0" applyNumberFormat="1" applyFont="1" applyFill="1" applyBorder="1" applyAlignment="1">
      <alignment horizontal="center" vertical="center"/>
    </xf>
    <xf numFmtId="3" fontId="12" fillId="6" borderId="2" xfId="0" applyNumberFormat="1" applyFont="1" applyFill="1" applyBorder="1" applyAlignment="1">
      <alignment horizontal="center" vertical="center"/>
    </xf>
    <xf numFmtId="3" fontId="13" fillId="4" borderId="1" xfId="4" applyNumberFormat="1" applyFont="1" applyFill="1" applyBorder="1">
      <alignment horizontal="right" vertical="center" indent="1"/>
    </xf>
    <xf numFmtId="0" fontId="10" fillId="3" borderId="2" xfId="3">
      <alignment horizontal="center"/>
    </xf>
    <xf numFmtId="0" fontId="14" fillId="4" borderId="2" xfId="3" applyFont="1" applyFill="1" applyAlignment="1">
      <alignment horizontal="left"/>
    </xf>
    <xf numFmtId="164" fontId="10" fillId="3" borderId="2" xfId="3" applyNumberFormat="1">
      <alignment horizontal="center"/>
    </xf>
    <xf numFmtId="164" fontId="1" fillId="5" borderId="2" xfId="0" applyNumberFormat="1"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164" fontId="12" fillId="5" borderId="2" xfId="4" applyNumberFormat="1" applyFill="1" applyBorder="1" applyAlignment="1">
      <alignment horizontal="right" vertical="center" indent="2"/>
    </xf>
    <xf numFmtId="164" fontId="12" fillId="6" borderId="2" xfId="4" applyNumberFormat="1" applyFill="1" applyBorder="1" applyAlignment="1">
      <alignment horizontal="right" vertical="center" indent="2"/>
    </xf>
    <xf numFmtId="0" fontId="11" fillId="5" borderId="0" xfId="0" applyFont="1" applyFill="1" applyAlignment="1">
      <alignment vertical="center"/>
    </xf>
    <xf numFmtId="0" fontId="8" fillId="6" borderId="0" xfId="0" applyFont="1" applyFill="1" applyAlignment="1">
      <alignment vertical="center"/>
    </xf>
    <xf numFmtId="3" fontId="4" fillId="4" borderId="1" xfId="5" applyFont="1">
      <alignment horizontal="left" vertical="center"/>
    </xf>
    <xf numFmtId="0" fontId="11" fillId="5" borderId="0" xfId="0" applyFont="1" applyFill="1" applyAlignment="1">
      <alignment vertical="center" wrapText="1"/>
    </xf>
    <xf numFmtId="0" fontId="8" fillId="6" borderId="0" xfId="0" applyFont="1" applyFill="1" applyAlignment="1">
      <alignment vertical="center" wrapText="1"/>
    </xf>
    <xf numFmtId="0" fontId="12" fillId="5" borderId="2" xfId="4" applyFill="1" applyBorder="1" applyAlignment="1">
      <alignment horizontal="right" vertical="center" indent="3"/>
    </xf>
    <xf numFmtId="0" fontId="12" fillId="5" borderId="2" xfId="4" applyFill="1" applyBorder="1" applyAlignment="1">
      <alignment horizontal="right" vertical="center" indent="13"/>
    </xf>
    <xf numFmtId="0" fontId="12" fillId="6" borderId="2" xfId="4" applyFill="1" applyBorder="1" applyAlignment="1">
      <alignment horizontal="right" vertical="center" indent="3"/>
    </xf>
    <xf numFmtId="0" fontId="12" fillId="6" borderId="2" xfId="4" applyFill="1" applyBorder="1" applyAlignment="1">
      <alignment horizontal="right" vertical="center" indent="13"/>
    </xf>
    <xf numFmtId="0" fontId="17" fillId="0" borderId="0" xfId="1" applyFont="1"/>
    <xf numFmtId="0" fontId="18" fillId="0" borderId="0" xfId="1" applyFont="1"/>
    <xf numFmtId="164" fontId="6" fillId="0" borderId="0" xfId="0" applyNumberFormat="1" applyFont="1" applyAlignment="1">
      <alignment vertical="center"/>
    </xf>
    <xf numFmtId="0" fontId="19" fillId="0" borderId="0" xfId="7"/>
    <xf numFmtId="0" fontId="20" fillId="3" borderId="2" xfId="3" applyFont="1">
      <alignment horizontal="center"/>
    </xf>
    <xf numFmtId="0" fontId="0" fillId="0" borderId="0" xfId="0" applyAlignment="1">
      <alignment horizontal="center"/>
    </xf>
    <xf numFmtId="3" fontId="4" fillId="2" borderId="2" xfId="2" applyAlignment="1">
      <alignment horizontal="center" vertical="center" wrapText="1"/>
    </xf>
    <xf numFmtId="0" fontId="0" fillId="0" borderId="0" xfId="0" applyAlignment="1">
      <alignment wrapText="1"/>
    </xf>
    <xf numFmtId="3" fontId="4" fillId="2" borderId="2" xfId="2">
      <alignment horizontal="center" wrapText="1"/>
    </xf>
    <xf numFmtId="0" fontId="11" fillId="0" borderId="0" xfId="0" applyFont="1" applyAlignment="1">
      <alignment horizontal="left" vertical="center" wrapText="1"/>
    </xf>
    <xf numFmtId="0" fontId="11" fillId="0" borderId="0" xfId="0" applyFont="1" applyAlignment="1">
      <alignment horizontal="justify" vertical="center"/>
    </xf>
    <xf numFmtId="0" fontId="22" fillId="0" borderId="0" xfId="0" applyFont="1" applyAlignment="1">
      <alignment horizontal="left" vertical="center" wrapText="1"/>
    </xf>
    <xf numFmtId="3" fontId="10" fillId="3" borderId="2" xfId="3" applyNumberFormat="1">
      <alignment horizontal="center"/>
    </xf>
    <xf numFmtId="0" fontId="21" fillId="0" borderId="0" xfId="0" applyFont="1" applyAlignment="1">
      <alignment horizontal="left" vertical="center" wrapText="1" indent="2"/>
    </xf>
    <xf numFmtId="0" fontId="11" fillId="0" borderId="0" xfId="0" applyFont="1" applyAlignment="1">
      <alignment horizontal="left" vertical="center"/>
    </xf>
    <xf numFmtId="0" fontId="22" fillId="0" borderId="0" xfId="0" applyFont="1" applyAlignment="1">
      <alignment horizontal="justify" vertical="center"/>
    </xf>
    <xf numFmtId="3" fontId="2" fillId="0" borderId="0" xfId="0" applyNumberFormat="1" applyFont="1" applyAlignment="1">
      <alignment horizontal="center" vertical="center"/>
    </xf>
    <xf numFmtId="0" fontId="4" fillId="0" borderId="0" xfId="0" applyFont="1" applyAlignment="1">
      <alignment vertical="center"/>
    </xf>
    <xf numFmtId="49" fontId="4" fillId="0" borderId="0" xfId="0" applyNumberFormat="1" applyFont="1" applyAlignment="1">
      <alignment vertical="center"/>
    </xf>
    <xf numFmtId="49" fontId="4" fillId="0" borderId="2" xfId="0" applyNumberFormat="1" applyFont="1" applyBorder="1" applyAlignment="1">
      <alignment vertical="center"/>
    </xf>
    <xf numFmtId="3" fontId="4" fillId="0" borderId="1" xfId="5" applyFont="1" applyFill="1">
      <alignment horizontal="left" vertical="center"/>
    </xf>
    <xf numFmtId="3" fontId="2" fillId="0" borderId="1" xfId="5" applyFill="1" applyAlignment="1">
      <alignment horizontal="right" vertical="center" indent="2"/>
    </xf>
    <xf numFmtId="164" fontId="1" fillId="0" borderId="0" xfId="6" applyNumberFormat="1" applyFont="1" applyFill="1" applyBorder="1" applyAlignment="1">
      <alignment horizontal="center" vertical="center"/>
    </xf>
    <xf numFmtId="3" fontId="1" fillId="0" borderId="0" xfId="0" applyNumberFormat="1" applyFont="1" applyAlignment="1">
      <alignment horizontal="left" vertical="center"/>
    </xf>
    <xf numFmtId="0" fontId="10" fillId="3" borderId="2" xfId="3" applyNumberFormat="1">
      <alignment horizontal="center"/>
    </xf>
    <xf numFmtId="49" fontId="10" fillId="3" borderId="2" xfId="3" applyNumberFormat="1" applyAlignment="1">
      <alignment horizontal="center" wrapText="1"/>
    </xf>
    <xf numFmtId="3" fontId="10" fillId="3" borderId="2" xfId="3" applyNumberFormat="1" applyAlignment="1">
      <alignment horizontal="center" wrapText="1"/>
    </xf>
    <xf numFmtId="0" fontId="24" fillId="0" borderId="0" xfId="0" applyFont="1"/>
    <xf numFmtId="0" fontId="0" fillId="0" borderId="0" xfId="0" applyAlignment="1">
      <alignment vertical="top"/>
    </xf>
    <xf numFmtId="0" fontId="11" fillId="0" borderId="0" xfId="0" applyFont="1" applyAlignment="1">
      <alignment horizontal="left" vertical="top" indent="2"/>
    </xf>
    <xf numFmtId="0" fontId="0" fillId="0" borderId="0" xfId="0" applyAlignment="1">
      <alignment horizontal="left" vertical="top" indent="2"/>
    </xf>
    <xf numFmtId="0" fontId="4" fillId="0" borderId="0" xfId="0" applyFont="1" applyAlignment="1">
      <alignment horizontal="left" indent="23"/>
    </xf>
    <xf numFmtId="0" fontId="4" fillId="0" borderId="0" xfId="0" applyFont="1" applyAlignment="1">
      <alignment horizontal="left" wrapText="1" indent="23"/>
    </xf>
    <xf numFmtId="0" fontId="11" fillId="0" borderId="0" xfId="0" applyFont="1" applyAlignment="1">
      <alignment wrapText="1"/>
    </xf>
    <xf numFmtId="3" fontId="4" fillId="4" borderId="2" xfId="2" applyFill="1">
      <alignment horizontal="center" wrapText="1"/>
    </xf>
    <xf numFmtId="0" fontId="0" fillId="4" borderId="0" xfId="0" applyFill="1"/>
    <xf numFmtId="0" fontId="11" fillId="0" borderId="0" xfId="0" applyFont="1" applyAlignment="1">
      <alignment vertical="top" wrapText="1"/>
    </xf>
    <xf numFmtId="3" fontId="11" fillId="4" borderId="2" xfId="2" applyFont="1" applyFill="1">
      <alignment horizontal="center" wrapText="1"/>
    </xf>
    <xf numFmtId="0" fontId="11" fillId="4" borderId="0" xfId="0" applyFont="1" applyFill="1"/>
    <xf numFmtId="3" fontId="4" fillId="4" borderId="2" xfId="3" applyNumberFormat="1" applyFont="1" applyFill="1" applyAlignment="1">
      <alignment horizontal="left"/>
    </xf>
    <xf numFmtId="0" fontId="0" fillId="0" borderId="0" xfId="0" applyAlignment="1">
      <alignment horizontal="left" indent="2"/>
    </xf>
    <xf numFmtId="0" fontId="11" fillId="0" borderId="0" xfId="0" applyFont="1" applyAlignment="1">
      <alignment horizontal="left" vertical="top" wrapText="1" indent="2"/>
    </xf>
    <xf numFmtId="0" fontId="11" fillId="0" borderId="0" xfId="0" applyFont="1" applyAlignment="1">
      <alignment horizontal="left" wrapText="1" indent="23"/>
    </xf>
    <xf numFmtId="3" fontId="2" fillId="0" borderId="0" xfId="5" applyFill="1" applyBorder="1" applyAlignment="1">
      <alignment horizontal="right" vertical="center" indent="2"/>
    </xf>
    <xf numFmtId="0" fontId="21" fillId="0" borderId="0" xfId="0" applyFont="1" applyAlignment="1">
      <alignment horizontal="left" vertical="center" wrapText="1"/>
    </xf>
    <xf numFmtId="164" fontId="1" fillId="0" borderId="0" xfId="0" applyNumberFormat="1" applyFont="1" applyAlignment="1">
      <alignment vertical="center" wrapText="1"/>
    </xf>
    <xf numFmtId="0" fontId="11" fillId="0" borderId="0" xfId="8" applyAlignment="1">
      <alignment horizontal="justify" vertical="center"/>
    </xf>
    <xf numFmtId="0" fontId="19" fillId="0" borderId="0" xfId="7" applyFill="1"/>
    <xf numFmtId="3" fontId="4" fillId="2" borderId="2" xfId="2" applyAlignment="1">
      <alignment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11" fillId="0" borderId="0" xfId="0" applyFont="1" applyAlignment="1">
      <alignment horizontal="left" vertical="top" wrapText="1"/>
    </xf>
    <xf numFmtId="0" fontId="4" fillId="0" borderId="0" xfId="0" applyFont="1" applyAlignment="1">
      <alignment horizontal="left" wrapText="1"/>
    </xf>
    <xf numFmtId="3" fontId="1" fillId="0" borderId="0" xfId="0" applyNumberFormat="1" applyFont="1" applyAlignment="1">
      <alignment horizontal="left" vertical="center" wrapText="1"/>
    </xf>
    <xf numFmtId="3" fontId="1" fillId="0" borderId="0" xfId="0" applyNumberFormat="1" applyFont="1" applyAlignment="1">
      <alignment horizontal="left" vertical="center"/>
    </xf>
  </cellXfs>
  <cellStyles count="9">
    <cellStyle name="Header (1 of 2)" xfId="2" xr:uid="{E5ECCA42-059E-414D-AC0C-4CFB1D39E64C}"/>
    <cellStyle name="Header (2 of 2)" xfId="3" xr:uid="{4F26217F-2FE0-40E9-9921-253699D3898C}"/>
    <cellStyle name="Hyperlink" xfId="7" builtinId="8"/>
    <cellStyle name="Normal" xfId="0" builtinId="0"/>
    <cellStyle name="Normal 2" xfId="1" xr:uid="{00000000-0005-0000-0000-000001000000}"/>
    <cellStyle name="Normal 3" xfId="8" xr:uid="{71D16664-2191-48F1-906C-524F861B1F47}"/>
    <cellStyle name="Numeric Values" xfId="4" xr:uid="{365C78FC-0CB7-4B93-A087-3509B75966F2}"/>
    <cellStyle name="Percent" xfId="6" builtinId="5"/>
    <cellStyle name="Totals" xfId="5" xr:uid="{D28BBAB2-37F7-4F61-94D7-C769EE8E7528}"/>
  </cellStyles>
  <dxfs count="5">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BD0A39-350A-4D30-BC77-D3866E23E541}">
      <tableStyleElement type="headerRow" dxfId="4"/>
      <tableStyleElement type="totalRow" dxfId="3"/>
      <tableStyleElement type="firstRowStripe" dxfId="2"/>
      <tableStyleElement type="secondRowStripe" dxfId="1"/>
      <tableStyleElement type="firstHeaderCell"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8A2B-3050-4175-89CD-3F30B379005B}">
  <sheetPr>
    <pageSetUpPr autoPageBreaks="0"/>
  </sheetPr>
  <dimension ref="A2:A77"/>
  <sheetViews>
    <sheetView showGridLines="0" tabSelected="1" topLeftCell="A41" zoomScaleNormal="100" workbookViewId="0">
      <selection activeCell="B58" sqref="B58"/>
    </sheetView>
  </sheetViews>
  <sheetFormatPr defaultRowHeight="12.75" x14ac:dyDescent="0.2"/>
  <cols>
    <col min="1" max="1" width="100.7109375" customWidth="1"/>
    <col min="10" max="10" width="15.5703125" bestFit="1" customWidth="1"/>
  </cols>
  <sheetData>
    <row r="2" spans="1:1" ht="15.75" x14ac:dyDescent="0.25">
      <c r="A2" s="43" t="s">
        <v>0</v>
      </c>
    </row>
    <row r="3" spans="1:1" ht="15.75" x14ac:dyDescent="0.25">
      <c r="A3" s="43" t="s">
        <v>1</v>
      </c>
    </row>
    <row r="4" spans="1:1" x14ac:dyDescent="0.2">
      <c r="A4" s="44"/>
    </row>
    <row r="5" spans="1:1" ht="20.100000000000001" customHeight="1" x14ac:dyDescent="0.2">
      <c r="A5" s="70" t="s">
        <v>2</v>
      </c>
    </row>
    <row r="6" spans="1:1" ht="20.100000000000001" customHeight="1" x14ac:dyDescent="0.2">
      <c r="A6" s="81" t="s">
        <v>3</v>
      </c>
    </row>
    <row r="7" spans="1:1" ht="20.100000000000001" customHeight="1" x14ac:dyDescent="0.2">
      <c r="A7" s="71" t="s">
        <v>4</v>
      </c>
    </row>
    <row r="8" spans="1:1" ht="20.100000000000001" customHeight="1" x14ac:dyDescent="0.2">
      <c r="A8" s="71" t="s">
        <v>5</v>
      </c>
    </row>
    <row r="9" spans="1:1" ht="20.100000000000001" customHeight="1" x14ac:dyDescent="0.2">
      <c r="A9" s="70" t="s">
        <v>6</v>
      </c>
    </row>
    <row r="10" spans="1:1" ht="20.100000000000001" customHeight="1" x14ac:dyDescent="0.2">
      <c r="A10" s="70" t="s">
        <v>4</v>
      </c>
    </row>
    <row r="11" spans="1:1" ht="20.100000000000001" customHeight="1" x14ac:dyDescent="0.2">
      <c r="A11" s="70" t="s">
        <v>7</v>
      </c>
    </row>
    <row r="13" spans="1:1" ht="72" x14ac:dyDescent="0.2">
      <c r="A13" s="83" t="s">
        <v>8</v>
      </c>
    </row>
    <row r="14" spans="1:1" ht="15.95" customHeight="1" x14ac:dyDescent="0.2"/>
    <row r="15" spans="1:1" x14ac:dyDescent="0.2">
      <c r="A15" s="45" t="s">
        <v>9</v>
      </c>
    </row>
    <row r="17" spans="1:1" s="67" customFormat="1" ht="44.1" customHeight="1" x14ac:dyDescent="0.2">
      <c r="A17" s="75" t="s">
        <v>10</v>
      </c>
    </row>
    <row r="18" spans="1:1" ht="15.95" customHeight="1" x14ac:dyDescent="0.2">
      <c r="A18" s="68" t="s">
        <v>11</v>
      </c>
    </row>
    <row r="19" spans="1:1" ht="15.95" customHeight="1" x14ac:dyDescent="0.2">
      <c r="A19" s="68" t="s">
        <v>12</v>
      </c>
    </row>
    <row r="20" spans="1:1" s="69" customFormat="1" ht="26.1" customHeight="1" x14ac:dyDescent="0.2">
      <c r="A20" s="68" t="s">
        <v>13</v>
      </c>
    </row>
    <row r="21" spans="1:1" ht="38.25" x14ac:dyDescent="0.2">
      <c r="A21" s="75" t="s">
        <v>14</v>
      </c>
    </row>
    <row r="22" spans="1:1" ht="15.95" customHeight="1" x14ac:dyDescent="0.2"/>
    <row r="23" spans="1:1" x14ac:dyDescent="0.2">
      <c r="A23" t="s">
        <v>15</v>
      </c>
    </row>
    <row r="24" spans="1:1" ht="15.95" customHeight="1" x14ac:dyDescent="0.2">
      <c r="A24" s="80" t="s">
        <v>16</v>
      </c>
    </row>
    <row r="25" spans="1:1" ht="15.95" customHeight="1" x14ac:dyDescent="0.2">
      <c r="A25" s="80" t="s">
        <v>17</v>
      </c>
    </row>
    <row r="26" spans="1:1" ht="32.1" customHeight="1" x14ac:dyDescent="0.2">
      <c r="A26" s="80" t="s">
        <v>18</v>
      </c>
    </row>
    <row r="27" spans="1:1" ht="32.1" customHeight="1" x14ac:dyDescent="0.2">
      <c r="A27" s="80"/>
    </row>
    <row r="28" spans="1:1" ht="63.75" x14ac:dyDescent="0.2">
      <c r="A28" s="72" t="s">
        <v>19</v>
      </c>
    </row>
    <row r="30" spans="1:1" x14ac:dyDescent="0.2">
      <c r="A30" s="47" t="s">
        <v>20</v>
      </c>
    </row>
    <row r="31" spans="1:1" s="74" customFormat="1" ht="15.95" customHeight="1" x14ac:dyDescent="0.2">
      <c r="A31" s="73"/>
    </row>
    <row r="32" spans="1:1" ht="25.5" x14ac:dyDescent="0.2">
      <c r="A32" s="72" t="s">
        <v>21</v>
      </c>
    </row>
    <row r="33" spans="1:1" ht="15.95" customHeight="1" x14ac:dyDescent="0.2">
      <c r="A33" s="46"/>
    </row>
    <row r="34" spans="1:1" ht="51.75" customHeight="1" x14ac:dyDescent="0.2">
      <c r="A34" s="48" t="s">
        <v>22</v>
      </c>
    </row>
    <row r="35" spans="1:1" ht="15.95" customHeight="1" x14ac:dyDescent="0.2">
      <c r="A35" s="48"/>
    </row>
    <row r="36" spans="1:1" ht="38.25" x14ac:dyDescent="0.2">
      <c r="A36" s="48" t="s">
        <v>23</v>
      </c>
    </row>
    <row r="37" spans="1:1" ht="15.95" customHeight="1" x14ac:dyDescent="0.2">
      <c r="A37" s="50"/>
    </row>
    <row r="38" spans="1:1" ht="38.25" x14ac:dyDescent="0.2">
      <c r="A38" s="48" t="s">
        <v>24</v>
      </c>
    </row>
    <row r="39" spans="1:1" ht="15.95" customHeight="1" x14ac:dyDescent="0.2">
      <c r="A39" s="46"/>
    </row>
    <row r="40" spans="1:1" x14ac:dyDescent="0.2">
      <c r="A40" s="47" t="s">
        <v>25</v>
      </c>
    </row>
    <row r="41" spans="1:1" s="77" customFormat="1" ht="15.95" customHeight="1" x14ac:dyDescent="0.2">
      <c r="A41" s="76"/>
    </row>
    <row r="42" spans="1:1" ht="38.25" x14ac:dyDescent="0.2">
      <c r="A42" s="48" t="s">
        <v>26</v>
      </c>
    </row>
    <row r="43" spans="1:1" ht="15.95" customHeight="1" x14ac:dyDescent="0.2">
      <c r="A43" s="49"/>
    </row>
    <row r="44" spans="1:1" x14ac:dyDescent="0.2">
      <c r="A44" s="49" t="s">
        <v>27</v>
      </c>
    </row>
    <row r="45" spans="1:1" x14ac:dyDescent="0.2">
      <c r="A45" s="49" t="s">
        <v>28</v>
      </c>
    </row>
    <row r="46" spans="1:1" x14ac:dyDescent="0.2">
      <c r="A46" s="49"/>
    </row>
    <row r="47" spans="1:1" x14ac:dyDescent="0.2">
      <c r="A47" s="85" t="s">
        <v>29</v>
      </c>
    </row>
    <row r="48" spans="1:1" ht="15.95" customHeight="1" x14ac:dyDescent="0.2">
      <c r="A48" s="85" t="s">
        <v>30</v>
      </c>
    </row>
    <row r="49" spans="1:1" ht="15.95" customHeight="1" x14ac:dyDescent="0.2">
      <c r="A49" s="49"/>
    </row>
    <row r="50" spans="1:1" x14ac:dyDescent="0.2">
      <c r="A50" s="49" t="s">
        <v>31</v>
      </c>
    </row>
    <row r="51" spans="1:1" x14ac:dyDescent="0.2">
      <c r="A51" s="49" t="s">
        <v>32</v>
      </c>
    </row>
    <row r="52" spans="1:1" ht="15.95" customHeight="1" x14ac:dyDescent="0.2"/>
    <row r="53" spans="1:1" x14ac:dyDescent="0.2">
      <c r="A53" s="47" t="s">
        <v>33</v>
      </c>
    </row>
    <row r="54" spans="1:1" s="74" customFormat="1" x14ac:dyDescent="0.2">
      <c r="A54" s="73"/>
    </row>
    <row r="55" spans="1:1" ht="25.5" x14ac:dyDescent="0.2">
      <c r="A55" s="48" t="s">
        <v>34</v>
      </c>
    </row>
    <row r="56" spans="1:1" ht="15.95" customHeight="1" x14ac:dyDescent="0.2">
      <c r="A56" s="88"/>
    </row>
    <row r="57" spans="1:1" ht="25.5" customHeight="1" x14ac:dyDescent="0.2">
      <c r="A57" s="48" t="s">
        <v>35</v>
      </c>
    </row>
    <row r="58" spans="1:1" ht="15.95" customHeight="1" x14ac:dyDescent="0.2">
      <c r="A58" s="89"/>
    </row>
    <row r="59" spans="1:1" ht="25.5" x14ac:dyDescent="0.2">
      <c r="A59" s="48" t="s">
        <v>210</v>
      </c>
    </row>
    <row r="60" spans="1:1" ht="15.95" customHeight="1" x14ac:dyDescent="0.2">
      <c r="A60" s="88"/>
    </row>
    <row r="61" spans="1:1" ht="38.25" x14ac:dyDescent="0.2">
      <c r="A61" s="48" t="s">
        <v>36</v>
      </c>
    </row>
    <row r="62" spans="1:1" ht="15.95" customHeight="1" x14ac:dyDescent="0.2">
      <c r="A62" s="89"/>
    </row>
    <row r="63" spans="1:1" ht="15.95" customHeight="1" x14ac:dyDescent="0.2"/>
    <row r="64" spans="1:1" x14ac:dyDescent="0.2">
      <c r="A64" s="47" t="s">
        <v>37</v>
      </c>
    </row>
    <row r="65" spans="1:1" s="74" customFormat="1" ht="15.95" customHeight="1" x14ac:dyDescent="0.2">
      <c r="A65" s="73"/>
    </row>
    <row r="66" spans="1:1" s="74" customFormat="1" x14ac:dyDescent="0.2">
      <c r="A66" s="78" t="s">
        <v>38</v>
      </c>
    </row>
    <row r="67" spans="1:1" s="79" customFormat="1" ht="32.1" customHeight="1" x14ac:dyDescent="0.2">
      <c r="A67" s="90" t="s">
        <v>39</v>
      </c>
    </row>
    <row r="68" spans="1:1" ht="32.1" customHeight="1" x14ac:dyDescent="0.2">
      <c r="A68" s="80" t="s">
        <v>40</v>
      </c>
    </row>
    <row r="69" spans="1:1" ht="32.1" customHeight="1" x14ac:dyDescent="0.2">
      <c r="A69" s="80" t="s">
        <v>41</v>
      </c>
    </row>
    <row r="70" spans="1:1" x14ac:dyDescent="0.2">
      <c r="A70" s="53"/>
    </row>
    <row r="71" spans="1:1" x14ac:dyDescent="0.2">
      <c r="A71" s="52"/>
    </row>
    <row r="72" spans="1:1" ht="14.25" x14ac:dyDescent="0.2">
      <c r="A72" s="54"/>
    </row>
    <row r="73" spans="1:1" x14ac:dyDescent="0.2">
      <c r="A73" s="53"/>
    </row>
    <row r="74" spans="1:1" x14ac:dyDescent="0.2">
      <c r="A74" s="52"/>
    </row>
    <row r="75" spans="1:1" x14ac:dyDescent="0.2">
      <c r="A75" s="52"/>
    </row>
    <row r="76" spans="1:1" x14ac:dyDescent="0.2">
      <c r="A76" s="52"/>
    </row>
    <row r="77" spans="1:1" x14ac:dyDescent="0.2">
      <c r="A77" s="5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78B5-26B0-4ABF-B0D2-754E105C68A1}">
  <sheetPr codeName="Sheet2">
    <pageSetUpPr autoPageBreaks="0"/>
  </sheetPr>
  <dimension ref="B2:B5"/>
  <sheetViews>
    <sheetView showGridLines="0" zoomScaleNormal="100" workbookViewId="0">
      <selection activeCell="D23" sqref="D23"/>
    </sheetView>
  </sheetViews>
  <sheetFormatPr defaultRowHeight="12.75" x14ac:dyDescent="0.2"/>
  <sheetData>
    <row r="2" spans="2:2" ht="15.75" x14ac:dyDescent="0.25">
      <c r="B2" s="66" t="s">
        <v>42</v>
      </c>
    </row>
    <row r="3" spans="2:2" ht="18" customHeight="1" x14ac:dyDescent="0.2">
      <c r="B3" s="42" t="s">
        <v>43</v>
      </c>
    </row>
    <row r="4" spans="2:2" ht="18" customHeight="1" x14ac:dyDescent="0.2">
      <c r="B4" s="86" t="s">
        <v>44</v>
      </c>
    </row>
    <row r="5" spans="2:2" ht="18" customHeight="1" x14ac:dyDescent="0.2">
      <c r="B5" s="42" t="s">
        <v>45</v>
      </c>
    </row>
  </sheetData>
  <hyperlinks>
    <hyperlink ref="B3" location="'1'!A1" display="'1'!A1" xr:uid="{DA22E516-9D05-4D68-AD8E-C45BA80CE988}"/>
    <hyperlink ref="B4" location="'3'!A1" display="'3'!A1" xr:uid="{A8DFCC6C-B31B-4F0A-A3F0-D9D7471DC9B3}"/>
    <hyperlink ref="B5" location="'4'!A1" display="'4'!A1" xr:uid="{1CEB7201-92F8-4C97-931F-0DF12B36814E}"/>
  </hyperlink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2:D151"/>
  <sheetViews>
    <sheetView showGridLines="0" zoomScaleNormal="100" workbookViewId="0">
      <selection activeCell="B18" sqref="B18"/>
    </sheetView>
  </sheetViews>
  <sheetFormatPr defaultColWidth="9.140625" defaultRowHeight="20.100000000000001" customHeight="1" x14ac:dyDescent="0.2"/>
  <cols>
    <col min="1" max="1" width="25.28515625" style="4" customWidth="1"/>
    <col min="2" max="2" width="23.42578125" style="4" customWidth="1"/>
    <col min="3" max="3" width="55.42578125" style="6" bestFit="1" customWidth="1"/>
    <col min="4" max="4" width="56.7109375" style="4" bestFit="1" customWidth="1"/>
    <col min="5" max="16384" width="9.140625" style="9"/>
  </cols>
  <sheetData>
    <row r="2" spans="1:4" s="91" customFormat="1" ht="30" customHeight="1" x14ac:dyDescent="0.2">
      <c r="A2" s="91" t="s">
        <v>46</v>
      </c>
    </row>
    <row r="3" spans="1:4" s="56" customFormat="1" ht="20.100000000000001" customHeight="1" x14ac:dyDescent="0.2">
      <c r="A3" s="8"/>
      <c r="B3" s="55"/>
      <c r="C3" s="3"/>
      <c r="D3" s="55"/>
    </row>
    <row r="4" spans="1:4" s="57" customFormat="1" ht="30" customHeight="1" x14ac:dyDescent="0.2">
      <c r="B4" s="87" t="s">
        <v>47</v>
      </c>
      <c r="C4" s="58"/>
    </row>
    <row r="5" spans="1:4" ht="49.9" customHeight="1" x14ac:dyDescent="0.2">
      <c r="A5" s="63" t="s">
        <v>48</v>
      </c>
      <c r="B5" s="51" t="s">
        <v>49</v>
      </c>
      <c r="C5" s="64" t="s">
        <v>50</v>
      </c>
      <c r="D5" s="65" t="s">
        <v>51</v>
      </c>
    </row>
    <row r="6" spans="1:4" ht="20.100000000000001" customHeight="1" x14ac:dyDescent="0.2">
      <c r="A6" s="30" t="s">
        <v>52</v>
      </c>
      <c r="B6" s="35">
        <v>293</v>
      </c>
      <c r="C6" s="36" t="s">
        <v>53</v>
      </c>
      <c r="D6" s="36"/>
    </row>
    <row r="7" spans="1:4" ht="20.100000000000001" customHeight="1" x14ac:dyDescent="0.2">
      <c r="A7" s="31" t="s">
        <v>54</v>
      </c>
      <c r="B7" s="37">
        <v>173</v>
      </c>
      <c r="C7" s="38" t="s">
        <v>55</v>
      </c>
      <c r="D7" s="38">
        <v>169</v>
      </c>
    </row>
    <row r="8" spans="1:4" ht="20.100000000000001" customHeight="1" x14ac:dyDescent="0.2">
      <c r="A8" s="30" t="s">
        <v>56</v>
      </c>
      <c r="B8" s="35">
        <v>289</v>
      </c>
      <c r="C8" s="36" t="s">
        <v>55</v>
      </c>
      <c r="D8" s="36">
        <v>284</v>
      </c>
    </row>
    <row r="9" spans="1:4" ht="20.100000000000001" customHeight="1" x14ac:dyDescent="0.2">
      <c r="A9" s="31" t="s">
        <v>57</v>
      </c>
      <c r="B9" s="37">
        <v>68</v>
      </c>
      <c r="C9" s="38" t="s">
        <v>53</v>
      </c>
      <c r="D9" s="38"/>
    </row>
    <row r="10" spans="1:4" ht="20.100000000000001" customHeight="1" x14ac:dyDescent="0.2">
      <c r="A10" s="30" t="s">
        <v>58</v>
      </c>
      <c r="B10" s="35">
        <v>169</v>
      </c>
      <c r="C10" s="36" t="s">
        <v>55</v>
      </c>
      <c r="D10" s="36">
        <v>134</v>
      </c>
    </row>
    <row r="11" spans="1:4" ht="20.100000000000001" customHeight="1" x14ac:dyDescent="0.2">
      <c r="A11" s="31" t="s">
        <v>59</v>
      </c>
      <c r="B11" s="37">
        <v>87</v>
      </c>
      <c r="C11" s="38" t="s">
        <v>53</v>
      </c>
      <c r="D11" s="38"/>
    </row>
    <row r="12" spans="1:4" ht="20.100000000000001" customHeight="1" x14ac:dyDescent="0.2">
      <c r="A12" s="30" t="s">
        <v>60</v>
      </c>
      <c r="B12" s="35">
        <v>231</v>
      </c>
      <c r="C12" s="36" t="s">
        <v>53</v>
      </c>
      <c r="D12" s="36"/>
    </row>
    <row r="13" spans="1:4" ht="20.100000000000001" customHeight="1" x14ac:dyDescent="0.2">
      <c r="A13" s="31" t="s">
        <v>61</v>
      </c>
      <c r="B13" s="37">
        <v>302</v>
      </c>
      <c r="C13" s="38" t="s">
        <v>53</v>
      </c>
      <c r="D13" s="38"/>
    </row>
    <row r="14" spans="1:4" ht="20.100000000000001" customHeight="1" x14ac:dyDescent="0.2">
      <c r="A14" s="30" t="s">
        <v>62</v>
      </c>
      <c r="B14" s="35">
        <v>299</v>
      </c>
      <c r="C14" s="36" t="s">
        <v>55</v>
      </c>
      <c r="D14" s="36">
        <v>243</v>
      </c>
    </row>
    <row r="15" spans="1:4" ht="20.100000000000001" customHeight="1" x14ac:dyDescent="0.2">
      <c r="A15" s="31" t="s">
        <v>63</v>
      </c>
      <c r="B15" s="37">
        <v>200</v>
      </c>
      <c r="C15" s="38" t="s">
        <v>53</v>
      </c>
      <c r="D15" s="38"/>
    </row>
    <row r="16" spans="1:4" ht="20.100000000000001" customHeight="1" x14ac:dyDescent="0.2">
      <c r="A16" s="30" t="s">
        <v>64</v>
      </c>
      <c r="B16" s="35">
        <v>307</v>
      </c>
      <c r="C16" s="36" t="s">
        <v>53</v>
      </c>
      <c r="D16" s="36"/>
    </row>
    <row r="17" spans="1:4" ht="20.100000000000001" customHeight="1" x14ac:dyDescent="0.2">
      <c r="A17" s="31" t="s">
        <v>65</v>
      </c>
      <c r="B17" s="37">
        <v>184</v>
      </c>
      <c r="C17" s="38" t="s">
        <v>53</v>
      </c>
      <c r="D17" s="38"/>
    </row>
    <row r="18" spans="1:4" ht="20.100000000000001" customHeight="1" x14ac:dyDescent="0.2">
      <c r="A18" s="30" t="s">
        <v>66</v>
      </c>
      <c r="B18" s="35">
        <v>169</v>
      </c>
      <c r="C18" s="36" t="s">
        <v>53</v>
      </c>
      <c r="D18" s="36"/>
    </row>
    <row r="19" spans="1:4" ht="20.100000000000001" customHeight="1" x14ac:dyDescent="0.2">
      <c r="A19" s="31" t="s">
        <v>67</v>
      </c>
      <c r="B19" s="37">
        <v>539</v>
      </c>
      <c r="C19" s="38" t="s">
        <v>53</v>
      </c>
      <c r="D19" s="38"/>
    </row>
    <row r="20" spans="1:4" ht="20.100000000000001" customHeight="1" x14ac:dyDescent="0.2">
      <c r="A20" s="30" t="s">
        <v>68</v>
      </c>
      <c r="B20" s="35">
        <v>319</v>
      </c>
      <c r="C20" s="36" t="s">
        <v>55</v>
      </c>
      <c r="D20" s="36">
        <v>295</v>
      </c>
    </row>
    <row r="21" spans="1:4" ht="20.100000000000001" customHeight="1" x14ac:dyDescent="0.2">
      <c r="A21" s="31" t="s">
        <v>69</v>
      </c>
      <c r="B21" s="37">
        <v>402</v>
      </c>
      <c r="C21" s="38" t="s">
        <v>53</v>
      </c>
      <c r="D21" s="38"/>
    </row>
    <row r="22" spans="1:4" ht="20.100000000000001" customHeight="1" x14ac:dyDescent="0.2">
      <c r="A22" s="30" t="s">
        <v>70</v>
      </c>
      <c r="B22" s="35">
        <v>429</v>
      </c>
      <c r="C22" s="36" t="s">
        <v>53</v>
      </c>
      <c r="D22" s="36"/>
    </row>
    <row r="23" spans="1:4" ht="20.100000000000001" customHeight="1" x14ac:dyDescent="0.2">
      <c r="A23" s="31" t="s">
        <v>71</v>
      </c>
      <c r="B23" s="37">
        <v>209</v>
      </c>
      <c r="C23" s="38" t="s">
        <v>53</v>
      </c>
      <c r="D23" s="38"/>
    </row>
    <row r="24" spans="1:4" ht="20.100000000000001" customHeight="1" x14ac:dyDescent="0.2">
      <c r="A24" s="30" t="s">
        <v>72</v>
      </c>
      <c r="B24" s="35">
        <v>422</v>
      </c>
      <c r="C24" s="36" t="s">
        <v>53</v>
      </c>
      <c r="D24" s="36"/>
    </row>
    <row r="25" spans="1:4" ht="20.100000000000001" customHeight="1" x14ac:dyDescent="0.2">
      <c r="A25" s="31" t="s">
        <v>73</v>
      </c>
      <c r="B25" s="37">
        <v>175</v>
      </c>
      <c r="C25" s="38" t="s">
        <v>53</v>
      </c>
      <c r="D25" s="38"/>
    </row>
    <row r="26" spans="1:4" ht="20.100000000000001" customHeight="1" x14ac:dyDescent="0.2">
      <c r="A26" s="30" t="s">
        <v>74</v>
      </c>
      <c r="B26" s="35">
        <v>343</v>
      </c>
      <c r="C26" s="36" t="s">
        <v>53</v>
      </c>
      <c r="D26" s="36"/>
    </row>
    <row r="27" spans="1:4" ht="20.100000000000001" customHeight="1" x14ac:dyDescent="0.2">
      <c r="A27" s="31" t="s">
        <v>75</v>
      </c>
      <c r="B27" s="37">
        <v>94</v>
      </c>
      <c r="C27" s="38" t="s">
        <v>55</v>
      </c>
      <c r="D27" s="38">
        <v>92</v>
      </c>
    </row>
    <row r="28" spans="1:4" ht="20.100000000000001" customHeight="1" x14ac:dyDescent="0.2">
      <c r="A28" s="30" t="s">
        <v>76</v>
      </c>
      <c r="B28" s="35">
        <v>170</v>
      </c>
      <c r="C28" s="36" t="s">
        <v>53</v>
      </c>
      <c r="D28" s="36"/>
    </row>
    <row r="29" spans="1:4" ht="20.100000000000001" customHeight="1" x14ac:dyDescent="0.2">
      <c r="A29" s="31" t="s">
        <v>77</v>
      </c>
      <c r="B29" s="37">
        <v>172</v>
      </c>
      <c r="C29" s="38" t="s">
        <v>55</v>
      </c>
      <c r="D29" s="38">
        <v>172</v>
      </c>
    </row>
    <row r="30" spans="1:4" ht="20.100000000000001" customHeight="1" x14ac:dyDescent="0.2">
      <c r="A30" s="30" t="s">
        <v>78</v>
      </c>
      <c r="B30" s="35">
        <v>190</v>
      </c>
      <c r="C30" s="36" t="s">
        <v>53</v>
      </c>
      <c r="D30" s="36"/>
    </row>
    <row r="31" spans="1:4" ht="20.100000000000001" customHeight="1" x14ac:dyDescent="0.2">
      <c r="A31" s="31" t="s">
        <v>79</v>
      </c>
      <c r="B31" s="37">
        <v>252</v>
      </c>
      <c r="C31" s="38" t="s">
        <v>55</v>
      </c>
      <c r="D31" s="38">
        <v>252</v>
      </c>
    </row>
    <row r="32" spans="1:4" ht="20.100000000000001" customHeight="1" x14ac:dyDescent="0.2">
      <c r="A32" s="30" t="s">
        <v>80</v>
      </c>
      <c r="B32" s="35">
        <v>781</v>
      </c>
      <c r="C32" s="36" t="s">
        <v>55</v>
      </c>
      <c r="D32" s="36">
        <v>219</v>
      </c>
    </row>
    <row r="33" spans="1:4" ht="20.100000000000001" customHeight="1" x14ac:dyDescent="0.2">
      <c r="A33" s="31" t="s">
        <v>81</v>
      </c>
      <c r="B33" s="37">
        <v>189</v>
      </c>
      <c r="C33" s="38" t="s">
        <v>53</v>
      </c>
      <c r="D33" s="38"/>
    </row>
    <row r="34" spans="1:4" ht="20.100000000000001" customHeight="1" x14ac:dyDescent="0.2">
      <c r="A34" s="30" t="s">
        <v>82</v>
      </c>
      <c r="B34" s="35">
        <v>633</v>
      </c>
      <c r="C34" s="36" t="s">
        <v>53</v>
      </c>
      <c r="D34" s="36"/>
    </row>
    <row r="35" spans="1:4" ht="20.100000000000001" customHeight="1" x14ac:dyDescent="0.2">
      <c r="A35" s="31" t="s">
        <v>83</v>
      </c>
      <c r="B35" s="37">
        <v>349</v>
      </c>
      <c r="C35" s="38" t="s">
        <v>53</v>
      </c>
      <c r="D35" s="38"/>
    </row>
    <row r="36" spans="1:4" ht="20.100000000000001" customHeight="1" x14ac:dyDescent="0.2">
      <c r="A36" s="30" t="s">
        <v>84</v>
      </c>
      <c r="B36" s="35">
        <v>267</v>
      </c>
      <c r="C36" s="36" t="s">
        <v>55</v>
      </c>
      <c r="D36" s="36">
        <v>259</v>
      </c>
    </row>
    <row r="37" spans="1:4" ht="20.100000000000001" customHeight="1" x14ac:dyDescent="0.2">
      <c r="A37" s="31" t="s">
        <v>85</v>
      </c>
      <c r="B37" s="37">
        <v>170</v>
      </c>
      <c r="C37" s="38" t="s">
        <v>55</v>
      </c>
      <c r="D37" s="38">
        <v>170</v>
      </c>
    </row>
    <row r="38" spans="1:4" ht="20.100000000000001" customHeight="1" x14ac:dyDescent="0.2">
      <c r="A38" s="30" t="s">
        <v>86</v>
      </c>
      <c r="B38" s="35">
        <v>260</v>
      </c>
      <c r="C38" s="36" t="s">
        <v>55</v>
      </c>
      <c r="D38" s="36">
        <v>77</v>
      </c>
    </row>
    <row r="39" spans="1:4" ht="20.100000000000001" customHeight="1" x14ac:dyDescent="0.2">
      <c r="A39" s="31" t="s">
        <v>87</v>
      </c>
      <c r="B39" s="37">
        <v>421</v>
      </c>
      <c r="C39" s="38" t="s">
        <v>55</v>
      </c>
      <c r="D39" s="38">
        <v>379</v>
      </c>
    </row>
    <row r="40" spans="1:4" ht="20.100000000000001" customHeight="1" x14ac:dyDescent="0.2">
      <c r="A40" s="30" t="s">
        <v>88</v>
      </c>
      <c r="B40" s="35">
        <v>58</v>
      </c>
      <c r="C40" s="36" t="s">
        <v>55</v>
      </c>
      <c r="D40" s="36">
        <v>55</v>
      </c>
    </row>
    <row r="41" spans="1:4" ht="20.100000000000001" customHeight="1" x14ac:dyDescent="0.2">
      <c r="A41" s="31" t="s">
        <v>89</v>
      </c>
      <c r="B41" s="37">
        <v>98</v>
      </c>
      <c r="C41" s="38" t="s">
        <v>53</v>
      </c>
      <c r="D41" s="38"/>
    </row>
    <row r="42" spans="1:4" ht="20.100000000000001" customHeight="1" x14ac:dyDescent="0.2">
      <c r="A42" s="30" t="s">
        <v>90</v>
      </c>
      <c r="B42" s="35">
        <v>103</v>
      </c>
      <c r="C42" s="36" t="s">
        <v>53</v>
      </c>
      <c r="D42" s="36"/>
    </row>
    <row r="43" spans="1:4" ht="20.100000000000001" customHeight="1" x14ac:dyDescent="0.2">
      <c r="A43" s="31" t="s">
        <v>91</v>
      </c>
      <c r="B43" s="37">
        <v>157</v>
      </c>
      <c r="C43" s="38" t="s">
        <v>53</v>
      </c>
      <c r="D43" s="38"/>
    </row>
    <row r="44" spans="1:4" ht="20.100000000000001" customHeight="1" x14ac:dyDescent="0.2">
      <c r="A44" s="30" t="s">
        <v>92</v>
      </c>
      <c r="B44" s="35">
        <v>207</v>
      </c>
      <c r="C44" s="36" t="s">
        <v>53</v>
      </c>
      <c r="D44" s="36"/>
    </row>
    <row r="45" spans="1:4" ht="20.100000000000001" customHeight="1" x14ac:dyDescent="0.2">
      <c r="A45" s="31" t="s">
        <v>93</v>
      </c>
      <c r="B45" s="37">
        <v>157</v>
      </c>
      <c r="C45" s="38" t="s">
        <v>53</v>
      </c>
      <c r="D45" s="38"/>
    </row>
    <row r="46" spans="1:4" ht="20.100000000000001" customHeight="1" x14ac:dyDescent="0.2">
      <c r="A46" s="30" t="s">
        <v>94</v>
      </c>
      <c r="B46" s="35">
        <v>429</v>
      </c>
      <c r="C46" s="36" t="s">
        <v>53</v>
      </c>
      <c r="D46" s="36"/>
    </row>
    <row r="47" spans="1:4" ht="20.100000000000001" customHeight="1" x14ac:dyDescent="0.2">
      <c r="A47" s="31" t="s">
        <v>95</v>
      </c>
      <c r="B47" s="37">
        <v>511</v>
      </c>
      <c r="C47" s="38" t="s">
        <v>55</v>
      </c>
      <c r="D47" s="38">
        <v>324</v>
      </c>
    </row>
    <row r="48" spans="1:4" ht="20.100000000000001" customHeight="1" x14ac:dyDescent="0.2">
      <c r="A48" s="30" t="s">
        <v>96</v>
      </c>
      <c r="B48" s="35">
        <v>312</v>
      </c>
      <c r="C48" s="36" t="s">
        <v>53</v>
      </c>
      <c r="D48" s="36"/>
    </row>
    <row r="49" spans="1:4" ht="20.100000000000001" customHeight="1" x14ac:dyDescent="0.2">
      <c r="A49" s="31" t="s">
        <v>97</v>
      </c>
      <c r="B49" s="37">
        <v>237</v>
      </c>
      <c r="C49" s="38" t="s">
        <v>53</v>
      </c>
      <c r="D49" s="38"/>
    </row>
    <row r="50" spans="1:4" ht="20.100000000000001" customHeight="1" x14ac:dyDescent="0.2">
      <c r="A50" s="30" t="s">
        <v>98</v>
      </c>
      <c r="B50" s="35">
        <v>317</v>
      </c>
      <c r="C50" s="36" t="s">
        <v>53</v>
      </c>
      <c r="D50" s="36"/>
    </row>
    <row r="51" spans="1:4" ht="20.100000000000001" customHeight="1" x14ac:dyDescent="0.2">
      <c r="A51" s="31" t="s">
        <v>99</v>
      </c>
      <c r="B51" s="37">
        <v>175</v>
      </c>
      <c r="C51" s="38" t="s">
        <v>53</v>
      </c>
      <c r="D51" s="38"/>
    </row>
    <row r="52" spans="1:4" ht="20.100000000000001" customHeight="1" x14ac:dyDescent="0.2">
      <c r="A52" s="30" t="s">
        <v>100</v>
      </c>
      <c r="B52" s="35">
        <v>242</v>
      </c>
      <c r="C52" s="36" t="s">
        <v>53</v>
      </c>
      <c r="D52" s="36"/>
    </row>
    <row r="53" spans="1:4" ht="20.100000000000001" customHeight="1" x14ac:dyDescent="0.2">
      <c r="A53" s="31" t="s">
        <v>101</v>
      </c>
      <c r="B53" s="37">
        <v>193</v>
      </c>
      <c r="C53" s="38" t="s">
        <v>55</v>
      </c>
      <c r="D53" s="38">
        <v>193</v>
      </c>
    </row>
    <row r="54" spans="1:4" ht="20.100000000000001" customHeight="1" x14ac:dyDescent="0.2">
      <c r="A54" s="30" t="s">
        <v>102</v>
      </c>
      <c r="B54" s="35">
        <v>115</v>
      </c>
      <c r="C54" s="36" t="s">
        <v>55</v>
      </c>
      <c r="D54" s="36">
        <v>115</v>
      </c>
    </row>
    <row r="55" spans="1:4" ht="20.100000000000001" customHeight="1" x14ac:dyDescent="0.2">
      <c r="A55" s="31" t="s">
        <v>103</v>
      </c>
      <c r="B55" s="37">
        <v>234</v>
      </c>
      <c r="C55" s="38" t="s">
        <v>53</v>
      </c>
      <c r="D55" s="38"/>
    </row>
    <row r="56" spans="1:4" ht="20.100000000000001" customHeight="1" x14ac:dyDescent="0.2">
      <c r="A56" s="30" t="s">
        <v>104</v>
      </c>
      <c r="B56" s="35">
        <v>98</v>
      </c>
      <c r="C56" s="36" t="s">
        <v>55</v>
      </c>
      <c r="D56" s="36">
        <v>83</v>
      </c>
    </row>
    <row r="57" spans="1:4" ht="20.100000000000001" customHeight="1" x14ac:dyDescent="0.2">
      <c r="A57" s="31" t="s">
        <v>105</v>
      </c>
      <c r="B57" s="37">
        <v>121</v>
      </c>
      <c r="C57" s="38" t="s">
        <v>53</v>
      </c>
      <c r="D57" s="38"/>
    </row>
    <row r="58" spans="1:4" ht="20.100000000000001" customHeight="1" x14ac:dyDescent="0.2">
      <c r="A58" s="30" t="s">
        <v>106</v>
      </c>
      <c r="B58" s="35">
        <v>54</v>
      </c>
      <c r="C58" s="36" t="s">
        <v>53</v>
      </c>
      <c r="D58" s="36"/>
    </row>
    <row r="59" spans="1:4" ht="20.100000000000001" customHeight="1" x14ac:dyDescent="0.2">
      <c r="A59" s="31" t="s">
        <v>107</v>
      </c>
      <c r="B59" s="37">
        <v>159</v>
      </c>
      <c r="C59" s="38" t="s">
        <v>53</v>
      </c>
      <c r="D59" s="38"/>
    </row>
    <row r="60" spans="1:4" ht="20.100000000000001" customHeight="1" x14ac:dyDescent="0.2">
      <c r="A60" s="30" t="s">
        <v>108</v>
      </c>
      <c r="B60" s="35">
        <v>327</v>
      </c>
      <c r="C60" s="36" t="s">
        <v>55</v>
      </c>
      <c r="D60" s="36">
        <v>274</v>
      </c>
    </row>
    <row r="61" spans="1:4" ht="20.100000000000001" customHeight="1" x14ac:dyDescent="0.2">
      <c r="A61" s="31" t="s">
        <v>109</v>
      </c>
      <c r="B61" s="37">
        <v>112</v>
      </c>
      <c r="C61" s="38" t="s">
        <v>53</v>
      </c>
      <c r="D61" s="38"/>
    </row>
    <row r="62" spans="1:4" ht="20.100000000000001" customHeight="1" x14ac:dyDescent="0.2">
      <c r="A62" s="30" t="s">
        <v>110</v>
      </c>
      <c r="B62" s="35">
        <v>530</v>
      </c>
      <c r="C62" s="36" t="s">
        <v>53</v>
      </c>
      <c r="D62" s="36"/>
    </row>
    <row r="63" spans="1:4" ht="20.100000000000001" customHeight="1" x14ac:dyDescent="0.2">
      <c r="A63" s="31" t="s">
        <v>111</v>
      </c>
      <c r="B63" s="37">
        <v>338</v>
      </c>
      <c r="C63" s="38" t="s">
        <v>53</v>
      </c>
      <c r="D63" s="38"/>
    </row>
    <row r="64" spans="1:4" ht="20.100000000000001" customHeight="1" x14ac:dyDescent="0.2">
      <c r="A64" s="30" t="s">
        <v>112</v>
      </c>
      <c r="B64" s="35">
        <v>725</v>
      </c>
      <c r="C64" s="36" t="s">
        <v>53</v>
      </c>
      <c r="D64" s="36"/>
    </row>
    <row r="65" spans="1:4" ht="20.100000000000001" customHeight="1" x14ac:dyDescent="0.2">
      <c r="A65" s="31" t="s">
        <v>113</v>
      </c>
      <c r="B65" s="37">
        <v>214</v>
      </c>
      <c r="C65" s="38" t="s">
        <v>53</v>
      </c>
      <c r="D65" s="38"/>
    </row>
    <row r="66" spans="1:4" ht="20.100000000000001" customHeight="1" x14ac:dyDescent="0.2">
      <c r="A66" s="30" t="s">
        <v>114</v>
      </c>
      <c r="B66" s="35">
        <v>184</v>
      </c>
      <c r="C66" s="36" t="s">
        <v>53</v>
      </c>
      <c r="D66" s="36"/>
    </row>
    <row r="67" spans="1:4" ht="20.100000000000001" customHeight="1" x14ac:dyDescent="0.2">
      <c r="A67" s="31" t="s">
        <v>115</v>
      </c>
      <c r="B67" s="37">
        <v>266</v>
      </c>
      <c r="C67" s="38" t="s">
        <v>53</v>
      </c>
      <c r="D67" s="38"/>
    </row>
    <row r="68" spans="1:4" ht="20.100000000000001" customHeight="1" x14ac:dyDescent="0.2">
      <c r="A68" s="30" t="s">
        <v>116</v>
      </c>
      <c r="B68" s="35">
        <v>199</v>
      </c>
      <c r="C68" s="36" t="s">
        <v>55</v>
      </c>
      <c r="D68" s="36">
        <v>199</v>
      </c>
    </row>
    <row r="69" spans="1:4" ht="20.100000000000001" customHeight="1" x14ac:dyDescent="0.2">
      <c r="A69" s="31" t="s">
        <v>117</v>
      </c>
      <c r="B69" s="37">
        <v>262</v>
      </c>
      <c r="C69" s="38" t="s">
        <v>53</v>
      </c>
      <c r="D69" s="38"/>
    </row>
    <row r="70" spans="1:4" ht="20.100000000000001" customHeight="1" x14ac:dyDescent="0.2">
      <c r="A70" s="30" t="s">
        <v>118</v>
      </c>
      <c r="B70" s="35">
        <v>105</v>
      </c>
      <c r="C70" s="36" t="s">
        <v>53</v>
      </c>
      <c r="D70" s="36"/>
    </row>
    <row r="71" spans="1:4" ht="20.100000000000001" customHeight="1" x14ac:dyDescent="0.2">
      <c r="A71" s="31" t="s">
        <v>119</v>
      </c>
      <c r="B71" s="37">
        <v>91</v>
      </c>
      <c r="C71" s="38" t="s">
        <v>53</v>
      </c>
      <c r="D71" s="38"/>
    </row>
    <row r="72" spans="1:4" ht="20.100000000000001" customHeight="1" x14ac:dyDescent="0.2">
      <c r="A72" s="30" t="s">
        <v>120</v>
      </c>
      <c r="B72" s="35">
        <v>137</v>
      </c>
      <c r="C72" s="36" t="s">
        <v>53</v>
      </c>
      <c r="D72" s="36"/>
    </row>
    <row r="73" spans="1:4" ht="20.100000000000001" customHeight="1" x14ac:dyDescent="0.2">
      <c r="A73" s="31" t="s">
        <v>121</v>
      </c>
      <c r="B73" s="37">
        <v>158</v>
      </c>
      <c r="C73" s="38" t="s">
        <v>55</v>
      </c>
      <c r="D73" s="38">
        <v>151</v>
      </c>
    </row>
    <row r="74" spans="1:4" ht="20.100000000000001" customHeight="1" x14ac:dyDescent="0.2">
      <c r="A74" s="30" t="s">
        <v>122</v>
      </c>
      <c r="B74" s="35">
        <v>69</v>
      </c>
      <c r="C74" s="36" t="s">
        <v>53</v>
      </c>
      <c r="D74" s="36"/>
    </row>
    <row r="75" spans="1:4" ht="20.100000000000001" customHeight="1" x14ac:dyDescent="0.2">
      <c r="A75" s="31" t="s">
        <v>123</v>
      </c>
      <c r="B75" s="37">
        <v>532</v>
      </c>
      <c r="C75" s="38" t="s">
        <v>53</v>
      </c>
      <c r="D75" s="38"/>
    </row>
    <row r="76" spans="1:4" ht="20.100000000000001" customHeight="1" x14ac:dyDescent="0.2">
      <c r="A76" s="30" t="s">
        <v>124</v>
      </c>
      <c r="B76" s="35">
        <v>102</v>
      </c>
      <c r="C76" s="36" t="s">
        <v>53</v>
      </c>
      <c r="D76" s="36"/>
    </row>
    <row r="77" spans="1:4" ht="20.100000000000001" customHeight="1" x14ac:dyDescent="0.2">
      <c r="A77" s="31" t="s">
        <v>125</v>
      </c>
      <c r="B77" s="37">
        <v>165</v>
      </c>
      <c r="C77" s="38" t="s">
        <v>53</v>
      </c>
      <c r="D77" s="38"/>
    </row>
    <row r="78" spans="1:4" ht="20.100000000000001" customHeight="1" x14ac:dyDescent="0.2">
      <c r="A78" s="30" t="s">
        <v>126</v>
      </c>
      <c r="B78" s="35">
        <v>251</v>
      </c>
      <c r="C78" s="36" t="s">
        <v>53</v>
      </c>
      <c r="D78" s="36"/>
    </row>
    <row r="79" spans="1:4" ht="20.100000000000001" customHeight="1" x14ac:dyDescent="0.2">
      <c r="A79" s="31" t="s">
        <v>127</v>
      </c>
      <c r="B79" s="37">
        <v>2469</v>
      </c>
      <c r="C79" s="38" t="s">
        <v>53</v>
      </c>
      <c r="D79" s="38"/>
    </row>
    <row r="80" spans="1:4" ht="20.100000000000001" customHeight="1" x14ac:dyDescent="0.2">
      <c r="A80" s="30" t="s">
        <v>128</v>
      </c>
      <c r="B80" s="35">
        <v>94</v>
      </c>
      <c r="C80" s="36" t="s">
        <v>53</v>
      </c>
      <c r="D80" s="36"/>
    </row>
    <row r="81" spans="1:4" ht="20.100000000000001" customHeight="1" x14ac:dyDescent="0.2">
      <c r="A81" s="31" t="s">
        <v>129</v>
      </c>
      <c r="B81" s="37">
        <v>223</v>
      </c>
      <c r="C81" s="38" t="s">
        <v>53</v>
      </c>
      <c r="D81" s="38"/>
    </row>
    <row r="82" spans="1:4" ht="20.100000000000001" customHeight="1" x14ac:dyDescent="0.2">
      <c r="A82" s="30" t="s">
        <v>130</v>
      </c>
      <c r="B82" s="35">
        <v>353</v>
      </c>
      <c r="C82" s="36" t="s">
        <v>53</v>
      </c>
      <c r="D82" s="36"/>
    </row>
    <row r="83" spans="1:4" ht="20.100000000000001" customHeight="1" x14ac:dyDescent="0.2">
      <c r="A83" s="31" t="s">
        <v>131</v>
      </c>
      <c r="B83" s="37">
        <v>485</v>
      </c>
      <c r="C83" s="38" t="s">
        <v>53</v>
      </c>
      <c r="D83" s="38"/>
    </row>
    <row r="84" spans="1:4" ht="20.100000000000001" customHeight="1" x14ac:dyDescent="0.2">
      <c r="A84" s="30" t="s">
        <v>132</v>
      </c>
      <c r="B84" s="35">
        <v>557</v>
      </c>
      <c r="C84" s="36" t="s">
        <v>55</v>
      </c>
      <c r="D84" s="36">
        <v>557</v>
      </c>
    </row>
    <row r="85" spans="1:4" ht="20.100000000000001" customHeight="1" x14ac:dyDescent="0.2">
      <c r="A85" s="31" t="s">
        <v>133</v>
      </c>
      <c r="B85" s="37">
        <v>196</v>
      </c>
      <c r="C85" s="38" t="s">
        <v>53</v>
      </c>
      <c r="D85" s="38"/>
    </row>
    <row r="86" spans="1:4" ht="20.100000000000001" customHeight="1" x14ac:dyDescent="0.2">
      <c r="A86" s="30" t="s">
        <v>134</v>
      </c>
      <c r="B86" s="35">
        <v>356</v>
      </c>
      <c r="C86" s="36" t="s">
        <v>53</v>
      </c>
      <c r="D86" s="36"/>
    </row>
    <row r="87" spans="1:4" ht="20.100000000000001" customHeight="1" x14ac:dyDescent="0.2">
      <c r="A87" s="31" t="s">
        <v>135</v>
      </c>
      <c r="B87" s="37">
        <v>348</v>
      </c>
      <c r="C87" s="38" t="s">
        <v>53</v>
      </c>
      <c r="D87" s="38"/>
    </row>
    <row r="88" spans="1:4" ht="20.100000000000001" customHeight="1" x14ac:dyDescent="0.2">
      <c r="A88" s="30" t="s">
        <v>136</v>
      </c>
      <c r="B88" s="35">
        <v>203</v>
      </c>
      <c r="C88" s="36" t="s">
        <v>53</v>
      </c>
      <c r="D88" s="36"/>
    </row>
    <row r="89" spans="1:4" ht="20.100000000000001" customHeight="1" x14ac:dyDescent="0.2">
      <c r="A89" s="31" t="s">
        <v>137</v>
      </c>
      <c r="B89" s="37">
        <v>179</v>
      </c>
      <c r="C89" s="38" t="s">
        <v>53</v>
      </c>
      <c r="D89" s="38"/>
    </row>
    <row r="90" spans="1:4" ht="20.100000000000001" customHeight="1" x14ac:dyDescent="0.2">
      <c r="A90" s="30" t="s">
        <v>138</v>
      </c>
      <c r="B90" s="35">
        <v>711</v>
      </c>
      <c r="C90" s="36" t="s">
        <v>55</v>
      </c>
      <c r="D90" s="36">
        <v>664</v>
      </c>
    </row>
    <row r="91" spans="1:4" ht="20.100000000000001" customHeight="1" x14ac:dyDescent="0.2">
      <c r="A91" s="31" t="s">
        <v>139</v>
      </c>
      <c r="B91" s="37">
        <v>193</v>
      </c>
      <c r="C91" s="38" t="s">
        <v>53</v>
      </c>
      <c r="D91" s="38"/>
    </row>
    <row r="92" spans="1:4" ht="20.100000000000001" customHeight="1" x14ac:dyDescent="0.2">
      <c r="A92" s="30" t="s">
        <v>140</v>
      </c>
      <c r="B92" s="35">
        <v>62</v>
      </c>
      <c r="C92" s="36" t="s">
        <v>53</v>
      </c>
      <c r="D92" s="36"/>
    </row>
    <row r="93" spans="1:4" ht="20.100000000000001" customHeight="1" x14ac:dyDescent="0.2">
      <c r="A93" s="31" t="s">
        <v>141</v>
      </c>
      <c r="B93" s="37">
        <v>84</v>
      </c>
      <c r="C93" s="38" t="s">
        <v>55</v>
      </c>
      <c r="D93" s="38">
        <v>53</v>
      </c>
    </row>
    <row r="94" spans="1:4" ht="20.100000000000001" customHeight="1" x14ac:dyDescent="0.2">
      <c r="A94" s="30" t="s">
        <v>142</v>
      </c>
      <c r="B94" s="35">
        <v>154</v>
      </c>
      <c r="C94" s="36" t="s">
        <v>53</v>
      </c>
      <c r="D94" s="36"/>
    </row>
    <row r="95" spans="1:4" ht="20.100000000000001" customHeight="1" x14ac:dyDescent="0.2">
      <c r="A95" s="31" t="s">
        <v>143</v>
      </c>
      <c r="B95" s="37">
        <v>155</v>
      </c>
      <c r="C95" s="38" t="s">
        <v>53</v>
      </c>
      <c r="D95" s="38"/>
    </row>
    <row r="96" spans="1:4" ht="20.100000000000001" customHeight="1" x14ac:dyDescent="0.2">
      <c r="A96" s="30" t="s">
        <v>144</v>
      </c>
      <c r="B96" s="35">
        <v>292</v>
      </c>
      <c r="C96" s="36" t="s">
        <v>55</v>
      </c>
      <c r="D96" s="36">
        <v>200</v>
      </c>
    </row>
    <row r="97" spans="1:4" ht="20.100000000000001" customHeight="1" x14ac:dyDescent="0.2">
      <c r="A97" s="31" t="s">
        <v>145</v>
      </c>
      <c r="B97" s="37">
        <v>187</v>
      </c>
      <c r="C97" s="38" t="s">
        <v>55</v>
      </c>
      <c r="D97" s="38">
        <v>176</v>
      </c>
    </row>
    <row r="98" spans="1:4" ht="20.100000000000001" customHeight="1" x14ac:dyDescent="0.2">
      <c r="A98" s="30" t="s">
        <v>146</v>
      </c>
      <c r="B98" s="35">
        <v>302</v>
      </c>
      <c r="C98" s="36" t="s">
        <v>53</v>
      </c>
      <c r="D98" s="36"/>
    </row>
    <row r="99" spans="1:4" ht="20.100000000000001" customHeight="1" x14ac:dyDescent="0.2">
      <c r="A99" s="31" t="s">
        <v>147</v>
      </c>
      <c r="B99" s="37">
        <v>214</v>
      </c>
      <c r="C99" s="38" t="s">
        <v>55</v>
      </c>
      <c r="D99" s="38">
        <v>214</v>
      </c>
    </row>
    <row r="100" spans="1:4" ht="20.100000000000001" customHeight="1" x14ac:dyDescent="0.2">
      <c r="A100" s="30" t="s">
        <v>148</v>
      </c>
      <c r="B100" s="35">
        <v>81</v>
      </c>
      <c r="C100" s="36" t="s">
        <v>55</v>
      </c>
      <c r="D100" s="36">
        <v>81</v>
      </c>
    </row>
    <row r="101" spans="1:4" ht="20.100000000000001" customHeight="1" x14ac:dyDescent="0.2">
      <c r="A101" s="31" t="s">
        <v>149</v>
      </c>
      <c r="B101" s="37">
        <v>114</v>
      </c>
      <c r="C101" s="38" t="s">
        <v>55</v>
      </c>
      <c r="D101" s="38">
        <v>79</v>
      </c>
    </row>
    <row r="102" spans="1:4" ht="20.100000000000001" customHeight="1" x14ac:dyDescent="0.2">
      <c r="A102" s="30" t="s">
        <v>150</v>
      </c>
      <c r="B102" s="35">
        <v>288</v>
      </c>
      <c r="C102" s="36" t="s">
        <v>53</v>
      </c>
      <c r="D102" s="36"/>
    </row>
    <row r="103" spans="1:4" ht="20.100000000000001" customHeight="1" x14ac:dyDescent="0.2">
      <c r="A103" s="31" t="s">
        <v>151</v>
      </c>
      <c r="B103" s="37">
        <v>160</v>
      </c>
      <c r="C103" s="38" t="s">
        <v>53</v>
      </c>
      <c r="D103" s="38"/>
    </row>
    <row r="104" spans="1:4" ht="20.100000000000001" customHeight="1" x14ac:dyDescent="0.2">
      <c r="A104" s="30" t="s">
        <v>152</v>
      </c>
      <c r="B104" s="35">
        <v>289</v>
      </c>
      <c r="C104" s="36" t="s">
        <v>53</v>
      </c>
      <c r="D104" s="36"/>
    </row>
    <row r="105" spans="1:4" ht="20.100000000000001" customHeight="1" x14ac:dyDescent="0.2">
      <c r="A105" s="31" t="s">
        <v>153</v>
      </c>
      <c r="B105" s="37">
        <v>823</v>
      </c>
      <c r="C105" s="38" t="s">
        <v>53</v>
      </c>
      <c r="D105" s="38"/>
    </row>
    <row r="106" spans="1:4" ht="20.100000000000001" customHeight="1" x14ac:dyDescent="0.2">
      <c r="A106" s="30" t="s">
        <v>154</v>
      </c>
      <c r="B106" s="35">
        <v>162</v>
      </c>
      <c r="C106" s="36" t="s">
        <v>55</v>
      </c>
      <c r="D106" s="36">
        <v>127</v>
      </c>
    </row>
    <row r="107" spans="1:4" ht="20.100000000000001" customHeight="1" x14ac:dyDescent="0.2">
      <c r="A107" s="31" t="s">
        <v>155</v>
      </c>
      <c r="B107" s="37">
        <v>283</v>
      </c>
      <c r="C107" s="38" t="s">
        <v>55</v>
      </c>
      <c r="D107" s="38">
        <v>283</v>
      </c>
    </row>
    <row r="108" spans="1:4" ht="20.100000000000001" customHeight="1" x14ac:dyDescent="0.2">
      <c r="A108" s="30" t="s">
        <v>156</v>
      </c>
      <c r="B108" s="35">
        <v>215</v>
      </c>
      <c r="C108" s="36" t="s">
        <v>53</v>
      </c>
      <c r="D108" s="36"/>
    </row>
    <row r="109" spans="1:4" ht="20.100000000000001" customHeight="1" x14ac:dyDescent="0.2">
      <c r="A109" s="31" t="s">
        <v>157</v>
      </c>
      <c r="B109" s="37">
        <v>336</v>
      </c>
      <c r="C109" s="38" t="s">
        <v>55</v>
      </c>
      <c r="D109" s="38">
        <v>285</v>
      </c>
    </row>
    <row r="110" spans="1:4" ht="20.100000000000001" customHeight="1" x14ac:dyDescent="0.2">
      <c r="A110" s="30" t="s">
        <v>158</v>
      </c>
      <c r="B110" s="35">
        <v>119</v>
      </c>
      <c r="C110" s="36" t="s">
        <v>55</v>
      </c>
      <c r="D110" s="36">
        <v>119</v>
      </c>
    </row>
    <row r="111" spans="1:4" ht="20.100000000000001" customHeight="1" x14ac:dyDescent="0.2">
      <c r="A111" s="31" t="s">
        <v>159</v>
      </c>
      <c r="B111" s="37">
        <v>254</v>
      </c>
      <c r="C111" s="38" t="s">
        <v>55</v>
      </c>
      <c r="D111" s="38">
        <v>214</v>
      </c>
    </row>
    <row r="112" spans="1:4" ht="20.100000000000001" customHeight="1" x14ac:dyDescent="0.2">
      <c r="A112" s="30" t="s">
        <v>160</v>
      </c>
      <c r="B112" s="35">
        <v>406</v>
      </c>
      <c r="C112" s="36" t="s">
        <v>53</v>
      </c>
      <c r="D112" s="36"/>
    </row>
    <row r="113" spans="1:4" ht="20.100000000000001" customHeight="1" x14ac:dyDescent="0.2">
      <c r="A113" s="31" t="s">
        <v>161</v>
      </c>
      <c r="B113" s="37">
        <v>209</v>
      </c>
      <c r="C113" s="38" t="s">
        <v>55</v>
      </c>
      <c r="D113" s="38">
        <v>186</v>
      </c>
    </row>
    <row r="114" spans="1:4" ht="20.100000000000001" customHeight="1" x14ac:dyDescent="0.2">
      <c r="A114" s="30" t="s">
        <v>162</v>
      </c>
      <c r="B114" s="35">
        <v>101</v>
      </c>
      <c r="C114" s="36" t="s">
        <v>53</v>
      </c>
      <c r="D114" s="36"/>
    </row>
    <row r="115" spans="1:4" ht="20.100000000000001" customHeight="1" x14ac:dyDescent="0.2">
      <c r="A115" s="31" t="s">
        <v>163</v>
      </c>
      <c r="B115" s="37">
        <v>270</v>
      </c>
      <c r="C115" s="38" t="s">
        <v>53</v>
      </c>
      <c r="D115" s="38"/>
    </row>
    <row r="116" spans="1:4" ht="20.100000000000001" customHeight="1" x14ac:dyDescent="0.2">
      <c r="A116" s="30" t="s">
        <v>164</v>
      </c>
      <c r="B116" s="35">
        <v>80</v>
      </c>
      <c r="C116" s="36" t="s">
        <v>53</v>
      </c>
      <c r="D116" s="36"/>
    </row>
    <row r="117" spans="1:4" ht="20.100000000000001" customHeight="1" x14ac:dyDescent="0.2">
      <c r="A117" s="31" t="s">
        <v>165</v>
      </c>
      <c r="B117" s="37">
        <v>205</v>
      </c>
      <c r="C117" s="38" t="s">
        <v>55</v>
      </c>
      <c r="D117" s="38">
        <v>199</v>
      </c>
    </row>
    <row r="118" spans="1:4" ht="20.100000000000001" customHeight="1" x14ac:dyDescent="0.2">
      <c r="A118" s="30" t="s">
        <v>166</v>
      </c>
      <c r="B118" s="35">
        <v>174</v>
      </c>
      <c r="C118" s="36" t="s">
        <v>55</v>
      </c>
      <c r="D118" s="36">
        <v>169</v>
      </c>
    </row>
    <row r="119" spans="1:4" ht="20.100000000000001" customHeight="1" x14ac:dyDescent="0.2">
      <c r="A119" s="31" t="s">
        <v>167</v>
      </c>
      <c r="B119" s="37">
        <v>196</v>
      </c>
      <c r="C119" s="38" t="s">
        <v>53</v>
      </c>
      <c r="D119" s="38"/>
    </row>
    <row r="120" spans="1:4" ht="20.100000000000001" customHeight="1" x14ac:dyDescent="0.2">
      <c r="A120" s="30" t="s">
        <v>168</v>
      </c>
      <c r="B120" s="35">
        <v>272</v>
      </c>
      <c r="C120" s="36" t="s">
        <v>55</v>
      </c>
      <c r="D120" s="36">
        <v>267</v>
      </c>
    </row>
    <row r="121" spans="1:4" ht="20.100000000000001" customHeight="1" x14ac:dyDescent="0.2">
      <c r="A121" s="31" t="s">
        <v>169</v>
      </c>
      <c r="B121" s="37">
        <v>68</v>
      </c>
      <c r="C121" s="38" t="s">
        <v>53</v>
      </c>
      <c r="D121" s="38"/>
    </row>
    <row r="122" spans="1:4" ht="20.100000000000001" customHeight="1" x14ac:dyDescent="0.2">
      <c r="A122" s="30" t="s">
        <v>170</v>
      </c>
      <c r="B122" s="35">
        <v>409</v>
      </c>
      <c r="C122" s="36" t="s">
        <v>53</v>
      </c>
      <c r="D122" s="36"/>
    </row>
    <row r="123" spans="1:4" ht="20.100000000000001" customHeight="1" x14ac:dyDescent="0.2">
      <c r="A123" s="31" t="s">
        <v>171</v>
      </c>
      <c r="B123" s="37">
        <v>434</v>
      </c>
      <c r="C123" s="38" t="s">
        <v>55</v>
      </c>
      <c r="D123" s="38">
        <v>353</v>
      </c>
    </row>
    <row r="124" spans="1:4" ht="20.100000000000001" customHeight="1" x14ac:dyDescent="0.2">
      <c r="A124" s="30" t="s">
        <v>172</v>
      </c>
      <c r="B124" s="35">
        <v>243</v>
      </c>
      <c r="C124" s="36" t="s">
        <v>53</v>
      </c>
      <c r="D124" s="36"/>
    </row>
    <row r="125" spans="1:4" ht="20.100000000000001" customHeight="1" x14ac:dyDescent="0.2">
      <c r="A125" s="31" t="s">
        <v>173</v>
      </c>
      <c r="B125" s="37">
        <v>439</v>
      </c>
      <c r="C125" s="38" t="s">
        <v>55</v>
      </c>
      <c r="D125" s="38">
        <v>275</v>
      </c>
    </row>
    <row r="126" spans="1:4" ht="20.100000000000001" customHeight="1" x14ac:dyDescent="0.2">
      <c r="A126" s="30" t="s">
        <v>174</v>
      </c>
      <c r="B126" s="35">
        <v>452</v>
      </c>
      <c r="C126" s="36" t="s">
        <v>55</v>
      </c>
      <c r="D126" s="36">
        <v>320</v>
      </c>
    </row>
    <row r="127" spans="1:4" ht="20.100000000000001" customHeight="1" x14ac:dyDescent="0.2">
      <c r="A127" s="31" t="s">
        <v>175</v>
      </c>
      <c r="B127" s="37">
        <v>213</v>
      </c>
      <c r="C127" s="38" t="s">
        <v>53</v>
      </c>
      <c r="D127" s="38"/>
    </row>
    <row r="128" spans="1:4" ht="20.100000000000001" customHeight="1" x14ac:dyDescent="0.2">
      <c r="A128" s="30" t="s">
        <v>176</v>
      </c>
      <c r="B128" s="35">
        <v>347</v>
      </c>
      <c r="C128" s="36" t="s">
        <v>53</v>
      </c>
      <c r="D128" s="36"/>
    </row>
    <row r="129" spans="1:4" ht="20.100000000000001" customHeight="1" x14ac:dyDescent="0.2">
      <c r="A129" s="31" t="s">
        <v>177</v>
      </c>
      <c r="B129" s="37">
        <v>480</v>
      </c>
      <c r="C129" s="38" t="s">
        <v>55</v>
      </c>
      <c r="D129" s="38">
        <v>385</v>
      </c>
    </row>
    <row r="130" spans="1:4" ht="20.100000000000001" customHeight="1" x14ac:dyDescent="0.2">
      <c r="A130" s="30" t="s">
        <v>178</v>
      </c>
      <c r="B130" s="35">
        <v>90</v>
      </c>
      <c r="C130" s="36" t="s">
        <v>53</v>
      </c>
      <c r="D130" s="36"/>
    </row>
    <row r="131" spans="1:4" ht="20.100000000000001" customHeight="1" x14ac:dyDescent="0.2">
      <c r="A131" s="31" t="s">
        <v>179</v>
      </c>
      <c r="B131" s="37">
        <v>173</v>
      </c>
      <c r="C131" s="38" t="s">
        <v>53</v>
      </c>
      <c r="D131" s="38"/>
    </row>
    <row r="132" spans="1:4" ht="20.100000000000001" customHeight="1" x14ac:dyDescent="0.2">
      <c r="A132" s="30" t="s">
        <v>180</v>
      </c>
      <c r="B132" s="35">
        <v>188</v>
      </c>
      <c r="C132" s="36" t="s">
        <v>53</v>
      </c>
      <c r="D132" s="36"/>
    </row>
    <row r="133" spans="1:4" ht="20.100000000000001" customHeight="1" x14ac:dyDescent="0.2">
      <c r="A133" s="31" t="s">
        <v>181</v>
      </c>
      <c r="B133" s="37">
        <v>22</v>
      </c>
      <c r="C133" s="38" t="s">
        <v>55</v>
      </c>
      <c r="D133" s="38">
        <v>16</v>
      </c>
    </row>
    <row r="134" spans="1:4" ht="20.100000000000001" customHeight="1" x14ac:dyDescent="0.2">
      <c r="A134" s="30" t="s">
        <v>182</v>
      </c>
      <c r="B134" s="35">
        <v>172</v>
      </c>
      <c r="C134" s="36" t="s">
        <v>53</v>
      </c>
      <c r="D134" s="36"/>
    </row>
    <row r="135" spans="1:4" ht="20.100000000000001" customHeight="1" x14ac:dyDescent="0.2">
      <c r="A135" s="31" t="s">
        <v>183</v>
      </c>
      <c r="B135" s="37">
        <v>153</v>
      </c>
      <c r="C135" s="38" t="s">
        <v>53</v>
      </c>
      <c r="D135" s="38"/>
    </row>
    <row r="136" spans="1:4" ht="20.100000000000001" customHeight="1" x14ac:dyDescent="0.2">
      <c r="A136" s="30" t="s">
        <v>184</v>
      </c>
      <c r="B136" s="35">
        <v>244</v>
      </c>
      <c r="C136" s="36" t="s">
        <v>55</v>
      </c>
      <c r="D136" s="36">
        <v>178</v>
      </c>
    </row>
    <row r="137" spans="1:4" ht="20.100000000000001" customHeight="1" x14ac:dyDescent="0.2">
      <c r="A137" s="31" t="s">
        <v>185</v>
      </c>
      <c r="B137" s="37">
        <v>361</v>
      </c>
      <c r="C137" s="38" t="s">
        <v>53</v>
      </c>
      <c r="D137" s="38"/>
    </row>
    <row r="138" spans="1:4" ht="20.100000000000001" customHeight="1" x14ac:dyDescent="0.2">
      <c r="A138" s="30" t="s">
        <v>186</v>
      </c>
      <c r="B138" s="35">
        <v>191</v>
      </c>
      <c r="C138" s="36" t="s">
        <v>53</v>
      </c>
      <c r="D138" s="36"/>
    </row>
    <row r="139" spans="1:4" ht="20.100000000000001" customHeight="1" x14ac:dyDescent="0.2">
      <c r="A139" s="31" t="s">
        <v>187</v>
      </c>
      <c r="B139" s="37">
        <v>103</v>
      </c>
      <c r="C139" s="38" t="s">
        <v>53</v>
      </c>
      <c r="D139" s="38"/>
    </row>
    <row r="140" spans="1:4" ht="20.100000000000001" customHeight="1" x14ac:dyDescent="0.2">
      <c r="A140" s="30" t="s">
        <v>188</v>
      </c>
      <c r="B140" s="35">
        <v>124</v>
      </c>
      <c r="C140" s="36" t="s">
        <v>53</v>
      </c>
      <c r="D140" s="36"/>
    </row>
    <row r="141" spans="1:4" ht="20.100000000000001" customHeight="1" x14ac:dyDescent="0.2">
      <c r="A141" s="31" t="s">
        <v>189</v>
      </c>
      <c r="B141" s="37">
        <v>146</v>
      </c>
      <c r="C141" s="38" t="s">
        <v>55</v>
      </c>
      <c r="D141" s="38">
        <v>146</v>
      </c>
    </row>
    <row r="142" spans="1:4" s="56" customFormat="1" ht="20.100000000000001" customHeight="1" x14ac:dyDescent="0.2">
      <c r="A142" s="30" t="s">
        <v>190</v>
      </c>
      <c r="B142" s="35">
        <v>143</v>
      </c>
      <c r="C142" s="36" t="s">
        <v>53</v>
      </c>
      <c r="D142" s="36"/>
    </row>
    <row r="143" spans="1:4" s="56" customFormat="1" ht="20.100000000000001" customHeight="1" x14ac:dyDescent="0.2">
      <c r="A143" s="31" t="s">
        <v>191</v>
      </c>
      <c r="B143" s="37">
        <v>352</v>
      </c>
      <c r="C143" s="38" t="s">
        <v>55</v>
      </c>
      <c r="D143" s="38">
        <v>302</v>
      </c>
    </row>
    <row r="144" spans="1:4" s="56" customFormat="1" ht="20.100000000000001" customHeight="1" x14ac:dyDescent="0.2">
      <c r="A144" s="30" t="s">
        <v>192</v>
      </c>
      <c r="B144" s="35">
        <v>58</v>
      </c>
      <c r="C144" s="36" t="s">
        <v>53</v>
      </c>
      <c r="D144" s="36"/>
    </row>
    <row r="145" spans="1:4" s="56" customFormat="1" ht="20.100000000000001" customHeight="1" x14ac:dyDescent="0.2">
      <c r="A145" s="31" t="s">
        <v>193</v>
      </c>
      <c r="B145" s="37">
        <v>73</v>
      </c>
      <c r="C145" s="38" t="s">
        <v>53</v>
      </c>
      <c r="D145" s="38"/>
    </row>
    <row r="146" spans="1:4" ht="20.100000000000001" customHeight="1" x14ac:dyDescent="0.2">
      <c r="A146" s="59" t="s">
        <v>194</v>
      </c>
      <c r="B146" s="60">
        <f>SUM(B6:B145)</f>
        <v>36833</v>
      </c>
      <c r="C146" s="82"/>
    </row>
    <row r="147" spans="1:4" ht="19.899999999999999" customHeight="1" x14ac:dyDescent="0.2">
      <c r="B147" s="61"/>
    </row>
    <row r="148" spans="1:4" ht="20.100000000000001" customHeight="1" x14ac:dyDescent="0.2">
      <c r="A148" s="92" t="s">
        <v>195</v>
      </c>
      <c r="B148" s="93"/>
      <c r="C148" s="93"/>
      <c r="D148" s="93"/>
    </row>
    <row r="149" spans="1:4" ht="20.100000000000001" customHeight="1" x14ac:dyDescent="0.2">
      <c r="A149" s="62"/>
    </row>
    <row r="150" spans="1:4" ht="20.100000000000001" customHeight="1" x14ac:dyDescent="0.2">
      <c r="A150" s="62"/>
    </row>
    <row r="151" spans="1:4" ht="20.100000000000001" customHeight="1" x14ac:dyDescent="0.2">
      <c r="A151" s="62"/>
    </row>
  </sheetData>
  <mergeCells count="2">
    <mergeCell ref="A2:XFD2"/>
    <mergeCell ref="A148:D148"/>
  </mergeCells>
  <phoneticPr fontId="1" type="noConversion"/>
  <pageMargins left="0.75" right="0.75" top="1" bottom="1" header="0.5" footer="0.5"/>
  <pageSetup scale="2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2:C19"/>
  <sheetViews>
    <sheetView showGridLines="0" zoomScaleNormal="100" workbookViewId="0">
      <selection activeCell="C5" sqref="C5:C6"/>
    </sheetView>
  </sheetViews>
  <sheetFormatPr defaultColWidth="9.28515625" defaultRowHeight="20.100000000000001" customHeight="1" x14ac:dyDescent="0.2"/>
  <cols>
    <col min="1" max="1" width="31" style="7" customWidth="1"/>
    <col min="2" max="2" width="8.7109375" style="6" customWidth="1"/>
    <col min="3" max="3" width="11.7109375" style="5" customWidth="1"/>
    <col min="4" max="16384" width="9.28515625" style="7"/>
  </cols>
  <sheetData>
    <row r="2" spans="1:3" s="91" customFormat="1" ht="30" customHeight="1" x14ac:dyDescent="0.2">
      <c r="A2" s="91" t="s">
        <v>196</v>
      </c>
    </row>
    <row r="3" spans="1:3" ht="20.100000000000001" customHeight="1" x14ac:dyDescent="0.2">
      <c r="A3" s="8"/>
    </row>
    <row r="4" spans="1:3" ht="20.100000000000001" customHeight="1" x14ac:dyDescent="0.2">
      <c r="A4" s="24" t="s">
        <v>197</v>
      </c>
      <c r="B4" s="23" t="s">
        <v>194</v>
      </c>
      <c r="C4" s="25" t="s">
        <v>198</v>
      </c>
    </row>
    <row r="5" spans="1:3" ht="20.100000000000001" customHeight="1" x14ac:dyDescent="0.2">
      <c r="A5" s="30" t="s">
        <v>199</v>
      </c>
      <c r="B5" s="1">
        <v>19645</v>
      </c>
      <c r="C5" s="28">
        <f>B5/B7</f>
        <v>0.53335324301577391</v>
      </c>
    </row>
    <row r="6" spans="1:3" ht="20.100000000000001" customHeight="1" x14ac:dyDescent="0.2">
      <c r="A6" s="31" t="s">
        <v>200</v>
      </c>
      <c r="B6" s="2">
        <v>17188</v>
      </c>
      <c r="C6" s="29">
        <f>B6/B7</f>
        <v>0.46664675698422609</v>
      </c>
    </row>
    <row r="7" spans="1:3" ht="20.100000000000001" customHeight="1" x14ac:dyDescent="0.2">
      <c r="A7" s="32" t="s">
        <v>194</v>
      </c>
      <c r="B7" s="22">
        <f>SUM(B5:B6)</f>
        <v>36833</v>
      </c>
    </row>
    <row r="8" spans="1:3" ht="20.100000000000001" customHeight="1" x14ac:dyDescent="0.2">
      <c r="B8" s="4"/>
    </row>
    <row r="9" spans="1:3" ht="20.100000000000001" customHeight="1" x14ac:dyDescent="0.2">
      <c r="B9" s="4"/>
    </row>
    <row r="10" spans="1:3" ht="20.100000000000001" customHeight="1" x14ac:dyDescent="0.2">
      <c r="B10" s="4"/>
    </row>
    <row r="11" spans="1:3" ht="20.100000000000001" customHeight="1" x14ac:dyDescent="0.2">
      <c r="B11" s="4"/>
    </row>
    <row r="13" spans="1:3" ht="20.100000000000001" customHeight="1" x14ac:dyDescent="0.2">
      <c r="B13" s="4"/>
    </row>
    <row r="19" spans="2:2" ht="20.100000000000001" customHeight="1" x14ac:dyDescent="0.2">
      <c r="B19" s="18"/>
    </row>
  </sheetData>
  <mergeCells count="1">
    <mergeCell ref="A2:XFD2"/>
  </mergeCells>
  <phoneticPr fontId="1" type="noConversion"/>
  <pageMargins left="0.75" right="0.75" top="1" bottom="1" header="0.5" footer="0.5"/>
  <pageSetup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autoPageBreaks="0"/>
  </sheetPr>
  <dimension ref="A2:J21"/>
  <sheetViews>
    <sheetView showGridLines="0" zoomScaleNormal="100" workbookViewId="0">
      <selection activeCell="C8" sqref="C8:C9"/>
    </sheetView>
  </sheetViews>
  <sheetFormatPr defaultColWidth="9.28515625" defaultRowHeight="20.100000000000001" customHeight="1" x14ac:dyDescent="0.2"/>
  <cols>
    <col min="1" max="1" width="34.140625" style="12" customWidth="1"/>
    <col min="2" max="2" width="9.28515625" style="11" bestFit="1" customWidth="1"/>
    <col min="3" max="3" width="9.28515625" style="11"/>
    <col min="4" max="7" width="9.28515625" style="12"/>
    <col min="8" max="16384" width="9.28515625" style="7"/>
  </cols>
  <sheetData>
    <row r="2" spans="1:10" s="91" customFormat="1" ht="30" customHeight="1" x14ac:dyDescent="0.2">
      <c r="A2" s="91" t="s">
        <v>201</v>
      </c>
    </row>
    <row r="3" spans="1:10" ht="20.100000000000001" customHeight="1" x14ac:dyDescent="0.2">
      <c r="A3" s="10"/>
      <c r="B3" s="19"/>
      <c r="C3" s="19"/>
      <c r="D3" s="19"/>
      <c r="E3" s="19"/>
      <c r="F3" s="19"/>
      <c r="G3" s="19"/>
      <c r="H3" s="19"/>
      <c r="I3" s="19"/>
    </row>
    <row r="4" spans="1:10" s="13" customFormat="1" ht="20.100000000000001" customHeight="1" x14ac:dyDescent="0.2">
      <c r="A4" s="24" t="s">
        <v>202</v>
      </c>
      <c r="B4" s="23" t="s">
        <v>194</v>
      </c>
      <c r="C4" s="23" t="s">
        <v>198</v>
      </c>
      <c r="D4" s="10"/>
      <c r="E4" s="10"/>
      <c r="F4" s="10"/>
      <c r="G4" s="10"/>
      <c r="H4" s="8"/>
      <c r="I4" s="8"/>
      <c r="J4" s="8"/>
    </row>
    <row r="5" spans="1:10" ht="20.100000000000001" customHeight="1" x14ac:dyDescent="0.2">
      <c r="A5" s="33" t="s">
        <v>203</v>
      </c>
      <c r="B5" s="20">
        <v>4321</v>
      </c>
      <c r="C5" s="26">
        <f>B5/B12</f>
        <v>0.11731327885320229</v>
      </c>
      <c r="D5" s="41"/>
      <c r="E5" s="15"/>
      <c r="F5" s="15"/>
      <c r="I5" s="39"/>
      <c r="J5" s="6"/>
    </row>
    <row r="6" spans="1:10" ht="20.100000000000001" customHeight="1" x14ac:dyDescent="0.2">
      <c r="A6" s="34" t="s">
        <v>204</v>
      </c>
      <c r="B6" s="21">
        <v>2478</v>
      </c>
      <c r="C6" s="27">
        <f>B6/B12</f>
        <v>6.7276626937800343E-2</v>
      </c>
      <c r="D6" s="41"/>
      <c r="E6" s="15"/>
      <c r="F6" s="15"/>
      <c r="I6" s="40"/>
      <c r="J6" s="6"/>
    </row>
    <row r="7" spans="1:10" ht="20.100000000000001" customHeight="1" x14ac:dyDescent="0.2">
      <c r="A7" s="33" t="s">
        <v>205</v>
      </c>
      <c r="B7" s="20">
        <v>2798</v>
      </c>
      <c r="C7" s="26">
        <f>B7/B12</f>
        <v>7.5964488366410551E-2</v>
      </c>
      <c r="D7" s="41"/>
      <c r="E7" s="15"/>
      <c r="F7" s="15"/>
      <c r="I7" s="6"/>
      <c r="J7" s="6"/>
    </row>
    <row r="8" spans="1:10" ht="20.100000000000001" customHeight="1" x14ac:dyDescent="0.2">
      <c r="A8" s="34" t="s">
        <v>206</v>
      </c>
      <c r="B8" s="21">
        <v>11390</v>
      </c>
      <c r="C8" s="27">
        <f>B8/B12</f>
        <v>0.30923356772459482</v>
      </c>
      <c r="D8" s="41"/>
      <c r="E8" s="15"/>
      <c r="F8" s="15"/>
    </row>
    <row r="9" spans="1:10" ht="20.100000000000001" customHeight="1" x14ac:dyDescent="0.2">
      <c r="A9" s="33" t="s">
        <v>207</v>
      </c>
      <c r="B9" s="20">
        <v>14417</v>
      </c>
      <c r="C9" s="26">
        <f>B9/B12</f>
        <v>0.39141530692585452</v>
      </c>
      <c r="D9" s="41"/>
      <c r="E9" s="15"/>
      <c r="F9" s="15"/>
    </row>
    <row r="10" spans="1:10" ht="20.100000000000001" customHeight="1" x14ac:dyDescent="0.2">
      <c r="A10" s="34" t="s">
        <v>208</v>
      </c>
      <c r="B10" s="21">
        <v>1248</v>
      </c>
      <c r="C10" s="27">
        <f>B10/B12</f>
        <v>3.3882659571579835E-2</v>
      </c>
      <c r="D10" s="41"/>
      <c r="E10" s="15"/>
      <c r="F10" s="15"/>
    </row>
    <row r="11" spans="1:10" ht="20.100000000000001" customHeight="1" x14ac:dyDescent="0.2">
      <c r="A11" s="33" t="s">
        <v>209</v>
      </c>
      <c r="B11" s="20">
        <v>181</v>
      </c>
      <c r="C11" s="26">
        <f>B11/B12</f>
        <v>4.914071620557652E-3</v>
      </c>
      <c r="D11" s="41"/>
      <c r="E11" s="15"/>
      <c r="F11" s="15"/>
    </row>
    <row r="12" spans="1:10" ht="20.100000000000001" customHeight="1" x14ac:dyDescent="0.2">
      <c r="A12" s="32" t="s">
        <v>194</v>
      </c>
      <c r="B12" s="22">
        <f>SUM(B5:B11)</f>
        <v>36833</v>
      </c>
      <c r="C12" s="84"/>
      <c r="G12" s="7"/>
    </row>
    <row r="13" spans="1:10" ht="20.100000000000001" customHeight="1" x14ac:dyDescent="0.2">
      <c r="B13" s="16"/>
      <c r="C13" s="12"/>
      <c r="G13" s="7"/>
    </row>
    <row r="14" spans="1:10" ht="20.100000000000001" customHeight="1" x14ac:dyDescent="0.2">
      <c r="B14" s="16"/>
      <c r="C14" s="12"/>
      <c r="E14" s="17"/>
      <c r="G14" s="7"/>
    </row>
    <row r="15" spans="1:10" ht="20.100000000000001" customHeight="1" x14ac:dyDescent="0.2">
      <c r="C15" s="12"/>
      <c r="G15" s="7"/>
    </row>
    <row r="16" spans="1:10" ht="20.100000000000001" customHeight="1" x14ac:dyDescent="0.2">
      <c r="B16" s="16"/>
    </row>
    <row r="17" spans="2:6" ht="20.100000000000001" customHeight="1" x14ac:dyDescent="0.2">
      <c r="F17" s="11"/>
    </row>
    <row r="21" spans="2:6" ht="20.100000000000001" customHeight="1" x14ac:dyDescent="0.2">
      <c r="B21" s="14"/>
    </row>
  </sheetData>
  <mergeCells count="1">
    <mergeCell ref="A2:XFD2"/>
  </mergeCells>
  <phoneticPr fontId="1" type="noConversion"/>
  <pageMargins left="0.75" right="0.75"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6" ma:contentTypeDescription="Create a new document." ma:contentTypeScope="" ma:versionID="f6b508c39c2863cf7a6c5eda62a07b2d">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af8995051bc450368c1a1826189ffa39"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4B04F7-2E90-45FD-9765-25F3D54A169B}">
  <ds:schemaRefs>
    <ds:schemaRef ds:uri="http://schemas.microsoft.com/sharepoint/v3/contenttype/forms"/>
  </ds:schemaRefs>
</ds:datastoreItem>
</file>

<file path=customXml/itemProps2.xml><?xml version="1.0" encoding="utf-8"?>
<ds:datastoreItem xmlns:ds="http://schemas.openxmlformats.org/officeDocument/2006/customXml" ds:itemID="{94CED68F-54A4-4E45-B7AA-A9CC1A988444}">
  <ds:schemaRefs>
    <ds:schemaRef ds:uri="http://schemas.microsoft.com/office/2006/metadata/properties"/>
    <ds:schemaRef ds:uri="http://schemas.microsoft.com/office/infopath/2007/PartnerControls"/>
    <ds:schemaRef ds:uri="b2d60982-4516-412d-bff1-9ad064f9bc78"/>
    <ds:schemaRef ds:uri="7e4db661-fd97-4e24-ad90-ec33ced4e150"/>
  </ds:schemaRefs>
</ds:datastoreItem>
</file>

<file path=customXml/itemProps3.xml><?xml version="1.0" encoding="utf-8"?>
<ds:datastoreItem xmlns:ds="http://schemas.openxmlformats.org/officeDocument/2006/customXml" ds:itemID="{8CE2E9AE-5EA5-43AA-B734-91A06CAC53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Table of Contents</vt:lpstr>
      <vt:lpstr>1</vt:lpstr>
      <vt:lpstr>2</vt:lpstr>
      <vt:lpstr>3</vt:lpstr>
    </vt:vector>
  </TitlesOfParts>
  <Manager/>
  <Company>AACP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Nguyen, Nancy</cp:lastModifiedBy>
  <cp:revision/>
  <dcterms:created xsi:type="dcterms:W3CDTF">2008-03-10T16:47:38Z</dcterms:created>
  <dcterms:modified xsi:type="dcterms:W3CDTF">2025-11-19T16:46:44Z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